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320" activeTab="2"/>
  </bookViews>
  <sheets>
    <sheet name="收支总表" sheetId="1" r:id="rId1"/>
    <sheet name="支出明细" sheetId="2" r:id="rId2"/>
    <sheet name="经济分类" sheetId="3" r:id="rId3"/>
    <sheet name="三公经费" sheetId="4" r:id="rId4"/>
    <sheet name="政府性基金预算支出表" sheetId="5" r:id="rId5"/>
  </sheets>
  <externalReferences>
    <externalReference r:id="rId6"/>
  </externalReferences>
  <definedNames>
    <definedName name="_xlnm.Print_Area" localSheetId="0">收支总表!$A$1:H20</definedName>
    <definedName name="_xlnm.Print_Titles" localSheetId="0">收支总表!$1:6</definedName>
    <definedName name="_xlnm.Print_Titles" localSheetId="1">支出明细!$1:4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<sst xmlns="http://schemas.openxmlformats.org/spreadsheetml/2006/main" count="112">
  <si>
    <t>2016年部门收支预算总表</t>
  </si>
  <si>
    <t>单位名称：水务局</t>
  </si>
  <si>
    <t>单位：万元</t>
  </si>
  <si>
    <t>收入</t>
  </si>
  <si>
    <t>支出</t>
  </si>
  <si>
    <t>项目</t>
  </si>
  <si>
    <t>2016年预算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</si>
  <si>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</si>
  <si>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</si>
  <si>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</si>
  <si>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</si>
  <si>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</si>
  <si>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一、财政拨款</t>
  </si>
  <si>
    <t>一、基本支出</t>
  </si>
  <si>
    <t xml:space="preserve">    经费拨款（补助）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</si>
  <si>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</si>
  <si>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</si>
  <si>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</si>
  <si>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</si>
  <si>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</si>
  <si>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</si>
  <si>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</si>
  <si>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</si>
  <si>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</si>
  <si>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</si>
  <si>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</si>
  <si>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</si>
  <si>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2016年一般公共预算支出表</t>
  </si>
  <si>
    <t>单位名称：会宁县土高山乡人民政府</t>
  </si>
  <si>
    <t>科目代码</t>
  </si>
  <si>
    <t>科目名称</t>
  </si>
  <si>
    <t>总计</t>
  </si>
  <si>
    <t>基本支出</t>
  </si>
  <si>
    <t>项目支出</t>
  </si>
  <si>
    <t>一、类201</t>
  </si>
  <si>
    <t>一般公共服务</t>
  </si>
  <si>
    <t xml:space="preserve">       款03项01</t>
  </si>
  <si>
    <t>政府行政运行</t>
  </si>
  <si>
    <t xml:space="preserve">       款06项01</t>
  </si>
  <si>
    <t>财政行政运行</t>
  </si>
  <si>
    <t>二、类207</t>
  </si>
  <si>
    <t>文化与体育传媒</t>
  </si>
  <si>
    <t xml:space="preserve">       款01项09</t>
  </si>
  <si>
    <t>群众文化</t>
  </si>
  <si>
    <t xml:space="preserve">       款04项04</t>
  </si>
  <si>
    <t>广播</t>
  </si>
  <si>
    <t>三、类208</t>
  </si>
  <si>
    <t>社会保障与就业</t>
  </si>
  <si>
    <t xml:space="preserve">       款05项02</t>
  </si>
  <si>
    <t>行政事业单位离退休</t>
  </si>
  <si>
    <t>四、类210</t>
  </si>
  <si>
    <t>医疗卫生与计划生育事务</t>
  </si>
  <si>
    <t xml:space="preserve">       款07项16</t>
  </si>
  <si>
    <t>计生行政运行</t>
  </si>
  <si>
    <t xml:space="preserve">       款10项01</t>
  </si>
  <si>
    <t>食药行政运行</t>
  </si>
  <si>
    <t>五、类213</t>
  </si>
  <si>
    <t>农林水事务</t>
  </si>
  <si>
    <t xml:space="preserve">       款01项04</t>
  </si>
  <si>
    <t>农业事业运行</t>
  </si>
  <si>
    <t xml:space="preserve">       款07项07</t>
  </si>
  <si>
    <t>农村综合改革示范点补助</t>
  </si>
  <si>
    <t>六、类221</t>
  </si>
  <si>
    <t>住房保障支出</t>
  </si>
  <si>
    <t xml:space="preserve">       款02项01</t>
  </si>
  <si>
    <t>住房公积金</t>
  </si>
  <si>
    <t>注：支出功能分类科目按类、款、项依次标注名称</t>
  </si>
  <si>
    <t>一般公共预算基本支出表</t>
  </si>
  <si>
    <t>填报单位：土高山乡人民政府</t>
  </si>
  <si>
    <t>经济分类科目</t>
  </si>
  <si>
    <t>2016年基本支出</t>
  </si>
  <si>
    <t>科目编码</t>
  </si>
  <si>
    <t>人员经费</t>
  </si>
  <si>
    <t>公用经费</t>
  </si>
  <si>
    <t>工资福利支出</t>
  </si>
  <si>
    <t xml:space="preserve"> 01</t>
  </si>
  <si>
    <t xml:space="preserve">  基本工资</t>
  </si>
  <si>
    <t xml:space="preserve"> 02</t>
  </si>
  <si>
    <t xml:space="preserve">  津贴补贴</t>
  </si>
  <si>
    <t xml:space="preserve"> 03</t>
  </si>
  <si>
    <t xml:space="preserve">  奖金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</si>
  <si>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4</t>
    </r>
  </si>
  <si>
    <t>其他社会保障缴费</t>
  </si>
  <si>
    <t>商品和服务支出</t>
  </si>
  <si>
    <t xml:space="preserve">  办公费</t>
  </si>
  <si>
    <t>17</t>
  </si>
  <si>
    <t>公务接待费</t>
  </si>
  <si>
    <t xml:space="preserve"> 28</t>
  </si>
  <si>
    <t xml:space="preserve">  工会经费</t>
  </si>
  <si>
    <t xml:space="preserve"> 29</t>
  </si>
  <si>
    <t xml:space="preserve"> 福利费</t>
  </si>
  <si>
    <t>14</t>
  </si>
  <si>
    <t>采暖补贴</t>
  </si>
  <si>
    <t>对个人和家庭的补助</t>
  </si>
  <si>
    <t xml:space="preserve">  退休费</t>
  </si>
  <si>
    <t>05</t>
  </si>
  <si>
    <t>生活补助</t>
  </si>
  <si>
    <t xml:space="preserve"> 11</t>
  </si>
  <si>
    <t xml:space="preserve">  住房公积金</t>
  </si>
  <si>
    <t>合      计</t>
  </si>
  <si>
    <t>一般公共预算“三公”经费支出表</t>
  </si>
  <si>
    <t>单位名称:水务局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</si>
  <si>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</si>
  <si>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</si>
  <si>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</si>
  <si>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</si>
  <si>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</si>
  <si>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</si>
  <si>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政府性基金预算支出表</t>
  </si>
  <si>
    <t>单位代码</t>
  </si>
  <si>
    <t>本年政府性基金预算财政拨款支出</t>
  </si>
  <si>
    <t>注：本单位没有政府性基金预算拨款收入,也没有使用政府性基金安排的支出，故本表无数据。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</si>
</sst>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  <numFmt numFmtId="177" formatCode="0.00_ "/>
    <numFmt numFmtId="178" formatCode="#,##0.00_ "/>
    <numFmt numFmtId="179" formatCode="0.0000_ "/>
    <numFmt numFmtId="180" formatCode="0.00_);[Red]\(0.00\)"/>
    <numFmt numFmtId="181" formatCode="#,##0.0000"/>
  </numFmts>
  <fonts count="27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0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9"/>
      <name val="仿宋"/>
      <charset val="134"/>
    </font>
    <font>
      <sz val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12" borderId="14" applyNumberForma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0" fillId="13" borderId="12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68"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>
      <alignment horizontal="centerContinuous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Fill="1" applyAlignment="1"/>
    <xf numFmtId="0" fontId="24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177" fontId="22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177" fontId="23" fillId="0" borderId="2" xfId="0" applyNumberFormat="1" applyFont="1" applyFill="1" applyBorder="1" applyAlignment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49" fontId="22" fillId="0" borderId="2" xfId="0" applyNumberFormat="1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 applyProtection="1"/>
    <xf numFmtId="0" fontId="21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176" fontId="0" fillId="0" borderId="7" xfId="0" applyNumberFormat="1" applyFont="1" applyBorder="1" applyAlignment="1" applyProtection="1">
      <alignment horizontal="left" vertical="center"/>
    </xf>
    <xf numFmtId="0" fontId="0" fillId="0" borderId="7" xfId="0" applyFont="1" applyBorder="1" applyAlignment="1" applyProtection="1"/>
    <xf numFmtId="177" fontId="0" fillId="0" borderId="7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Alignment="1" applyProtection="1"/>
    <xf numFmtId="49" fontId="25" fillId="0" borderId="2" xfId="0" applyNumberFormat="1" applyFont="1" applyBorder="1" applyAlignment="1" applyProtection="1">
      <alignment horizontal="left" vertical="center"/>
    </xf>
    <xf numFmtId="176" fontId="26" fillId="0" borderId="2" xfId="0" applyNumberFormat="1" applyFont="1" applyBorder="1" applyAlignment="1" applyProtection="1">
      <alignment horizontal="left" vertical="center"/>
    </xf>
    <xf numFmtId="176" fontId="25" fillId="0" borderId="2" xfId="0" applyNumberFormat="1" applyFont="1" applyBorder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179" fontId="0" fillId="0" borderId="7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21" fillId="0" borderId="0" xfId="0" applyNumberFormat="1" applyFont="1" applyFill="1" applyAlignment="1" applyProtection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180" fontId="0" fillId="0" borderId="2" xfId="0" applyNumberFormat="1" applyFont="1" applyFill="1" applyBorder="1" applyAlignment="1" applyProtection="1">
      <alignment horizontal="right" vertical="center"/>
    </xf>
    <xf numFmtId="181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/>
    <xf numFmtId="0" fontId="0" fillId="0" borderId="0" xfId="0" applyFill="1" applyAlignment="1"/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horizontal="centerContinuous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6"/>
  <sheetViews>
    <sheetView showGridLines="0" showZeros="0" workbookViewId="0">
      <selection activeCell="B24" sqref="B24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36.75" customHeight="1" spans="1:8">
      <c r="A1" s="52" t="s">
        <v>0</v>
      </c>
      <c r="B1" s="52"/>
      <c r="C1" s="52"/>
      <c r="D1" s="52"/>
      <c r="E1" s="52"/>
      <c r="F1" s="52"/>
      <c r="G1" s="52"/>
      <c r="H1" s="52"/>
    </row>
    <row r="2" ht="17.25" customHeight="1" spans="1:8">
      <c r="A2" s="53" t="s">
        <v>1</v>
      </c>
      <c r="B2" s="54"/>
      <c r="H2" s="55" t="s">
        <v>2</v>
      </c>
    </row>
    <row r="3" ht="23.25" customHeight="1" spans="1:12">
      <c r="A3" s="56" t="s">
        <v>3</v>
      </c>
      <c r="B3" s="57"/>
      <c r="C3" s="58" t="s">
        <v>4</v>
      </c>
      <c r="D3" s="58"/>
      <c r="E3" s="58"/>
      <c r="F3" s="58"/>
      <c r="G3" s="58"/>
      <c r="H3" s="58"/>
      <c r="I3" s="66"/>
      <c r="J3" s="66"/>
      <c r="K3" s="66"/>
      <c r="L3" s="66"/>
    </row>
    <row r="4" ht="23.25" customHeight="1" spans="1:12">
      <c r="A4" s="58" t="s">
        <v>5</v>
      </c>
      <c r="B4" s="59" t="s">
        <v>6</v>
      </c>
      <c r="C4" s="58" t="s">
        <v>5</v>
      </c>
      <c r="D4" s="59" t="s">
        <v>6</v>
      </c>
      <c r="E4" s="58"/>
      <c r="F4" s="58"/>
      <c r="G4" s="58"/>
      <c r="H4" s="58"/>
      <c r="I4" s="66"/>
      <c r="J4" s="66"/>
      <c r="K4" s="66"/>
      <c r="L4" s="67"/>
    </row>
    <row r="5" ht="23.25" customHeight="1" spans="1:12">
      <c r="A5" s="58"/>
      <c r="B5" s="58"/>
      <c r="C5" s="58"/>
      <c r="D5" s="58" t="s">
        <v>7</v>
      </c>
      <c r="E5" s="58" t="s">
        <v>8</v>
      </c>
      <c r="F5" s="60" t="s">
        <v>9</v>
      </c>
      <c r="G5" s="60" t="s">
        <v>10</v>
      </c>
      <c r="H5" s="60" t="s">
        <v>11</v>
      </c>
      <c r="I5" s="66"/>
      <c r="J5" s="66"/>
      <c r="K5" s="66"/>
      <c r="L5" s="66"/>
    </row>
    <row r="6" ht="23.25" customHeight="1" spans="1:12">
      <c r="A6" s="58"/>
      <c r="B6" s="58"/>
      <c r="C6" s="58"/>
      <c r="D6" s="58"/>
      <c r="E6" s="58"/>
      <c r="F6" s="60"/>
      <c r="G6" s="60"/>
      <c r="H6" s="60"/>
      <c r="I6" s="66"/>
      <c r="J6" s="66"/>
      <c r="K6" s="66"/>
      <c r="L6" s="66"/>
    </row>
    <row r="7" ht="23.25" customHeight="1" spans="1:9">
      <c r="A7" s="61" t="s">
        <v>12</v>
      </c>
      <c r="B7" s="62">
        <f>D7</f>
        <v>442</v>
      </c>
      <c r="C7" s="62" t="s">
        <v>13</v>
      </c>
      <c r="D7" s="62">
        <f>E7</f>
        <v>442</v>
      </c>
      <c r="E7" s="62">
        <v>442</v>
      </c>
      <c r="F7" s="63">
        <v>0</v>
      </c>
      <c r="G7" s="63">
        <v>0</v>
      </c>
      <c r="H7" s="63">
        <v>0</v>
      </c>
      <c r="I7" s="65"/>
    </row>
    <row r="8" ht="23.25" customHeight="1" spans="1:9">
      <c r="A8" s="61" t="s">
        <v>14</v>
      </c>
      <c r="B8" s="62">
        <f>B7</f>
        <v>442</v>
      </c>
      <c r="C8" s="62" t="s">
        <v>15</v>
      </c>
      <c r="D8" s="62"/>
      <c r="E8" s="62"/>
      <c r="F8" s="63">
        <v>0</v>
      </c>
      <c r="G8" s="63">
        <v>0</v>
      </c>
      <c r="H8" s="63">
        <v>0</v>
      </c>
      <c r="I8" s="65"/>
    </row>
    <row r="9" ht="23.25" customHeight="1" spans="1:10">
      <c r="A9" s="61" t="s">
        <v>16</v>
      </c>
      <c r="B9" s="62"/>
      <c r="C9" s="62"/>
      <c r="D9" s="62"/>
      <c r="E9" s="62"/>
      <c r="F9" s="63">
        <v>0</v>
      </c>
      <c r="G9" s="63">
        <v>0</v>
      </c>
      <c r="H9" s="63">
        <v>0</v>
      </c>
      <c r="I9" s="65"/>
      <c r="J9" s="65"/>
    </row>
    <row r="10" ht="23.25" customHeight="1" spans="1:10">
      <c r="A10" s="61" t="s">
        <v>17</v>
      </c>
      <c r="B10" s="62"/>
      <c r="C10" s="62"/>
      <c r="D10" s="62">
        <v>0</v>
      </c>
      <c r="E10" s="62">
        <v>0</v>
      </c>
      <c r="F10" s="63">
        <v>0</v>
      </c>
      <c r="G10" s="63">
        <v>0</v>
      </c>
      <c r="H10" s="63">
        <v>0</v>
      </c>
      <c r="I10" s="65"/>
      <c r="J10" s="65"/>
    </row>
    <row r="11" ht="23.25" customHeight="1" spans="1:10">
      <c r="A11" s="61" t="s">
        <v>18</v>
      </c>
      <c r="B11" s="62"/>
      <c r="C11" s="62"/>
      <c r="D11" s="62"/>
      <c r="E11" s="62"/>
      <c r="F11" s="63"/>
      <c r="G11" s="63"/>
      <c r="H11" s="63"/>
      <c r="I11" s="65"/>
      <c r="J11" s="65"/>
    </row>
    <row r="12" ht="23.25" customHeight="1" spans="1:10">
      <c r="A12" s="61" t="s">
        <v>19</v>
      </c>
      <c r="B12" s="62"/>
      <c r="C12" s="62"/>
      <c r="D12" s="62"/>
      <c r="E12" s="62"/>
      <c r="F12" s="63"/>
      <c r="G12" s="63"/>
      <c r="H12" s="63"/>
      <c r="I12" s="65"/>
      <c r="J12" s="65"/>
    </row>
    <row r="13" ht="23.25" customHeight="1" spans="1:8">
      <c r="A13" s="61" t="s">
        <v>20</v>
      </c>
      <c r="B13" s="62"/>
      <c r="C13" s="62"/>
      <c r="D13" s="62"/>
      <c r="E13" s="62"/>
      <c r="F13" s="63"/>
      <c r="G13" s="63"/>
      <c r="H13" s="63"/>
    </row>
    <row r="14" ht="23.25" customHeight="1" spans="1:8">
      <c r="A14" s="61" t="s">
        <v>21</v>
      </c>
      <c r="B14" s="62"/>
      <c r="C14" s="62"/>
      <c r="D14" s="62"/>
      <c r="E14" s="62"/>
      <c r="F14" s="63"/>
      <c r="G14" s="63"/>
      <c r="H14" s="63"/>
    </row>
    <row r="15" ht="23.25" customHeight="1" spans="1:8">
      <c r="A15" s="61" t="s">
        <v>22</v>
      </c>
      <c r="B15" s="62"/>
      <c r="C15" s="62"/>
      <c r="D15" s="62"/>
      <c r="E15" s="62"/>
      <c r="F15" s="63"/>
      <c r="G15" s="63"/>
      <c r="H15" s="63"/>
    </row>
    <row r="16" ht="23.25" customHeight="1" spans="1:8">
      <c r="A16" s="61" t="s">
        <v>23</v>
      </c>
      <c r="B16" s="62"/>
      <c r="C16" s="62"/>
      <c r="D16" s="62"/>
      <c r="E16" s="62"/>
      <c r="F16" s="63"/>
      <c r="G16" s="63"/>
      <c r="H16" s="63"/>
    </row>
    <row r="17" ht="23.25" customHeight="1" spans="1:8">
      <c r="A17" s="61" t="s">
        <v>24</v>
      </c>
      <c r="B17" s="62"/>
      <c r="C17" s="62"/>
      <c r="D17" s="62"/>
      <c r="E17" s="62"/>
      <c r="F17" s="63"/>
      <c r="G17" s="63"/>
      <c r="H17" s="63"/>
    </row>
    <row r="18" ht="23.25" customHeight="1" spans="1:8">
      <c r="A18" s="61"/>
      <c r="B18" s="62"/>
      <c r="C18" s="62"/>
      <c r="D18" s="62"/>
      <c r="E18" s="62"/>
      <c r="F18" s="63"/>
      <c r="G18" s="63"/>
      <c r="H18" s="63"/>
    </row>
    <row r="19" ht="23.25" customHeight="1" spans="1:8">
      <c r="A19" s="64"/>
      <c r="B19" s="62"/>
      <c r="C19" s="62"/>
      <c r="D19" s="62"/>
      <c r="E19" s="62"/>
      <c r="F19" s="63"/>
      <c r="G19" s="63"/>
      <c r="H19" s="63"/>
    </row>
    <row r="20" ht="23.25" customHeight="1" spans="1:8">
      <c r="A20" s="4" t="s">
        <v>25</v>
      </c>
      <c r="B20" s="62">
        <f>B8</f>
        <v>442</v>
      </c>
      <c r="C20" s="62" t="s">
        <v>26</v>
      </c>
      <c r="D20" s="62">
        <f>SUM(D7:D19)</f>
        <v>442</v>
      </c>
      <c r="E20" s="62">
        <f>SUM(E7:E19)</f>
        <v>442</v>
      </c>
      <c r="F20" s="63">
        <v>0</v>
      </c>
      <c r="G20" s="63">
        <v>0</v>
      </c>
      <c r="H20" s="63">
        <v>0</v>
      </c>
    </row>
    <row r="21" customHeight="1" spans="4:8">
      <c r="D21" s="65"/>
      <c r="E21" s="65"/>
      <c r="F21" s="65"/>
      <c r="G21" s="65"/>
      <c r="H21" s="65"/>
    </row>
    <row r="22" customHeight="1" spans="6:8">
      <c r="F22" s="65"/>
      <c r="G22" s="65"/>
      <c r="H22" s="65"/>
    </row>
    <row r="23" customHeight="1" spans="6:9">
      <c r="F23" s="65"/>
      <c r="G23" s="65"/>
      <c r="H23" s="65"/>
      <c r="I23" s="65"/>
    </row>
    <row r="24" customHeight="1" spans="6:8">
      <c r="F24" s="65"/>
      <c r="G24" s="65"/>
      <c r="H24" s="65"/>
    </row>
    <row r="25" customHeight="1" spans="6:8">
      <c r="F25" s="65"/>
      <c r="G25" s="65"/>
      <c r="H25" s="65"/>
    </row>
    <row r="26" customHeight="1" spans="6:8">
      <c r="F26" s="65"/>
      <c r="G26" s="65"/>
      <c r="H26" s="65"/>
    </row>
  </sheetData>
  <mergeCells count="11">
    <mergeCell ref="A1:H1"/>
    <mergeCell ref="C3:H3"/>
    <mergeCell ref="D4:H4"/>
    <mergeCell ref="A4:A6"/>
    <mergeCell ref="B4:B6"/>
    <mergeCell ref="C4:C6"/>
    <mergeCell ref="D5:D6"/>
    <mergeCell ref="E5:E6"/>
    <mergeCell ref="F5:F6"/>
    <mergeCell ref="G5:G6"/>
    <mergeCell ref="H5:H6"/>
  </mergeCells>
  <pageMargins left="1.25902777777778" right="0.788888888888889" top="0.709027777777778" bottom="0.788888888888889" header="0.588888888888889" footer="0.588888888888889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26"/>
  <sheetViews>
    <sheetView showGridLines="0" showZeros="0" topLeftCell="A9" workbookViewId="0">
      <selection activeCell="A19" sqref="A19"/>
    </sheetView>
  </sheetViews>
  <sheetFormatPr defaultColWidth="9.16666666666667" defaultRowHeight="12.75" customHeight="1"/>
  <cols>
    <col min="1" max="5" width="32.1666666666667" style="33" customWidth="1"/>
    <col min="6" max="16384" width="9.16666666666667" style="33"/>
  </cols>
  <sheetData>
    <row r="2" ht="38.25" customHeight="1" spans="1:5">
      <c r="A2" s="34" t="s">
        <v>27</v>
      </c>
      <c r="B2" s="34"/>
      <c r="C2" s="34"/>
      <c r="D2" s="34"/>
      <c r="E2" s="34"/>
    </row>
    <row r="3" ht="18" customHeight="1" spans="1:5">
      <c r="A3" s="35" t="s">
        <v>28</v>
      </c>
      <c r="B3" s="35"/>
      <c r="E3" s="36" t="s">
        <v>2</v>
      </c>
    </row>
    <row r="4" ht="23.25" customHeight="1" spans="1:5">
      <c r="A4" s="37" t="s">
        <v>29</v>
      </c>
      <c r="B4" s="37" t="s">
        <v>30</v>
      </c>
      <c r="C4" s="37" t="s">
        <v>31</v>
      </c>
      <c r="D4" s="38" t="s">
        <v>32</v>
      </c>
      <c r="E4" s="37" t="s">
        <v>33</v>
      </c>
    </row>
    <row r="5" ht="23.25" customHeight="1" spans="1:5">
      <c r="A5" s="39" t="s">
        <v>34</v>
      </c>
      <c r="B5" s="40" t="s">
        <v>35</v>
      </c>
      <c r="C5" s="41">
        <f>D5</f>
        <v>254.4546</v>
      </c>
      <c r="D5" s="41">
        <f>D6+D7</f>
        <v>254.4546</v>
      </c>
      <c r="E5" s="37"/>
    </row>
    <row r="6" ht="23.25" customHeight="1" spans="1:5">
      <c r="A6" s="39" t="s">
        <v>36</v>
      </c>
      <c r="B6" s="40" t="s">
        <v>37</v>
      </c>
      <c r="C6" s="41">
        <f t="shared" ref="C6:C22" si="0">D6</f>
        <v>247.9462</v>
      </c>
      <c r="D6" s="41">
        <v>247.9462</v>
      </c>
      <c r="E6" s="37"/>
    </row>
    <row r="7" ht="23.25" customHeight="1" spans="1:5">
      <c r="A7" s="39" t="s">
        <v>38</v>
      </c>
      <c r="B7" s="40" t="s">
        <v>39</v>
      </c>
      <c r="C7" s="41">
        <f>D7</f>
        <v>6.5084</v>
      </c>
      <c r="D7" s="41">
        <v>6.5084</v>
      </c>
      <c r="E7" s="37"/>
    </row>
    <row r="8" ht="23.25" customHeight="1" spans="1:5">
      <c r="A8" s="39" t="s">
        <v>40</v>
      </c>
      <c r="B8" s="40" t="s">
        <v>41</v>
      </c>
      <c r="C8" s="41">
        <f>D8</f>
        <v>23.4231</v>
      </c>
      <c r="D8" s="41">
        <f>D9+D10</f>
        <v>23.4231</v>
      </c>
      <c r="E8" s="37"/>
    </row>
    <row r="9" ht="23.25" customHeight="1" spans="1:5">
      <c r="A9" s="39" t="s">
        <v>42</v>
      </c>
      <c r="B9" s="40" t="s">
        <v>43</v>
      </c>
      <c r="C9" s="41">
        <f>D9</f>
        <v>15.2339</v>
      </c>
      <c r="D9" s="41">
        <v>15.2339</v>
      </c>
      <c r="E9" s="37"/>
    </row>
    <row r="10" ht="23.25" customHeight="1" spans="1:5">
      <c r="A10" s="39" t="s">
        <v>44</v>
      </c>
      <c r="B10" s="40" t="s">
        <v>45</v>
      </c>
      <c r="C10" s="41">
        <f>D10</f>
        <v>8.1892</v>
      </c>
      <c r="D10" s="41">
        <v>8.1892</v>
      </c>
      <c r="E10" s="37"/>
    </row>
    <row r="11" ht="23.25" customHeight="1" spans="1:5">
      <c r="A11" s="39" t="s">
        <v>46</v>
      </c>
      <c r="B11" s="40" t="s">
        <v>47</v>
      </c>
      <c r="C11" s="41">
        <f>D11</f>
        <v>18.959</v>
      </c>
      <c r="D11" s="41">
        <f>D12</f>
        <v>18.959</v>
      </c>
      <c r="E11" s="37"/>
    </row>
    <row r="12" ht="23.25" customHeight="1" spans="1:5">
      <c r="A12" s="39" t="s">
        <v>48</v>
      </c>
      <c r="B12" s="40" t="s">
        <v>49</v>
      </c>
      <c r="C12" s="41">
        <f>D12</f>
        <v>18.959</v>
      </c>
      <c r="D12" s="41">
        <v>18.959</v>
      </c>
      <c r="E12" s="37"/>
    </row>
    <row r="13" ht="23.25" customHeight="1" spans="1:5">
      <c r="A13" s="39" t="s">
        <v>50</v>
      </c>
      <c r="B13" s="40" t="s">
        <v>51</v>
      </c>
      <c r="C13" s="41">
        <f>D13</f>
        <v>54.584</v>
      </c>
      <c r="D13" s="41">
        <f>D14+D15</f>
        <v>54.584</v>
      </c>
      <c r="E13" s="37"/>
    </row>
    <row r="14" ht="23.25" customHeight="1" spans="1:5">
      <c r="A14" s="39" t="s">
        <v>52</v>
      </c>
      <c r="B14" s="40" t="s">
        <v>53</v>
      </c>
      <c r="C14" s="41">
        <f>D14</f>
        <v>37.7661</v>
      </c>
      <c r="D14" s="41">
        <v>37.7661</v>
      </c>
      <c r="E14" s="37"/>
    </row>
    <row r="15" ht="23.25" customHeight="1" spans="1:5">
      <c r="A15" s="39" t="s">
        <v>54</v>
      </c>
      <c r="B15" s="40" t="s">
        <v>55</v>
      </c>
      <c r="C15" s="41">
        <f>D15</f>
        <v>16.8179</v>
      </c>
      <c r="D15" s="41">
        <v>16.8179</v>
      </c>
      <c r="E15" s="37"/>
    </row>
    <row r="16" ht="23.25" customHeight="1" spans="1:5">
      <c r="A16" s="39" t="s">
        <v>56</v>
      </c>
      <c r="B16" s="40" t="s">
        <v>57</v>
      </c>
      <c r="C16" s="41">
        <f>D16</f>
        <v>57.6365</v>
      </c>
      <c r="D16" s="41">
        <f>D17+D18</f>
        <v>57.6365</v>
      </c>
      <c r="E16" s="37"/>
    </row>
    <row r="17" ht="23.25" customHeight="1" spans="1:10">
      <c r="A17" s="39" t="s">
        <v>58</v>
      </c>
      <c r="B17" s="40" t="s">
        <v>59</v>
      </c>
      <c r="C17" s="41">
        <f>D17</f>
        <v>56.6365</v>
      </c>
      <c r="D17" s="41">
        <v>56.6365</v>
      </c>
      <c r="E17" s="42"/>
      <c r="F17" s="43"/>
      <c r="J17" s="43"/>
    </row>
    <row r="18" ht="23.25" customHeight="1" spans="1:10">
      <c r="A18" s="39" t="s">
        <v>60</v>
      </c>
      <c r="B18" s="40" t="s">
        <v>61</v>
      </c>
      <c r="C18" s="41">
        <f>D18</f>
        <v>1</v>
      </c>
      <c r="D18" s="41">
        <v>1</v>
      </c>
      <c r="E18" s="42"/>
      <c r="F18" s="43"/>
      <c r="J18" s="43"/>
    </row>
    <row r="19" ht="23.25" customHeight="1" spans="1:6">
      <c r="A19" s="39" t="s">
        <v>62</v>
      </c>
      <c r="B19" s="40" t="s">
        <v>63</v>
      </c>
      <c r="C19" s="41">
        <f>D19</f>
        <v>33.068</v>
      </c>
      <c r="D19" s="41">
        <f>D20</f>
        <v>33.068</v>
      </c>
      <c r="E19" s="42"/>
      <c r="F19" s="43"/>
    </row>
    <row r="20" ht="23.25" customHeight="1" spans="1:9">
      <c r="A20" s="39" t="s">
        <v>64</v>
      </c>
      <c r="B20" s="40" t="s">
        <v>65</v>
      </c>
      <c r="C20" s="41">
        <f>D20</f>
        <v>33.068</v>
      </c>
      <c r="D20" s="41">
        <v>33.068</v>
      </c>
      <c r="E20" s="42"/>
      <c r="I20" s="43"/>
    </row>
    <row r="21" ht="23.25" customHeight="1" spans="1:5">
      <c r="A21" s="44"/>
      <c r="B21" s="45"/>
      <c r="C21" s="41">
        <f>D21</f>
        <v>0</v>
      </c>
      <c r="D21" s="41"/>
      <c r="E21" s="42"/>
    </row>
    <row r="22" ht="23.25" customHeight="1" spans="1:5">
      <c r="A22" s="44"/>
      <c r="B22" s="46"/>
      <c r="C22" s="41">
        <f>D22</f>
        <v>0</v>
      </c>
      <c r="D22" s="41"/>
      <c r="E22" s="42"/>
    </row>
    <row r="23" ht="23.25" customHeight="1" spans="1:5">
      <c r="A23" s="47" t="s">
        <v>7</v>
      </c>
      <c r="B23" s="48"/>
      <c r="C23" s="41">
        <v>442</v>
      </c>
      <c r="D23" s="41">
        <v>442</v>
      </c>
      <c r="E23" s="42"/>
    </row>
    <row r="24" ht="23.25" customHeight="1" spans="1:6">
      <c r="A24" s="49"/>
      <c r="B24" s="48"/>
      <c r="C24" s="50"/>
      <c r="D24" s="50"/>
      <c r="E24" s="42"/>
      <c r="F24" s="43"/>
    </row>
    <row r="25" ht="23.25" customHeight="1" spans="1:10">
      <c r="A25" s="51" t="s">
        <v>66</v>
      </c>
      <c r="B25" s="51"/>
      <c r="C25" s="51"/>
      <c r="D25" s="51"/>
      <c r="E25" s="51"/>
      <c r="F25" s="43"/>
      <c r="I25" s="43"/>
      <c r="J25" s="43"/>
    </row>
    <row r="26" ht="23.25" customHeight="1" spans="5:10">
      <c r="E26" s="43"/>
      <c r="F26" s="43"/>
      <c r="J26" s="43"/>
    </row>
  </sheetData>
  <mergeCells count="2">
    <mergeCell ref="A2:E2"/>
    <mergeCell ref="A25:E25"/>
  </mergeCells>
  <pageMargins left="0.9" right="0.9" top="0.709027777777778" bottom="0.9" header="0.588888888888889" footer="0.588888888888889"/>
  <pageSetup paperSize="1" scale="90" orientation="landscape"/>
  <headerFooter alignWithMargins="0">
    <oddFooter>&amp;C第 &amp;N 页  共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2"/>
  </sheetPr>
  <dimension ref="A1:G37"/>
  <sheetViews>
    <sheetView tabSelected="1" workbookViewId="0">
      <selection activeCell="D13" sqref="D13"/>
    </sheetView>
  </sheetViews>
  <sheetFormatPr defaultColWidth="9" defaultRowHeight="11.25" outlineLevelCol="6"/>
  <cols>
    <col min="1" max="1" width="12.8333333333333" customWidth="1"/>
    <col min="2" max="2" width="33.1666666666667" customWidth="1"/>
    <col min="3" max="3" width="19.1666666666667" customWidth="1"/>
    <col min="4" max="5" width="19.6666666666667" customWidth="1"/>
  </cols>
  <sheetData>
    <row r="1" ht="31.5" customHeight="1" spans="1:5">
      <c r="A1" s="15" t="s">
        <v>67</v>
      </c>
      <c r="B1" s="15"/>
      <c r="C1" s="15"/>
      <c r="D1" s="15"/>
      <c r="E1" s="15"/>
    </row>
    <row r="2" ht="14.25" customHeight="1" spans="1:5">
      <c r="A2" s="16" t="s">
        <v>68</v>
      </c>
      <c r="B2" s="17"/>
      <c r="C2" s="17"/>
      <c r="E2" s="18" t="s">
        <v>2</v>
      </c>
    </row>
    <row r="3" ht="18" customHeight="1" spans="1:5">
      <c r="A3" s="19" t="s">
        <v>69</v>
      </c>
      <c r="B3" s="19"/>
      <c r="C3" s="19" t="s">
        <v>70</v>
      </c>
      <c r="D3" s="19"/>
      <c r="E3" s="19"/>
    </row>
    <row r="4" ht="18" customHeight="1" spans="1:5">
      <c r="A4" s="19" t="s">
        <v>71</v>
      </c>
      <c r="B4" s="19" t="s">
        <v>30</v>
      </c>
      <c r="C4" s="20" t="s">
        <v>7</v>
      </c>
      <c r="D4" s="19" t="s">
        <v>72</v>
      </c>
      <c r="E4" s="19" t="s">
        <v>73</v>
      </c>
    </row>
    <row r="5" s="14" customFormat="1" ht="18" customHeight="1" spans="1:5">
      <c r="A5" s="21">
        <v>301</v>
      </c>
      <c r="B5" s="22" t="s">
        <v>74</v>
      </c>
      <c r="C5" s="23">
        <v>295</v>
      </c>
      <c r="D5" s="24">
        <f>C5</f>
        <v>295</v>
      </c>
      <c r="E5" s="24"/>
    </row>
    <row r="6" s="14" customFormat="1" ht="18" customHeight="1" spans="1:5">
      <c r="A6" s="21" t="s">
        <v>75</v>
      </c>
      <c r="B6" s="22" t="s">
        <v>76</v>
      </c>
      <c r="C6" s="23">
        <v>130</v>
      </c>
      <c r="D6" s="24">
        <f t="shared" ref="D6:D9" si="0">C6</f>
        <v>130</v>
      </c>
      <c r="E6" s="24"/>
    </row>
    <row r="7" s="14" customFormat="1" ht="18" customHeight="1" spans="1:5">
      <c r="A7" s="21" t="s">
        <v>77</v>
      </c>
      <c r="B7" s="22" t="s">
        <v>78</v>
      </c>
      <c r="C7" s="23">
        <v>154</v>
      </c>
      <c r="D7" s="24">
        <f>C7</f>
        <v>154</v>
      </c>
      <c r="E7" s="24"/>
    </row>
    <row r="8" s="14" customFormat="1" ht="18" customHeight="1" spans="1:5">
      <c r="A8" s="21" t="s">
        <v>79</v>
      </c>
      <c r="B8" s="22" t="s">
        <v>80</v>
      </c>
      <c r="C8" s="23">
        <v>11</v>
      </c>
      <c r="D8" s="24">
        <f>C8</f>
        <v>11</v>
      </c>
      <c r="E8" s="24"/>
    </row>
    <row r="9" s="14" customFormat="1" ht="18" customHeight="1" spans="1:5">
      <c r="A9" s="21" t="s">
        <v>81</v>
      </c>
      <c r="B9" s="25" t="s">
        <v>82</v>
      </c>
      <c r="C9" s="23">
        <v>1</v>
      </c>
      <c r="D9" s="24">
        <v>1</v>
      </c>
      <c r="E9" s="24"/>
    </row>
    <row r="10" s="14" customFormat="1" ht="18" customHeight="1" spans="1:5">
      <c r="A10" s="21">
        <v>302</v>
      </c>
      <c r="B10" s="22" t="s">
        <v>83</v>
      </c>
      <c r="C10" s="23">
        <v>94</v>
      </c>
      <c r="D10" s="24">
        <f>D15</f>
        <v>11</v>
      </c>
      <c r="E10" s="24">
        <f>E11+E13+E14</f>
        <v>77</v>
      </c>
    </row>
    <row r="11" s="14" customFormat="1" ht="18" customHeight="1" spans="1:5">
      <c r="A11" s="21" t="s">
        <v>75</v>
      </c>
      <c r="B11" s="22" t="s">
        <v>84</v>
      </c>
      <c r="C11" s="23">
        <v>70</v>
      </c>
      <c r="D11" s="24"/>
      <c r="E11" s="24">
        <v>70</v>
      </c>
    </row>
    <row r="12" s="14" customFormat="1" ht="18" customHeight="1" spans="1:5">
      <c r="A12" s="21" t="s">
        <v>85</v>
      </c>
      <c r="B12" s="22" t="s">
        <v>86</v>
      </c>
      <c r="C12" s="23">
        <v>6</v>
      </c>
      <c r="D12" s="24"/>
      <c r="E12" s="24">
        <v>6</v>
      </c>
    </row>
    <row r="13" s="14" customFormat="1" ht="18" customHeight="1" spans="1:5">
      <c r="A13" s="21" t="s">
        <v>87</v>
      </c>
      <c r="B13" s="22" t="s">
        <v>88</v>
      </c>
      <c r="C13" s="23">
        <v>6</v>
      </c>
      <c r="D13" s="24"/>
      <c r="E13" s="24">
        <f t="shared" ref="E13:E14" si="1">C13</f>
        <v>6</v>
      </c>
    </row>
    <row r="14" s="14" customFormat="1" ht="18" customHeight="1" spans="1:5">
      <c r="A14" s="21" t="s">
        <v>89</v>
      </c>
      <c r="B14" s="22" t="s">
        <v>90</v>
      </c>
      <c r="C14" s="23">
        <v>1</v>
      </c>
      <c r="D14" s="24"/>
      <c r="E14" s="24">
        <f>C14</f>
        <v>1</v>
      </c>
    </row>
    <row r="15" s="14" customFormat="1" ht="18" customHeight="1" spans="1:5">
      <c r="A15" s="21" t="s">
        <v>91</v>
      </c>
      <c r="B15" s="22" t="s">
        <v>92</v>
      </c>
      <c r="C15" s="23">
        <v>11</v>
      </c>
      <c r="D15" s="24">
        <f>C15</f>
        <v>11</v>
      </c>
      <c r="E15" s="26"/>
    </row>
    <row r="16" s="14" customFormat="1" ht="18" customHeight="1" spans="1:5">
      <c r="A16" s="21">
        <v>303</v>
      </c>
      <c r="B16" s="22" t="s">
        <v>93</v>
      </c>
      <c r="C16" s="23">
        <v>53</v>
      </c>
      <c r="D16" s="24">
        <f t="shared" ref="D16:D19" si="2">C16</f>
        <v>53</v>
      </c>
      <c r="E16" s="24"/>
    </row>
    <row r="17" s="14" customFormat="1" ht="18" customHeight="1" spans="1:5">
      <c r="A17" s="21" t="s">
        <v>77</v>
      </c>
      <c r="B17" s="22" t="s">
        <v>94</v>
      </c>
      <c r="C17" s="23">
        <v>18</v>
      </c>
      <c r="D17" s="24">
        <f>C17</f>
        <v>18</v>
      </c>
      <c r="E17" s="24"/>
    </row>
    <row r="18" s="14" customFormat="1" ht="18" customHeight="1" spans="1:5">
      <c r="A18" s="27" t="s">
        <v>95</v>
      </c>
      <c r="B18" s="28" t="s">
        <v>96</v>
      </c>
      <c r="C18" s="23">
        <v>1</v>
      </c>
      <c r="D18" s="24">
        <f>C18</f>
        <v>1</v>
      </c>
      <c r="E18" s="24"/>
    </row>
    <row r="19" s="14" customFormat="1" ht="18" customHeight="1" spans="1:5">
      <c r="A19" s="21" t="s">
        <v>97</v>
      </c>
      <c r="B19" s="22" t="s">
        <v>98</v>
      </c>
      <c r="C19" s="23">
        <v>34</v>
      </c>
      <c r="D19" s="24">
        <f>C19</f>
        <v>34</v>
      </c>
      <c r="E19" s="24"/>
    </row>
    <row r="20" ht="29.25" customHeight="1" spans="1:5">
      <c r="A20" s="29" t="s">
        <v>99</v>
      </c>
      <c r="B20" s="30"/>
      <c r="C20" s="23">
        <f>C16+C10+C5</f>
        <v>442</v>
      </c>
      <c r="D20" s="24">
        <f>D5+D10+D16</f>
        <v>359</v>
      </c>
      <c r="E20" s="24">
        <f>SUM(E11:E14)</f>
        <v>83</v>
      </c>
    </row>
    <row r="21" ht="18" customHeight="1" spans="1:5">
      <c r="A21" s="8"/>
      <c r="B21" s="10"/>
      <c r="C21" s="6"/>
      <c r="D21" s="6"/>
      <c r="E21" s="6"/>
    </row>
    <row r="22" ht="18" customHeight="1" spans="1:5">
      <c r="A22" s="8"/>
      <c r="B22" s="10"/>
      <c r="C22" s="6"/>
      <c r="D22" s="6"/>
      <c r="E22" s="6"/>
    </row>
    <row r="23" ht="18" customHeight="1" spans="1:5">
      <c r="A23" s="8"/>
      <c r="B23" s="10"/>
      <c r="C23" s="6"/>
      <c r="D23" s="6"/>
      <c r="E23" s="6"/>
    </row>
    <row r="24" ht="18" customHeight="1" spans="1:7">
      <c r="A24" s="8"/>
      <c r="B24" s="10"/>
      <c r="C24" s="6"/>
      <c r="D24" s="6"/>
      <c r="E24" s="6"/>
      <c r="G24" s="2"/>
    </row>
    <row r="25" ht="18" customHeight="1" spans="1:5">
      <c r="A25" s="8"/>
      <c r="B25" s="10"/>
      <c r="C25" s="6"/>
      <c r="D25" s="6"/>
      <c r="E25" s="6"/>
    </row>
    <row r="26" ht="18" customHeight="1" spans="1:1">
      <c r="A26" s="31"/>
    </row>
    <row r="27" ht="18" customHeight="1" spans="1:1">
      <c r="A27" s="31"/>
    </row>
    <row r="28" ht="18" customHeight="1" spans="1:1">
      <c r="A28" s="31"/>
    </row>
    <row r="29" ht="18" customHeight="1" spans="1:1">
      <c r="A29" s="31"/>
    </row>
    <row r="30" ht="18" customHeight="1" spans="1:1">
      <c r="A30" s="32"/>
    </row>
    <row r="31" ht="18" customHeight="1" spans="1:1">
      <c r="A31" s="32"/>
    </row>
    <row r="32" ht="18" customHeight="1" spans="1:1">
      <c r="A32" s="32"/>
    </row>
    <row r="33" spans="1:1">
      <c r="A33" s="32"/>
    </row>
    <row r="34" spans="1:1">
      <c r="A34" s="32"/>
    </row>
    <row r="35" spans="1:1">
      <c r="A35" s="32"/>
    </row>
    <row r="36" spans="1:1">
      <c r="A36" s="32"/>
    </row>
    <row r="37" spans="1:1">
      <c r="A37" s="32"/>
    </row>
  </sheetData>
  <mergeCells count="5">
    <mergeCell ref="A1:E1"/>
    <mergeCell ref="A2:C2"/>
    <mergeCell ref="A3:B3"/>
    <mergeCell ref="C3:E3"/>
    <mergeCell ref="A20:B20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F9"/>
  <sheetViews>
    <sheetView showGridLines="0" showZeros="0" workbookViewId="0">
      <selection activeCell="B20" sqref="B20"/>
    </sheetView>
  </sheetViews>
  <sheetFormatPr defaultColWidth="9.16666666666667" defaultRowHeight="11.25" outlineLevelCol="5"/>
  <cols>
    <col min="1" max="1" width="17.1666666666667" customWidth="1"/>
    <col min="2" max="2" width="43.1666666666667" customWidth="1"/>
    <col min="3" max="3" width="27" customWidth="1"/>
    <col min="4" max="4" width="21.3333333333333" customWidth="1"/>
    <col min="5" max="5" width="29.6666666666667" customWidth="1"/>
    <col min="6" max="6" width="21" customWidth="1"/>
  </cols>
  <sheetData>
    <row r="3" spans="1:6">
      <c r="A3" s="7" t="s">
        <v>100</v>
      </c>
      <c r="B3" s="7"/>
      <c r="C3" s="7"/>
      <c r="D3" s="7"/>
      <c r="E3" s="7"/>
      <c r="F3" s="7"/>
    </row>
    <row r="4" spans="1:6">
      <c r="A4" s="7"/>
      <c r="B4" s="7"/>
      <c r="C4" s="7"/>
      <c r="D4" s="7"/>
      <c r="E4" s="7"/>
      <c r="F4" s="7"/>
    </row>
    <row r="5" spans="1:6">
      <c r="A5" s="7"/>
      <c r="B5" s="7"/>
      <c r="C5" s="7"/>
      <c r="D5" s="7"/>
      <c r="E5" s="7"/>
      <c r="F5" s="7"/>
    </row>
    <row r="6" ht="21.75" customHeight="1" spans="1:6">
      <c r="A6" s="8" t="s">
        <v>101</v>
      </c>
      <c r="B6" s="8"/>
      <c r="C6" s="9"/>
      <c r="D6" s="9"/>
      <c r="E6" s="9"/>
      <c r="F6" s="10" t="s">
        <v>2</v>
      </c>
    </row>
    <row r="7" ht="30" customHeight="1" spans="1:6">
      <c r="A7" s="11" t="s">
        <v>7</v>
      </c>
      <c r="B7" s="11" t="s">
        <v>102</v>
      </c>
      <c r="C7" s="11" t="s">
        <v>103</v>
      </c>
      <c r="D7" s="11" t="s">
        <v>104</v>
      </c>
      <c r="E7" s="11" t="s">
        <v>105</v>
      </c>
      <c r="F7" s="11"/>
    </row>
    <row r="8" ht="30" customHeight="1" spans="1:6">
      <c r="A8" s="11"/>
      <c r="B8" s="11"/>
      <c r="C8" s="11"/>
      <c r="D8" s="11"/>
      <c r="E8" s="12" t="s">
        <v>106</v>
      </c>
      <c r="F8" s="12" t="s">
        <v>107</v>
      </c>
    </row>
    <row r="9" ht="29.25" customHeight="1" spans="1:6">
      <c r="A9" s="13">
        <v>6</v>
      </c>
      <c r="B9" s="13"/>
      <c r="C9" s="13"/>
      <c r="D9" s="13">
        <v>6</v>
      </c>
      <c r="E9" s="13"/>
      <c r="F9" s="13"/>
    </row>
  </sheetData>
  <mergeCells count="7">
    <mergeCell ref="A6:B6"/>
    <mergeCell ref="E7:F7"/>
    <mergeCell ref="A7:A8"/>
    <mergeCell ref="B7:B8"/>
    <mergeCell ref="C7:C8"/>
    <mergeCell ref="D7:D8"/>
    <mergeCell ref="A3:F5"/>
  </mergeCells>
  <printOptions horizontalCentered="1"/>
  <pageMargins left="0.279166666666667" right="0.2" top="0.979166666666667" bottom="0.979166666666667" header="0.509027777777778" footer="0.509027777777778"/>
  <pageSetup paperSize="9" scale="9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2"/>
  </sheetPr>
  <dimension ref="A1:F18"/>
  <sheetViews>
    <sheetView workbookViewId="0">
      <selection activeCell="K11" sqref="K11"/>
    </sheetView>
  </sheetViews>
  <sheetFormatPr defaultColWidth="9" defaultRowHeight="11.25" outlineLevelCol="5"/>
  <cols>
    <col min="1" max="1" width="14" customWidth="1"/>
    <col min="2" max="2" width="15.6666666666667" customWidth="1"/>
    <col min="3" max="3" width="15.8333333333333" customWidth="1"/>
    <col min="4" max="4" width="16.5" customWidth="1"/>
    <col min="5" max="5" width="19" customWidth="1"/>
    <col min="6" max="6" width="23.1666666666667" customWidth="1"/>
  </cols>
  <sheetData>
    <row r="1" ht="32.25" customHeight="1" spans="1:6">
      <c r="A1" s="1" t="s">
        <v>108</v>
      </c>
      <c r="B1" s="1"/>
      <c r="C1" s="1"/>
      <c r="D1" s="1"/>
      <c r="E1" s="1"/>
      <c r="F1" s="1"/>
    </row>
    <row r="2" ht="18" customHeight="1" spans="6:6">
      <c r="F2" s="2" t="s">
        <v>2</v>
      </c>
    </row>
    <row r="3" ht="24.75" customHeight="1" spans="1:6">
      <c r="A3" s="3" t="s">
        <v>30</v>
      </c>
      <c r="B3" s="3" t="s">
        <v>29</v>
      </c>
      <c r="C3" s="3" t="s">
        <v>109</v>
      </c>
      <c r="D3" s="4" t="s">
        <v>110</v>
      </c>
      <c r="E3" s="4"/>
      <c r="F3" s="4"/>
    </row>
    <row r="4" ht="24.75" customHeight="1" spans="1:6">
      <c r="A4" s="5"/>
      <c r="B4" s="5"/>
      <c r="C4" s="5"/>
      <c r="D4" s="4" t="s">
        <v>7</v>
      </c>
      <c r="E4" s="4" t="s">
        <v>32</v>
      </c>
      <c r="F4" s="4" t="s">
        <v>33</v>
      </c>
    </row>
    <row r="5" ht="18.75" customHeight="1" spans="1:6">
      <c r="A5" s="4"/>
      <c r="B5" s="4"/>
      <c r="C5" s="4"/>
      <c r="D5" s="4"/>
      <c r="E5" s="4"/>
      <c r="F5" s="4"/>
    </row>
    <row r="6" ht="18.75" customHeight="1" spans="1:6">
      <c r="A6" s="4"/>
      <c r="B6" s="4"/>
      <c r="C6" s="4"/>
      <c r="D6" s="4"/>
      <c r="E6" s="4"/>
      <c r="F6" s="4"/>
    </row>
    <row r="7" ht="18.75" customHeight="1" spans="1:6">
      <c r="A7" s="4"/>
      <c r="B7" s="4"/>
      <c r="C7" s="4"/>
      <c r="D7" s="4"/>
      <c r="E7" s="4"/>
      <c r="F7" s="4"/>
    </row>
    <row r="8" ht="18.75" customHeight="1" spans="1:6">
      <c r="A8" s="4"/>
      <c r="B8" s="4"/>
      <c r="C8" s="4"/>
      <c r="D8" s="4"/>
      <c r="E8" s="4"/>
      <c r="F8" s="4"/>
    </row>
    <row r="9" ht="18.75" customHeight="1" spans="1:6">
      <c r="A9" s="4"/>
      <c r="B9" s="4"/>
      <c r="C9" s="4"/>
      <c r="D9" s="4"/>
      <c r="E9" s="4"/>
      <c r="F9" s="4"/>
    </row>
    <row r="10" ht="18.75" customHeight="1" spans="1:6">
      <c r="A10" s="4"/>
      <c r="B10" s="4"/>
      <c r="C10" s="4"/>
      <c r="D10" s="4"/>
      <c r="E10" s="4"/>
      <c r="F10" s="4"/>
    </row>
    <row r="11" ht="18.75" customHeight="1" spans="1:6">
      <c r="A11" s="4"/>
      <c r="B11" s="4"/>
      <c r="C11" s="4"/>
      <c r="D11" s="4"/>
      <c r="E11" s="4"/>
      <c r="F11" s="4"/>
    </row>
    <row r="12" ht="18.75" customHeight="1" spans="1:6">
      <c r="A12" s="4"/>
      <c r="B12" s="4"/>
      <c r="C12" s="4"/>
      <c r="D12" s="4"/>
      <c r="E12" s="4"/>
      <c r="F12" s="4"/>
    </row>
    <row r="13" ht="18.75" customHeight="1" spans="1:6">
      <c r="A13" s="4"/>
      <c r="B13" s="4"/>
      <c r="C13" s="4"/>
      <c r="D13" s="4"/>
      <c r="E13" s="4"/>
      <c r="F13" s="4"/>
    </row>
    <row r="14" ht="18.75" customHeight="1" spans="1:6">
      <c r="A14" s="4"/>
      <c r="B14" s="4"/>
      <c r="C14" s="4"/>
      <c r="D14" s="4"/>
      <c r="E14" s="4"/>
      <c r="F14" s="4"/>
    </row>
    <row r="15" ht="24.75" customHeight="1" spans="1:6">
      <c r="A15" s="6" t="s">
        <v>111</v>
      </c>
      <c r="B15" s="6"/>
      <c r="C15" s="6"/>
      <c r="D15" s="6"/>
      <c r="E15" s="6"/>
      <c r="F15" s="6"/>
    </row>
    <row r="16" ht="24.75" customHeight="1" spans="1:6">
      <c r="A16" s="6"/>
      <c r="B16" s="6"/>
      <c r="C16" s="6"/>
      <c r="D16" s="6"/>
      <c r="E16" s="6"/>
      <c r="F16" s="6"/>
    </row>
    <row r="17" ht="24.75" customHeight="1"/>
    <row r="18" ht="24.75" customHeight="1"/>
  </sheetData>
  <mergeCells count="6">
    <mergeCell ref="A1:F1"/>
    <mergeCell ref="D3:F3"/>
    <mergeCell ref="A15:F15"/>
    <mergeCell ref="A3:A4"/>
    <mergeCell ref="B3:B4"/>
    <mergeCell ref="C3:C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收支总表</vt:lpstr>
      <vt:lpstr>支出明细</vt:lpstr>
      <vt:lpstr>经济分类</vt:lpstr>
      <vt:lpstr>三公经费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gzq</cp:lastModifiedBy>
  <dcterms:created xsi:type="dcterms:W3CDTF">2016-12-24T11:06:50Z</dcterms:created>
  <dcterms:modified xsi:type="dcterms:W3CDTF">2016-12-24T11:20:31Z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