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C29" i="2"/>
  <c r="C16"/>
  <c r="C17"/>
  <c r="C15"/>
  <c r="C6"/>
  <c r="C7"/>
  <c r="C8"/>
  <c r="C9"/>
  <c r="C10"/>
  <c r="C11"/>
  <c r="C12"/>
  <c r="C13"/>
  <c r="C14"/>
  <c r="C18"/>
  <c r="C19"/>
  <c r="C20"/>
  <c r="C21"/>
  <c r="C22"/>
  <c r="C23"/>
  <c r="C24"/>
  <c r="C25"/>
  <c r="C26"/>
  <c r="C27"/>
  <c r="C5"/>
</calcChain>
</file>

<file path=xl/sharedStrings.xml><?xml version="1.0" encoding="utf-8"?>
<sst xmlns="http://schemas.openxmlformats.org/spreadsheetml/2006/main" count="109" uniqueCount="92">
  <si>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</si>
  <si>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</si>
  <si>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</si>
  <si>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</si>
  <si>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</si>
  <si>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</si>
  <si>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</si>
  <si>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</si>
  <si>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</si>
  <si>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</si>
  <si>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</si>
  <si>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</si>
  <si>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</si>
  <si>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</si>
  <si>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</si>
  <si>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</si>
  <si>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</si>
  <si>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</si>
  <si>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</si>
  <si>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</si>
  <si>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</si>
  <si>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</si>
  <si>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</si>
  <si>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</si>
  <si>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</si>
  <si>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</si>
  <si>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</si>
  <si>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</si>
  <si>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</si>
  <si>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</si>
  <si>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</si>
  <si>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</si>
  <si>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</si>
  <si>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</si>
  <si>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</t>
  </si>
  <si>
    <t xml:space="preserve">  其中：款</t>
  </si>
  <si>
    <t xml:space="preserve">    其中：项</t>
  </si>
  <si>
    <t>二、类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</si>
  <si>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</si>
  <si>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</si>
  <si>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</si>
  <si>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</si>
  <si>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</si>
  <si>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</si>
  <si>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</si>
  <si>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</si>
  <si>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</si>
  <si>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</si>
  <si>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</si>
  <si>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</si>
  <si>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</si>
  <si>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单位名称：杨崖集乡人民政府</t>
    <phoneticPr fontId="0" type="noConversion"/>
  </si>
  <si>
    <t>单位：杨崖集乡人民政府</t>
    <phoneticPr fontId="0" type="noConversion"/>
  </si>
  <si>
    <t>一、201类</t>
  </si>
  <si>
    <t>一般公共服务支出</t>
  </si>
  <si>
    <t xml:space="preserve">  其中：03款</t>
  </si>
  <si>
    <t xml:space="preserve">  政府办公厅（室）及相关机构事务</t>
  </si>
  <si>
    <t xml:space="preserve">    其中：01项</t>
  </si>
  <si>
    <t xml:space="preserve">    行政运行</t>
  </si>
  <si>
    <t xml:space="preserve">  其中：06款</t>
  </si>
  <si>
    <t xml:space="preserve">  财政事务</t>
  </si>
  <si>
    <t>二、207类</t>
  </si>
  <si>
    <t>文化体育与传媒</t>
  </si>
  <si>
    <t xml:space="preserve">  其中：01款</t>
  </si>
  <si>
    <t xml:space="preserve">    其中：09项</t>
  </si>
  <si>
    <t xml:space="preserve">    群众文化</t>
  </si>
  <si>
    <t xml:space="preserve">  其中：04款</t>
    <phoneticPr fontId="0" type="noConversion"/>
  </si>
  <si>
    <t xml:space="preserve">    其中：04项</t>
    <phoneticPr fontId="0" type="noConversion"/>
  </si>
  <si>
    <t xml:space="preserve">  广播</t>
    <phoneticPr fontId="0" type="noConversion"/>
  </si>
  <si>
    <t>农林水事务</t>
  </si>
  <si>
    <t xml:space="preserve">  农业</t>
  </si>
  <si>
    <t xml:space="preserve">    其中：04项</t>
  </si>
  <si>
    <t xml:space="preserve">    事业运行</t>
  </si>
  <si>
    <t xml:space="preserve">  其中：02款</t>
  </si>
  <si>
    <t xml:space="preserve">  水利</t>
  </si>
  <si>
    <t xml:space="preserve">    其中：10项</t>
  </si>
  <si>
    <t xml:space="preserve">    水土保持</t>
  </si>
  <si>
    <t xml:space="preserve">  其中：07款</t>
  </si>
  <si>
    <t xml:space="preserve">  农村综合改革</t>
  </si>
  <si>
    <t xml:space="preserve">    其中：07项</t>
  </si>
  <si>
    <t xml:space="preserve">    农村综合改革示范试点补助</t>
  </si>
  <si>
    <t>住房保障支出</t>
  </si>
  <si>
    <t xml:space="preserve">  住房改革支出</t>
  </si>
  <si>
    <t xml:space="preserve">    住房公积金</t>
  </si>
  <si>
    <t>三、210类</t>
    <phoneticPr fontId="0" type="noConversion"/>
  </si>
  <si>
    <t xml:space="preserve">  其中：07款</t>
    <phoneticPr fontId="0" type="noConversion"/>
  </si>
  <si>
    <t xml:space="preserve">    其中：01项</t>
    <phoneticPr fontId="0" type="noConversion"/>
  </si>
  <si>
    <t>医疗卫生支出</t>
  </si>
  <si>
    <t>人口与计划生育事务</t>
  </si>
  <si>
    <t>行政运行</t>
  </si>
  <si>
    <t>四、213类</t>
    <phoneticPr fontId="0" type="noConversion"/>
  </si>
  <si>
    <t>五、221类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</si>
</sst>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8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83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1" xfId="0" applyFill="1" applyBorder="1" applyAlignment="1">
      <alignment horizontal="center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7" xfId="0" applyFill="1" applyBorder="1" applyAlignment="1"/>
    <xf numFmtId="49" fontId="7" fillId="0" borderId="12" xfId="1" applyNumberFormat="1" applyFont="1" applyFill="1" applyBorder="1" applyAlignment="1" applyProtection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_exceltmp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topLeftCell="A4" workbookViewId="0">
      <selection activeCell="B15" sqref="B1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51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27"/>
      <c r="C9" s="54" t="s">
        <v>14</v>
      </c>
      <c r="D9" s="27">
        <v>390.25</v>
      </c>
      <c r="E9" s="29">
        <v>390.25</v>
      </c>
      <c r="F9" s="30">
        <v>0</v>
      </c>
      <c r="G9" s="30">
        <v>0</v>
      </c>
      <c r="H9" s="30">
        <v>0</v>
      </c>
      <c r="I9" s="51"/>
    </row>
    <row r="10" spans="1:12" ht="23.25" customHeight="1">
      <c r="A10" s="26" t="s">
        <v>15</v>
      </c>
      <c r="B10" s="31">
        <v>394.25</v>
      </c>
      <c r="C10" s="54" t="s">
        <v>16</v>
      </c>
      <c r="D10" s="27">
        <v>4</v>
      </c>
      <c r="E10" s="32">
        <v>4</v>
      </c>
      <c r="F10" s="29">
        <v>0</v>
      </c>
      <c r="G10" s="33">
        <v>0</v>
      </c>
      <c r="H10" s="27">
        <v>0</v>
      </c>
      <c r="I10" s="51"/>
    </row>
    <row r="11" spans="1:12" ht="23.25" customHeight="1">
      <c r="A11" s="34" t="s">
        <v>17</v>
      </c>
      <c r="B11" s="30"/>
      <c r="C11" s="35"/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51"/>
      <c r="J11" s="51"/>
    </row>
    <row r="12" spans="1:12" ht="23.25" customHeight="1">
      <c r="A12" s="26" t="s">
        <v>18</v>
      </c>
      <c r="B12" s="28"/>
      <c r="C12" s="35"/>
      <c r="D12" s="27">
        <v>0</v>
      </c>
      <c r="E12" s="27">
        <v>0</v>
      </c>
      <c r="F12" s="27">
        <v>0</v>
      </c>
      <c r="G12" s="27">
        <v>0</v>
      </c>
      <c r="H12" s="36">
        <v>0</v>
      </c>
      <c r="I12" s="51"/>
      <c r="J12" s="51"/>
    </row>
    <row r="13" spans="1:12" ht="23.25" customHeight="1">
      <c r="A13" s="26" t="s">
        <v>19</v>
      </c>
      <c r="B13" s="28"/>
      <c r="C13" s="35"/>
      <c r="D13" s="27"/>
      <c r="E13" s="27"/>
      <c r="F13" s="27"/>
      <c r="G13" s="27"/>
      <c r="H13" s="32"/>
      <c r="I13" s="51"/>
      <c r="J13" s="51"/>
    </row>
    <row r="14" spans="1:12" ht="23.25" customHeight="1">
      <c r="A14" s="34" t="s">
        <v>20</v>
      </c>
      <c r="B14" s="30"/>
      <c r="C14" s="35"/>
      <c r="D14" s="37"/>
      <c r="E14" s="37"/>
      <c r="F14" s="37"/>
      <c r="G14" s="37"/>
      <c r="H14" s="38"/>
      <c r="I14" s="51"/>
      <c r="J14" s="51"/>
    </row>
    <row r="15" spans="1:12" ht="23.25" customHeight="1">
      <c r="A15" s="34" t="s">
        <v>21</v>
      </c>
      <c r="B15" s="30"/>
      <c r="C15" s="35"/>
      <c r="D15" s="39"/>
      <c r="E15" s="39"/>
      <c r="F15" s="39"/>
      <c r="G15" s="39"/>
      <c r="H15" s="38"/>
    </row>
    <row r="16" spans="1:12" ht="23.25" customHeight="1">
      <c r="A16" s="26" t="s">
        <v>22</v>
      </c>
      <c r="B16" s="28"/>
      <c r="C16" s="35"/>
      <c r="D16" s="39"/>
      <c r="E16" s="39"/>
      <c r="F16" s="39"/>
      <c r="G16" s="40"/>
      <c r="H16" s="41"/>
    </row>
    <row r="17" spans="1:9" ht="23.25" customHeight="1">
      <c r="A17" s="26" t="s">
        <v>23</v>
      </c>
      <c r="B17" s="27"/>
      <c r="C17" s="35"/>
      <c r="D17" s="40"/>
      <c r="E17" s="39"/>
      <c r="F17" s="40"/>
      <c r="G17" s="40"/>
      <c r="H17" s="41"/>
    </row>
    <row r="18" spans="1:9" ht="23.25" customHeight="1">
      <c r="A18" s="26" t="s">
        <v>24</v>
      </c>
      <c r="B18" s="31"/>
      <c r="C18" s="42"/>
      <c r="D18" s="41"/>
      <c r="E18" s="38"/>
      <c r="F18" s="38"/>
      <c r="G18" s="41"/>
      <c r="H18" s="41"/>
    </row>
    <row r="19" spans="1:9" ht="23.25" customHeight="1">
      <c r="A19" s="26" t="s">
        <v>25</v>
      </c>
      <c r="B19" s="27"/>
      <c r="C19" s="42"/>
      <c r="D19" s="41"/>
      <c r="E19" s="38"/>
      <c r="F19" s="41"/>
      <c r="G19" s="38"/>
      <c r="H19" s="38"/>
    </row>
    <row r="20" spans="1:9" ht="23.25" customHeight="1">
      <c r="A20" s="34"/>
      <c r="B20" s="43"/>
      <c r="C20" s="44"/>
      <c r="D20" s="41"/>
      <c r="E20" s="38"/>
      <c r="F20" s="41"/>
      <c r="G20" s="38"/>
      <c r="H20" s="38"/>
    </row>
    <row r="21" spans="1:9" ht="23.25" customHeight="1">
      <c r="A21" s="45"/>
      <c r="B21" s="46"/>
      <c r="C21" s="47"/>
      <c r="D21" s="48"/>
      <c r="E21" s="48"/>
      <c r="F21" s="48"/>
      <c r="G21" s="48"/>
      <c r="H21" s="48"/>
    </row>
    <row r="22" spans="1:9" ht="23.25" customHeight="1">
      <c r="A22" s="5" t="s">
        <v>26</v>
      </c>
      <c r="B22" s="27"/>
      <c r="C22" s="49" t="s">
        <v>27</v>
      </c>
      <c r="D22" s="50"/>
      <c r="E22" s="50"/>
      <c r="F22" s="50">
        <v>0</v>
      </c>
      <c r="G22" s="50">
        <v>0</v>
      </c>
      <c r="H22" s="27">
        <v>0</v>
      </c>
    </row>
    <row r="23" spans="1:9" ht="12.75" customHeight="1">
      <c r="D23" s="51"/>
      <c r="E23" s="51"/>
      <c r="F23" s="51"/>
      <c r="G23" s="51"/>
      <c r="H23" s="51"/>
    </row>
    <row r="24" spans="1:9" ht="12.75" customHeight="1">
      <c r="F24" s="51"/>
      <c r="G24" s="51"/>
      <c r="H24" s="51"/>
    </row>
    <row r="25" spans="1:9" ht="12.75" customHeight="1">
      <c r="F25" s="51"/>
      <c r="G25" s="51"/>
      <c r="H25" s="51"/>
      <c r="I25" s="51"/>
    </row>
    <row r="26" spans="1:9" ht="12.75" customHeight="1">
      <c r="F26" s="51"/>
      <c r="G26" s="51"/>
      <c r="H26" s="51"/>
    </row>
    <row r="27" spans="1:9" ht="12.75" customHeight="1">
      <c r="F27" s="51"/>
      <c r="G27" s="51"/>
      <c r="H27" s="51"/>
    </row>
    <row r="28" spans="1:9" ht="12.75" customHeight="1">
      <c r="F28" s="51"/>
      <c r="G28" s="51"/>
      <c r="H28" s="5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topLeftCell="A16" workbookViewId="0">
      <selection activeCell="C29" sqref="C29"/>
    </sheetView>
  </sheetViews>
  <sheetFormatPr defaultColWidth="9" defaultRowHeight="11.25"/>
  <cols>
    <col min="1" max="5" width="28.33203125" customWidth="1"/>
  </cols>
  <sheetData>
    <row r="1" spans="1:5">
      <c r="A1" t="s">
        <v>28</v>
      </c>
    </row>
    <row r="2" spans="1:5" ht="25.5">
      <c r="A2" s="68" t="s">
        <v>29</v>
      </c>
      <c r="B2" s="68"/>
      <c r="C2" s="68"/>
      <c r="D2" s="68"/>
      <c r="E2" s="68"/>
    </row>
    <row r="3" spans="1:5" ht="25.5">
      <c r="A3" s="8" t="s">
        <v>52</v>
      </c>
      <c r="B3" s="9"/>
      <c r="C3" s="9"/>
      <c r="D3" s="9"/>
      <c r="E3" s="10" t="s">
        <v>2</v>
      </c>
    </row>
    <row r="4" spans="1:5" ht="23.25" customHeight="1">
      <c r="A4" s="11" t="s">
        <v>30</v>
      </c>
      <c r="B4" s="11" t="s">
        <v>31</v>
      </c>
      <c r="C4" s="11" t="s">
        <v>7</v>
      </c>
      <c r="D4" s="11" t="s">
        <v>32</v>
      </c>
      <c r="E4" s="11" t="s">
        <v>33</v>
      </c>
    </row>
    <row r="5" spans="1:5" ht="23.25" customHeight="1">
      <c r="A5" s="12" t="s">
        <v>53</v>
      </c>
      <c r="B5" s="52" t="s">
        <v>54</v>
      </c>
      <c r="C5" s="52">
        <f>D5+E5</f>
        <v>198.84</v>
      </c>
      <c r="D5" s="13">
        <v>195.84</v>
      </c>
      <c r="E5" s="13">
        <v>3</v>
      </c>
    </row>
    <row r="6" spans="1:5" ht="23.25" customHeight="1">
      <c r="A6" s="12" t="s">
        <v>55</v>
      </c>
      <c r="B6" s="53" t="s">
        <v>56</v>
      </c>
      <c r="C6" s="52">
        <f t="shared" ref="C6:C29" si="0">D6+E6</f>
        <v>179.8</v>
      </c>
      <c r="D6" s="13">
        <v>176.8</v>
      </c>
      <c r="E6" s="13">
        <v>3</v>
      </c>
    </row>
    <row r="7" spans="1:5" ht="23.25" customHeight="1">
      <c r="A7" s="12" t="s">
        <v>57</v>
      </c>
      <c r="B7" s="53" t="s">
        <v>58</v>
      </c>
      <c r="C7" s="52">
        <f t="shared" si="0"/>
        <v>179.8</v>
      </c>
      <c r="D7" s="13">
        <v>176.8</v>
      </c>
      <c r="E7" s="13">
        <v>3</v>
      </c>
    </row>
    <row r="8" spans="1:5" ht="23.25" customHeight="1">
      <c r="A8" s="12" t="s">
        <v>59</v>
      </c>
      <c r="B8" s="53" t="s">
        <v>60</v>
      </c>
      <c r="C8" s="52">
        <f t="shared" si="0"/>
        <v>19.04</v>
      </c>
      <c r="D8" s="13">
        <v>19.04</v>
      </c>
      <c r="E8" s="13"/>
    </row>
    <row r="9" spans="1:5" ht="23.25" customHeight="1">
      <c r="A9" s="12" t="s">
        <v>57</v>
      </c>
      <c r="B9" s="53" t="s">
        <v>58</v>
      </c>
      <c r="C9" s="52">
        <f t="shared" si="0"/>
        <v>19.04</v>
      </c>
      <c r="D9" s="13">
        <v>19.04</v>
      </c>
      <c r="E9" s="13"/>
    </row>
    <row r="10" spans="1:5" ht="23.25" customHeight="1">
      <c r="A10" s="12" t="s">
        <v>61</v>
      </c>
      <c r="B10" s="53" t="s">
        <v>62</v>
      </c>
      <c r="C10" s="52">
        <f t="shared" si="0"/>
        <v>20.48</v>
      </c>
      <c r="D10" s="13">
        <v>20.48</v>
      </c>
      <c r="E10" s="13"/>
    </row>
    <row r="11" spans="1:5" ht="23.25" customHeight="1">
      <c r="A11" s="12" t="s">
        <v>63</v>
      </c>
      <c r="B11" s="53" t="s">
        <v>60</v>
      </c>
      <c r="C11" s="52">
        <f t="shared" si="0"/>
        <v>16.829999999999998</v>
      </c>
      <c r="D11" s="13">
        <v>16.829999999999998</v>
      </c>
      <c r="E11" s="13"/>
    </row>
    <row r="12" spans="1:5" ht="23.25" customHeight="1">
      <c r="A12" s="12" t="s">
        <v>64</v>
      </c>
      <c r="B12" s="53" t="s">
        <v>65</v>
      </c>
      <c r="C12" s="52">
        <f t="shared" si="0"/>
        <v>16.829999999999998</v>
      </c>
      <c r="D12" s="13">
        <v>16.829999999999998</v>
      </c>
      <c r="E12" s="13"/>
    </row>
    <row r="13" spans="1:5" ht="23.25" customHeight="1">
      <c r="A13" s="12" t="s">
        <v>66</v>
      </c>
      <c r="B13" s="53" t="s">
        <v>60</v>
      </c>
      <c r="C13" s="52">
        <f t="shared" si="0"/>
        <v>3.65</v>
      </c>
      <c r="D13" s="13">
        <v>3.65</v>
      </c>
      <c r="E13" s="13"/>
    </row>
    <row r="14" spans="1:5" ht="23.25" customHeight="1">
      <c r="A14" s="12" t="s">
        <v>67</v>
      </c>
      <c r="B14" s="53" t="s">
        <v>68</v>
      </c>
      <c r="C14" s="52">
        <f t="shared" si="0"/>
        <v>3.65</v>
      </c>
      <c r="D14" s="13">
        <v>3.65</v>
      </c>
      <c r="E14" s="13"/>
    </row>
    <row r="15" spans="1:5" ht="23.25" customHeight="1">
      <c r="A15" s="12" t="s">
        <v>84</v>
      </c>
      <c r="B15" s="53" t="s">
        <v>87</v>
      </c>
      <c r="C15" s="52">
        <f t="shared" si="0"/>
        <v>69.84</v>
      </c>
      <c r="D15" s="13">
        <v>69.84</v>
      </c>
      <c r="E15" s="13"/>
    </row>
    <row r="16" spans="1:5" ht="23.25" customHeight="1">
      <c r="A16" s="12" t="s">
        <v>85</v>
      </c>
      <c r="B16" s="53" t="s">
        <v>88</v>
      </c>
      <c r="C16" s="52">
        <f t="shared" si="0"/>
        <v>69.84</v>
      </c>
      <c r="D16" s="13">
        <v>69.84</v>
      </c>
      <c r="E16" s="13"/>
    </row>
    <row r="17" spans="1:5" ht="23.25" customHeight="1">
      <c r="A17" s="12" t="s">
        <v>86</v>
      </c>
      <c r="B17" s="53" t="s">
        <v>89</v>
      </c>
      <c r="C17" s="52">
        <f t="shared" si="0"/>
        <v>69.84</v>
      </c>
      <c r="D17" s="13">
        <v>69.84</v>
      </c>
      <c r="E17" s="13"/>
    </row>
    <row r="18" spans="1:5" ht="23.25" customHeight="1">
      <c r="A18" s="12" t="s">
        <v>90</v>
      </c>
      <c r="B18" s="53" t="s">
        <v>69</v>
      </c>
      <c r="C18" s="52">
        <f t="shared" si="0"/>
        <v>76.34</v>
      </c>
      <c r="D18" s="13">
        <v>75.34</v>
      </c>
      <c r="E18" s="13">
        <v>1</v>
      </c>
    </row>
    <row r="19" spans="1:5" ht="23.25" customHeight="1">
      <c r="A19" s="12" t="s">
        <v>63</v>
      </c>
      <c r="B19" s="53" t="s">
        <v>70</v>
      </c>
      <c r="C19" s="52">
        <f t="shared" si="0"/>
        <v>69.31</v>
      </c>
      <c r="D19" s="13">
        <v>69.31</v>
      </c>
      <c r="E19" s="13"/>
    </row>
    <row r="20" spans="1:5" ht="23.25" customHeight="1">
      <c r="A20" s="12" t="s">
        <v>71</v>
      </c>
      <c r="B20" s="53" t="s">
        <v>72</v>
      </c>
      <c r="C20" s="52">
        <f t="shared" si="0"/>
        <v>69.31</v>
      </c>
      <c r="D20" s="13">
        <v>69.31</v>
      </c>
      <c r="E20" s="13"/>
    </row>
    <row r="21" spans="1:5" ht="23.25" customHeight="1">
      <c r="A21" s="12" t="s">
        <v>55</v>
      </c>
      <c r="B21" s="53" t="s">
        <v>74</v>
      </c>
      <c r="C21" s="52">
        <f t="shared" si="0"/>
        <v>6.03</v>
      </c>
      <c r="D21" s="13">
        <v>6.03</v>
      </c>
      <c r="E21" s="13"/>
    </row>
    <row r="22" spans="1:5" ht="23.25" customHeight="1">
      <c r="A22" s="12" t="s">
        <v>75</v>
      </c>
      <c r="B22" s="53" t="s">
        <v>76</v>
      </c>
      <c r="C22" s="52">
        <f t="shared" si="0"/>
        <v>6.03</v>
      </c>
      <c r="D22" s="13">
        <v>6.03</v>
      </c>
      <c r="E22" s="13"/>
    </row>
    <row r="23" spans="1:5" ht="23.25" customHeight="1">
      <c r="A23" s="12" t="s">
        <v>77</v>
      </c>
      <c r="B23" s="53" t="s">
        <v>78</v>
      </c>
      <c r="C23" s="52">
        <f t="shared" si="0"/>
        <v>1</v>
      </c>
      <c r="D23" s="13"/>
      <c r="E23" s="13">
        <v>1</v>
      </c>
    </row>
    <row r="24" spans="1:5" ht="23.25" customHeight="1">
      <c r="A24" s="12" t="s">
        <v>79</v>
      </c>
      <c r="B24" s="53" t="s">
        <v>80</v>
      </c>
      <c r="C24" s="52">
        <f t="shared" si="0"/>
        <v>1</v>
      </c>
      <c r="D24" s="13"/>
      <c r="E24" s="13">
        <v>1</v>
      </c>
    </row>
    <row r="25" spans="1:5" ht="23.25" customHeight="1">
      <c r="A25" s="12" t="s">
        <v>91</v>
      </c>
      <c r="B25" s="53" t="s">
        <v>81</v>
      </c>
      <c r="C25" s="52">
        <f t="shared" si="0"/>
        <v>28.39</v>
      </c>
      <c r="D25" s="13">
        <v>28.39</v>
      </c>
      <c r="E25" s="13"/>
    </row>
    <row r="26" spans="1:5" ht="23.25" customHeight="1">
      <c r="A26" s="12" t="s">
        <v>73</v>
      </c>
      <c r="B26" s="53" t="s">
        <v>82</v>
      </c>
      <c r="C26" s="52">
        <f t="shared" si="0"/>
        <v>28.39</v>
      </c>
      <c r="D26" s="13">
        <v>28.39</v>
      </c>
      <c r="E26" s="13"/>
    </row>
    <row r="27" spans="1:5" ht="23.25" customHeight="1">
      <c r="A27" s="12" t="s">
        <v>57</v>
      </c>
      <c r="B27" s="53" t="s">
        <v>83</v>
      </c>
      <c r="C27" s="52">
        <f t="shared" si="0"/>
        <v>28.39</v>
      </c>
      <c r="D27" s="13">
        <v>28.39</v>
      </c>
      <c r="E27" s="13"/>
    </row>
    <row r="28" spans="1:5" ht="23.25" customHeight="1">
      <c r="A28" s="13"/>
      <c r="B28" s="13"/>
      <c r="C28" s="52"/>
      <c r="D28" s="13"/>
      <c r="E28" s="13"/>
    </row>
    <row r="29" spans="1:5" ht="23.25" customHeight="1">
      <c r="A29" s="13" t="s">
        <v>7</v>
      </c>
      <c r="B29" s="13"/>
      <c r="C29" s="52">
        <f t="shared" si="0"/>
        <v>394.25</v>
      </c>
      <c r="D29" s="13">
        <v>390.25</v>
      </c>
      <c r="E29" s="13">
        <v>4</v>
      </c>
    </row>
    <row r="30" spans="1:5" ht="23.25" customHeight="1">
      <c r="A30" s="11"/>
      <c r="B30" s="11"/>
      <c r="C30" s="11"/>
      <c r="D30" s="11"/>
      <c r="E30" s="11"/>
    </row>
    <row r="31" spans="1:5" ht="23.25" customHeight="1">
      <c r="A31" s="11"/>
      <c r="B31" s="11"/>
      <c r="C31" s="11"/>
      <c r="D31" s="11"/>
      <c r="E31" s="11"/>
    </row>
    <row r="32" spans="1:5" ht="23.25" customHeight="1">
      <c r="A32" s="11"/>
      <c r="B32" s="11"/>
      <c r="C32" s="11"/>
      <c r="D32" s="11"/>
      <c r="E32" s="11"/>
    </row>
    <row r="33" spans="1:5" ht="23.25" customHeight="1">
      <c r="A33" s="11"/>
      <c r="B33" s="11"/>
      <c r="C33" s="11"/>
      <c r="D33" s="11"/>
      <c r="E33" s="11"/>
    </row>
    <row r="34" spans="1:5" ht="23.25" customHeight="1">
      <c r="A34" s="11"/>
      <c r="B34" s="11"/>
      <c r="C34" s="11"/>
      <c r="D34" s="11"/>
      <c r="E34" s="11"/>
    </row>
    <row r="35" spans="1:5" ht="23.25" customHeight="1">
      <c r="A35" s="11"/>
      <c r="B35" s="11"/>
      <c r="C35" s="11"/>
      <c r="D35" s="11"/>
      <c r="E35" s="11"/>
    </row>
    <row r="36" spans="1:5" ht="23.25" customHeight="1">
      <c r="A36" s="11"/>
      <c r="B36" s="11"/>
      <c r="C36" s="11"/>
      <c r="D36" s="11"/>
      <c r="E36" s="11"/>
    </row>
    <row r="37" spans="1:5" ht="23.25" customHeight="1">
      <c r="A37" s="12" t="s">
        <v>34</v>
      </c>
      <c r="B37" s="13"/>
      <c r="C37" s="13"/>
      <c r="D37" s="13"/>
      <c r="E37" s="13"/>
    </row>
    <row r="38" spans="1:5" ht="23.25" customHeight="1">
      <c r="A38" s="12" t="s">
        <v>35</v>
      </c>
      <c r="B38" s="13"/>
      <c r="C38" s="13"/>
      <c r="D38" s="13"/>
      <c r="E38" s="13"/>
    </row>
    <row r="39" spans="1:5" ht="23.25" customHeight="1">
      <c r="A39" s="12" t="s">
        <v>36</v>
      </c>
      <c r="B39" s="13"/>
      <c r="C39" s="13"/>
      <c r="D39" s="13"/>
      <c r="E39" s="13"/>
    </row>
    <row r="40" spans="1:5" ht="23.25" customHeight="1">
      <c r="A40" s="12" t="s">
        <v>37</v>
      </c>
      <c r="B40" s="13"/>
      <c r="C40" s="13"/>
      <c r="D40" s="13"/>
      <c r="E40" s="13"/>
    </row>
    <row r="41" spans="1:5" ht="23.25" customHeight="1">
      <c r="A41" s="12" t="s">
        <v>35</v>
      </c>
      <c r="B41" s="13"/>
      <c r="C41" s="13"/>
      <c r="D41" s="13"/>
      <c r="E41" s="13"/>
    </row>
    <row r="42" spans="1:5" ht="23.25" customHeight="1">
      <c r="A42" s="12" t="s">
        <v>36</v>
      </c>
      <c r="B42" s="13"/>
      <c r="C42" s="13"/>
      <c r="D42" s="13"/>
      <c r="E42" s="13"/>
    </row>
    <row r="43" spans="1:5" ht="23.25" customHeight="1">
      <c r="A43" s="13"/>
      <c r="B43" s="13"/>
      <c r="C43" s="13"/>
      <c r="D43" s="13"/>
      <c r="E43" s="13"/>
    </row>
    <row r="44" spans="1:5" ht="23.25" customHeight="1">
      <c r="A44" s="13"/>
      <c r="B44" s="13"/>
      <c r="C44" s="13"/>
      <c r="D44" s="13"/>
      <c r="E44" s="13"/>
    </row>
    <row r="45" spans="1:5" ht="23.25" customHeight="1">
      <c r="A45" s="13"/>
      <c r="B45" s="13"/>
      <c r="C45" s="13"/>
      <c r="D45" s="13"/>
      <c r="E45" s="13"/>
    </row>
    <row r="46" spans="1:5" ht="23.25" customHeight="1">
      <c r="A46" s="13"/>
      <c r="B46" s="13"/>
      <c r="C46" s="13"/>
      <c r="D46" s="13"/>
      <c r="E46" s="13"/>
    </row>
    <row r="47" spans="1:5" ht="23.25" customHeight="1">
      <c r="A47" s="13"/>
      <c r="B47" s="13"/>
      <c r="C47" s="13"/>
      <c r="D47" s="13"/>
      <c r="E47" s="13"/>
    </row>
    <row r="48" spans="1:5" ht="23.25" customHeight="1">
      <c r="A48" t="s">
        <v>38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39</v>
      </c>
    </row>
    <row r="3" spans="1:16">
      <c r="A3" s="82" t="s">
        <v>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ht="21.75" customHeight="1">
      <c r="A6" s="71" t="s">
        <v>51</v>
      </c>
      <c r="B6" s="71"/>
      <c r="C6" s="71"/>
      <c r="D6" s="71"/>
      <c r="E6" s="71"/>
      <c r="F6" s="1"/>
      <c r="G6" s="1"/>
      <c r="H6" s="1"/>
      <c r="I6" s="1"/>
      <c r="J6" s="1"/>
      <c r="K6" s="1"/>
      <c r="L6" s="1"/>
      <c r="M6" s="1"/>
      <c r="N6" s="1"/>
      <c r="O6" s="72" t="s">
        <v>2</v>
      </c>
      <c r="P6" s="72"/>
    </row>
    <row r="7" spans="1:16" ht="30" customHeight="1">
      <c r="A7" s="77"/>
      <c r="B7" s="74" t="s">
        <v>41</v>
      </c>
      <c r="C7" s="74"/>
      <c r="D7" s="74"/>
      <c r="E7" s="73"/>
      <c r="F7" s="74" t="s">
        <v>42</v>
      </c>
      <c r="G7" s="74"/>
      <c r="H7" s="74"/>
      <c r="I7" s="74" t="s">
        <v>43</v>
      </c>
      <c r="J7" s="74"/>
      <c r="K7" s="74"/>
      <c r="L7" s="73" t="s">
        <v>44</v>
      </c>
      <c r="M7" s="73"/>
      <c r="N7" s="73"/>
      <c r="O7" s="73"/>
      <c r="P7" s="74"/>
    </row>
    <row r="8" spans="1:16" ht="30" customHeight="1">
      <c r="A8" s="77"/>
      <c r="B8" s="74"/>
      <c r="C8" s="74"/>
      <c r="D8" s="74"/>
      <c r="E8" s="73"/>
      <c r="F8" s="74"/>
      <c r="G8" s="74"/>
      <c r="H8" s="74"/>
      <c r="I8" s="74"/>
      <c r="J8" s="74"/>
      <c r="K8" s="74"/>
      <c r="L8" s="6" t="s">
        <v>45</v>
      </c>
      <c r="M8" s="7"/>
      <c r="N8" s="7" t="s">
        <v>46</v>
      </c>
      <c r="O8" s="7"/>
      <c r="P8" s="7"/>
    </row>
    <row r="9" spans="1:16" ht="29.25" customHeight="1">
      <c r="A9" s="2" t="s">
        <v>47</v>
      </c>
      <c r="B9" s="75">
        <v>10.59</v>
      </c>
      <c r="C9" s="75"/>
      <c r="D9" s="75"/>
      <c r="E9" s="75"/>
      <c r="F9" s="75"/>
      <c r="G9" s="75"/>
      <c r="H9" s="75"/>
      <c r="I9" s="75">
        <v>9.59</v>
      </c>
      <c r="J9" s="75"/>
      <c r="K9" s="75"/>
      <c r="L9" s="75"/>
      <c r="M9" s="76"/>
      <c r="N9" s="69">
        <v>1</v>
      </c>
      <c r="O9" s="69"/>
      <c r="P9" s="70"/>
    </row>
    <row r="10" spans="1:16" ht="29.25" customHeight="1">
      <c r="A10" s="3" t="s">
        <v>48</v>
      </c>
      <c r="B10" s="80">
        <v>10.59</v>
      </c>
      <c r="C10" s="80"/>
      <c r="D10" s="80"/>
      <c r="E10" s="80"/>
      <c r="F10" s="80"/>
      <c r="G10" s="80"/>
      <c r="H10" s="80"/>
      <c r="I10" s="80">
        <v>9.59</v>
      </c>
      <c r="J10" s="80"/>
      <c r="K10" s="80"/>
      <c r="L10" s="80"/>
      <c r="M10" s="81"/>
      <c r="N10" s="69">
        <v>1</v>
      </c>
      <c r="O10" s="69"/>
      <c r="P10" s="70"/>
    </row>
    <row r="11" spans="1:16" ht="29.25" customHeight="1">
      <c r="A11" s="4" t="s">
        <v>49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69"/>
      <c r="O11" s="69"/>
      <c r="P11" s="70"/>
    </row>
    <row r="12" spans="1:16" ht="29.25" customHeight="1">
      <c r="A12" s="5" t="s">
        <v>50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69"/>
      <c r="O12" s="69"/>
      <c r="P12" s="70"/>
    </row>
  </sheetData>
  <mergeCells count="28">
    <mergeCell ref="A3:P5"/>
    <mergeCell ref="B7:E8"/>
    <mergeCell ref="F7:H8"/>
    <mergeCell ref="I7:K8"/>
    <mergeCell ref="N12:P12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B10:E10"/>
    <mergeCell ref="F10:H10"/>
    <mergeCell ref="I10:K10"/>
    <mergeCell ref="L10:M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2014-05-07T07:46:25Z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