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<sst xmlns="http://schemas.openxmlformats.org/spreadsheetml/2006/main" count="25" uniqueCount="14">
  <si>
    <t>芦河村2023年5月份农村低保资金发放统计表</t>
  </si>
  <si>
    <t>序号</t>
  </si>
  <si>
    <t>村(社区)</t>
  </si>
  <si>
    <t>合计</t>
  </si>
  <si>
    <t>一类(465元/人.月)</t>
  </si>
  <si>
    <t>二类(442元/人.月)</t>
  </si>
  <si>
    <t>三类(89元/人.月)</t>
  </si>
  <si>
    <t>四类(62元/人.月)</t>
  </si>
  <si>
    <t>本次下拨
月份保障资金
小计(万元)</t>
  </si>
  <si>
    <t>备注</t>
  </si>
  <si>
    <t>户数</t>
  </si>
  <si>
    <t>人数</t>
  </si>
  <si>
    <t>资金</t>
  </si>
  <si>
    <t>芦河村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</si>
</sst>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;[Red]0.0000"/>
    <numFmt numFmtId="178" formatCode="0.0000_);[Red]\(0.0000\)"/>
    <numFmt numFmtId="179" formatCode="0;[Red]0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workbookViewId="0">
      <selection activeCell="S7" sqref="S7"/>
    </sheetView>
  </sheetViews>
  <sheetFormatPr defaultColWidth="9" defaultRowHeight="13.5" outlineLevelRow="3"/>
  <sheetData>
    <row r="1" s="1" customFormat="1" ht="6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3"/>
    </row>
    <row r="2" s="2" customFormat="1" ht="42" customHeight="1" spans="1:18">
      <c r="A2" s="4" t="s">
        <v>1</v>
      </c>
      <c r="B2" s="4" t="s">
        <v>2</v>
      </c>
      <c r="C2" s="4" t="s">
        <v>3</v>
      </c>
      <c r="D2" s="4"/>
      <c r="E2" s="5" t="s">
        <v>4</v>
      </c>
      <c r="F2" s="6"/>
      <c r="G2" s="7"/>
      <c r="H2" s="5" t="s">
        <v>5</v>
      </c>
      <c r="I2" s="6"/>
      <c r="J2" s="7"/>
      <c r="K2" s="5" t="s">
        <v>6</v>
      </c>
      <c r="L2" s="6"/>
      <c r="M2" s="7"/>
      <c r="N2" s="5" t="s">
        <v>7</v>
      </c>
      <c r="O2" s="6"/>
      <c r="P2" s="7"/>
      <c r="Q2" s="14" t="s">
        <v>8</v>
      </c>
      <c r="R2" s="15" t="s">
        <v>9</v>
      </c>
    </row>
    <row r="3" s="2" customFormat="1" ht="36" customHeight="1" spans="1:18">
      <c r="A3" s="4"/>
      <c r="B3" s="4"/>
      <c r="C3" s="4" t="s">
        <v>10</v>
      </c>
      <c r="D3" s="4" t="s">
        <v>11</v>
      </c>
      <c r="E3" s="4" t="s">
        <v>10</v>
      </c>
      <c r="F3" s="4" t="s">
        <v>11</v>
      </c>
      <c r="G3" s="4" t="s">
        <v>12</v>
      </c>
      <c r="H3" s="4" t="s">
        <v>10</v>
      </c>
      <c r="I3" s="4" t="s">
        <v>11</v>
      </c>
      <c r="J3" s="4" t="s">
        <v>12</v>
      </c>
      <c r="K3" s="4" t="s">
        <v>10</v>
      </c>
      <c r="L3" s="4" t="s">
        <v>11</v>
      </c>
      <c r="M3" s="11" t="s">
        <v>12</v>
      </c>
      <c r="N3" s="4" t="s">
        <v>10</v>
      </c>
      <c r="O3" s="4" t="s">
        <v>11</v>
      </c>
      <c r="P3" s="4" t="s">
        <v>12</v>
      </c>
      <c r="Q3" s="14"/>
      <c r="R3" s="15"/>
    </row>
    <row r="4" s="2" customFormat="1" ht="42" customHeight="1" spans="1:18">
      <c r="A4" s="8">
        <v>1</v>
      </c>
      <c r="B4" s="8" t="s">
        <v>13</v>
      </c>
      <c r="C4" s="9">
        <f>E4+H4+K4+N4</f>
        <v>44</v>
      </c>
      <c r="D4" s="9">
        <f>F4+I4+L4+O4</f>
        <v>144</v>
      </c>
      <c r="E4" s="10">
        <v>5</v>
      </c>
      <c r="F4" s="10">
        <v>13</v>
      </c>
      <c r="G4" s="9">
        <f>F4*465</f>
        <v>6045</v>
      </c>
      <c r="H4" s="10">
        <v>34</v>
      </c>
      <c r="I4" s="10">
        <v>113</v>
      </c>
      <c r="J4" s="9">
        <f>I4*442</f>
        <v>49946</v>
      </c>
      <c r="K4" s="10">
        <v>5</v>
      </c>
      <c r="L4" s="10">
        <v>18</v>
      </c>
      <c r="M4" s="12">
        <f>L4*89</f>
        <v>1602</v>
      </c>
      <c r="N4" s="10">
        <v>0</v>
      </c>
      <c r="O4" s="10">
        <v>0</v>
      </c>
      <c r="P4" s="12">
        <f>O4*62</f>
        <v>0</v>
      </c>
      <c r="Q4" s="16">
        <f>(G4+J4+M4+P4)/10000</f>
        <v>5.7593</v>
      </c>
      <c r="R4" s="17"/>
    </row>
  </sheetData>
  <mergeCells count="10">
    <mergeCell ref="A1:R1"/>
    <mergeCell ref="C2:D2"/>
    <mergeCell ref="E2:G2"/>
    <mergeCell ref="H2:J2"/>
    <mergeCell ref="K2:M2"/>
    <mergeCell ref="N2:P2"/>
    <mergeCell ref="A2:A3"/>
    <mergeCell ref="B2:B3"/>
    <mergeCell ref="Q2:Q3"/>
    <mergeCell ref="R2:R3"/>
  </mergeCells>
  <pageMargins left="0.75" right="0.75" top="1" bottom="1" header="0.5" footer="0.5"/>
  <headerFooter/>
  <ignoredErrors>
    <ignoredError sqref="P4:Q4 M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2023-05-30T11:47:21Z</dcterms:created>
  <dcterms:modified xsi:type="dcterms:W3CDTF">2023-05-30T11:51:10Z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B8F1FA1248B845F191CE8AD9041CBABA_11</vt:lpwstr>
  </property>
  <property fmtid="{D5CDD505-2E9C-101B-9397-08002B2CF9AE}" pid="3" name="KSOProductBuildVer">
    <vt:lpwstr>2052-11.1.0.14309</vt:lpwstr>
  </property>
</Properties>
</file>