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540"/>
  </bookViews>
  <sheets>
    <sheet name="统计表" sheetId="2" r:id="rId1"/>
  </sheets>
  <calcPr calcId="125725"/>
</workbook>
</file>

<file path=xl/calcChain.xml><?xml version="1.0" encoding="utf-8"?>
<calcChain xmlns="http://schemas.openxmlformats.org/spreadsheetml/2006/main">
  <c r="P6" i="2"/>
  <c r="M6"/>
  <c r="J6"/>
  <c r="G6"/>
  <c r="D6"/>
  <c r="C6"/>
  <c r="Q6" l="1"/>
</calcChain>
</file>

<file path=xl/sharedStrings.xml><?xml version="1.0" encoding="utf-8"?>
<sst xmlns="http://schemas.openxmlformats.org/spreadsheetml/2006/main" count="26" uniqueCount="15">
  <si>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</si>
  <si>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</si>
  <si>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</si>
  <si>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</si>
  <si>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</si>
  <si>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</si>
  <si>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</si>
  <si>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</si>
  <si>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</si>
  <si>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</si>
  <si>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</si>
  <si>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</si>
  <si>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新智村</t>
  </si>
  <si>
    <t xml:space="preserve"> 单位(盖章)                                                                                 2022年9月28日 </t>
    <phoneticPr fontId="6" type="noConversion"/>
  </si>
  <si>
    <t>新智村2022年10月份农村低保资金发放统计表</t>
    <phoneticPr fontId="6" type="noConversion"/>
  </si>
</sst>
</file>

<file path=xl/styles.xml><?xml version="1.0" encoding="utf-8"?>
<styleSheet xmlns="http://schemas.openxmlformats.org/spreadsheetml/2006/main">
  <numFmts count="4">
    <numFmt numFmtId="179" formatCode="0.0000_);[Red]\(0.0000\)"/>
    <numFmt numFmtId="180" formatCode="0_);[Red]\(0\)"/>
    <numFmt numFmtId="181" formatCode="0.0000;[Red]0.0000"/>
    <numFmt numFmtId="182" formatCode="0.0000_ "/>
  </numFmts>
  <fonts count="17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8"/>
      <name val="方正小标宋简体"/>
      <charset val="134"/>
    </font>
    <font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3" fillId="0" borderId="0">
      <alignment vertical="center"/>
    </xf>
    <xf numFmtId="0" fontId="15" fillId="0" borderId="0">
      <alignment vertical="center"/>
    </xf>
    <xf numFmtId="0" fontId="10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8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80" fontId="9" fillId="2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8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81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</cellXfs>
  <cellStyles count="9">
    <cellStyle name="常规" xfId="0" builtinId="0"/>
    <cellStyle name="常规 12" xfId="2"/>
    <cellStyle name="常规 18" xfId="7"/>
    <cellStyle name="常规 2" xfId="6"/>
    <cellStyle name="常规 2 5" xfId="3"/>
    <cellStyle name="常规 2 6" xfId="8"/>
    <cellStyle name="常规 2 72" xfId="1"/>
    <cellStyle name="常规 3 4" xfId="5"/>
    <cellStyle name="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6"/>
  <sheetViews>
    <sheetView tabSelected="1" view="pageBreakPreview" zoomScaleNormal="100" workbookViewId="0">
      <selection activeCell="F14" sqref="F14"/>
    </sheetView>
  </sheetViews>
  <sheetFormatPr defaultColWidth="9" defaultRowHeight="14.25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251" width="9" style="1"/>
    <col min="252" max="16384" width="9" style="8"/>
  </cols>
  <sheetData>
    <row r="1" spans="1:252" s="2" customFormat="1" ht="18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52" s="1" customFormat="1" ht="24" customHeight="1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IR2" s="8"/>
    </row>
    <row r="3" spans="1:252" s="1" customFormat="1" ht="20.100000000000001" customHeight="1">
      <c r="A3" s="31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IR3" s="8"/>
    </row>
    <row r="4" spans="1:252" s="1" customFormat="1" ht="20.100000000000001" customHeight="1">
      <c r="A4" s="25" t="s">
        <v>0</v>
      </c>
      <c r="B4" s="25" t="s">
        <v>1</v>
      </c>
      <c r="C4" s="25" t="s">
        <v>2</v>
      </c>
      <c r="D4" s="25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  <c r="N4" s="26" t="s">
        <v>6</v>
      </c>
      <c r="O4" s="27"/>
      <c r="P4" s="28"/>
      <c r="Q4" s="29" t="s">
        <v>7</v>
      </c>
      <c r="R4" s="30" t="s">
        <v>8</v>
      </c>
    </row>
    <row r="5" spans="1:252" s="1" customFormat="1" ht="20.100000000000001" customHeight="1">
      <c r="A5" s="25"/>
      <c r="B5" s="25"/>
      <c r="C5" s="9" t="s">
        <v>9</v>
      </c>
      <c r="D5" s="9" t="s">
        <v>10</v>
      </c>
      <c r="E5" s="9" t="s">
        <v>9</v>
      </c>
      <c r="F5" s="9" t="s">
        <v>10</v>
      </c>
      <c r="G5" s="9" t="s">
        <v>11</v>
      </c>
      <c r="H5" s="9" t="s">
        <v>9</v>
      </c>
      <c r="I5" s="9" t="s">
        <v>10</v>
      </c>
      <c r="J5" s="9" t="s">
        <v>11</v>
      </c>
      <c r="K5" s="9" t="s">
        <v>9</v>
      </c>
      <c r="L5" s="9" t="s">
        <v>10</v>
      </c>
      <c r="M5" s="15" t="s">
        <v>11</v>
      </c>
      <c r="N5" s="9" t="s">
        <v>9</v>
      </c>
      <c r="O5" s="9" t="s">
        <v>10</v>
      </c>
      <c r="P5" s="9" t="s">
        <v>11</v>
      </c>
      <c r="Q5" s="29"/>
      <c r="R5" s="30"/>
    </row>
    <row r="6" spans="1:252" s="3" customFormat="1" ht="20.100000000000001" customHeight="1">
      <c r="A6" s="10">
        <v>1</v>
      </c>
      <c r="B6" s="13" t="s">
        <v>12</v>
      </c>
      <c r="C6" s="11">
        <f t="shared" ref="C6" si="0">E6+H6+K6+N6</f>
        <v>44</v>
      </c>
      <c r="D6" s="11">
        <f t="shared" ref="D6" si="1">F6+I6+L6+O6</f>
        <v>131</v>
      </c>
      <c r="E6" s="12">
        <v>4</v>
      </c>
      <c r="F6" s="12">
        <v>7</v>
      </c>
      <c r="G6" s="11">
        <f t="shared" ref="G6" si="2">F6*439</f>
        <v>3073</v>
      </c>
      <c r="H6" s="12">
        <v>32</v>
      </c>
      <c r="I6" s="14">
        <v>90</v>
      </c>
      <c r="J6" s="11">
        <f t="shared" ref="J6" si="3">I6*417</f>
        <v>37530</v>
      </c>
      <c r="K6" s="12">
        <v>8</v>
      </c>
      <c r="L6" s="17">
        <v>34</v>
      </c>
      <c r="M6" s="16">
        <f t="shared" ref="M6" si="4">L6*84</f>
        <v>2856</v>
      </c>
      <c r="N6" s="17">
        <v>0</v>
      </c>
      <c r="O6" s="17">
        <v>0</v>
      </c>
      <c r="P6" s="11">
        <f t="shared" ref="P6" si="5">O6*58</f>
        <v>0</v>
      </c>
      <c r="Q6" s="19">
        <f t="shared" ref="Q6" si="6">S6*0.0001</f>
        <v>0</v>
      </c>
      <c r="R6" s="18"/>
      <c r="S6" s="4"/>
    </row>
  </sheetData>
  <mergeCells count="12">
    <mergeCell ref="A4:A5"/>
    <mergeCell ref="B4:B5"/>
    <mergeCell ref="A1:R1"/>
    <mergeCell ref="A2:R2"/>
    <mergeCell ref="A3:R3"/>
    <mergeCell ref="C4:D4"/>
    <mergeCell ref="E4:G4"/>
    <mergeCell ref="H4:J4"/>
    <mergeCell ref="K4:M4"/>
    <mergeCell ref="N4:P4"/>
    <mergeCell ref="Q4:Q5"/>
    <mergeCell ref="R4:R5"/>
  </mergeCells>
  <phoneticPr fontId="6" type="noConversion"/>
  <pageMargins left="1.1399999999999999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FDC261B3B0BD4B1D82CD5DE81122388E</vt:lpwstr>
  </property>
</Properties>
</file>