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80" activeTab="3"/>
  </bookViews>
  <sheets>
    <sheet name="1" sheetId="49" r:id="rId1"/>
    <sheet name="2" sheetId="50" r:id="rId2"/>
    <sheet name="3" sheetId="51" r:id="rId3"/>
    <sheet name="4" sheetId="52" r:id="rId4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<sst xmlns="http://schemas.openxmlformats.org/spreadsheetml/2006/main" count="221" uniqueCount="109">
  <si>
    <t>2022年国有资本经营预算收支表</t>
  </si>
  <si>
    <t>单位：万元</t>
  </si>
  <si>
    <t>收          入</t>
  </si>
  <si>
    <t>支          出</t>
  </si>
  <si>
    <t>项        目</t>
  </si>
  <si>
    <t>行次</t>
  </si>
  <si>
    <t>预算数</t>
  </si>
  <si>
    <t>合计</t>
  </si>
  <si>
    <t>省本级</t>
  </si>
  <si>
    <t>地市级及以下</t>
  </si>
  <si>
    <t>栏次</t>
  </si>
  <si>
    <t>4</t>
  </si>
  <si>
    <t>5</t>
  </si>
  <si>
    <t>6</t>
  </si>
  <si>
    <t>一、利润收入</t>
  </si>
  <si>
    <t>1</t>
  </si>
  <si>
    <t>一、解决历史遗留问题及改革成本支出</t>
  </si>
  <si>
    <t>11</t>
  </si>
  <si>
    <t>二、股利、股息收入</t>
  </si>
  <si>
    <t>2</t>
  </si>
  <si>
    <t>二、国有企业资本金注入</t>
  </si>
  <si>
    <t>12</t>
  </si>
  <si>
    <t>三、产权转让收入</t>
  </si>
  <si>
    <t>3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</si>
  <si>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</si>
  <si>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</si>
  <si>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</si>
  <si>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</si>
  <si>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</si>
  <si>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</si>
  <si>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</si>
  <si>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</si>
  <si>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</si>
  <si>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</si>
  <si>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</si>
  <si>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</si>
  <si>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</si>
  <si>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</si>
  <si>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</si>
  <si>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</si>
  <si>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</si>
  <si>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</si>
  <si>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</si>
  <si>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</si>
  <si>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</si>
  <si>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</si>
  <si>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</si>
  <si>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</si>
  <si>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</si>
  <si>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</si>
  <si>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</si>
  <si>
    <t>注：以上项目以2023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</si>
  <si>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2023年国有资本经营预算收入表</t>
  </si>
  <si>
    <t>科目编码</t>
  </si>
  <si>
    <t>科目名称/企业</t>
  </si>
  <si>
    <t>2022年预算数</t>
  </si>
  <si>
    <t>小计</t>
  </si>
  <si>
    <t>1030601</t>
  </si>
  <si>
    <t/>
  </si>
  <si>
    <t>1030602</t>
  </si>
  <si>
    <t>1030603</t>
  </si>
  <si>
    <t>1030604</t>
  </si>
  <si>
    <t>1030698</t>
  </si>
  <si>
    <t>收入合计</t>
  </si>
  <si>
    <t>注：以上科目以2022年政府收支科目为准。</t>
  </si>
  <si>
    <t>2023年国有资本经营预算支出表</t>
  </si>
  <si>
    <t>科目名称</t>
  </si>
  <si>
    <t>2023年预算数</t>
  </si>
  <si>
    <t>资本性支出</t>
  </si>
  <si>
    <t xml:space="preserve">费用性支出 </t>
  </si>
  <si>
    <t>其他支出</t>
  </si>
  <si>
    <t xml:space="preserve">一、国有资本经营预算支出 </t>
  </si>
  <si>
    <t>支出合计</t>
  </si>
  <si>
    <t>注：以上科目以2023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</si>
  <si>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2023年国有资本经营预算基础信息表</t>
  </si>
  <si>
    <t>项   目</t>
  </si>
  <si>
    <t>一、实施范围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</si>
  <si>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</si>
  <si>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</si>
  <si>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</si>
  <si>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</si>
  <si>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</si>
  <si>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</si>
  <si>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</si>
  <si>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</si>
  <si>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</si>
  <si>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</si>
  <si>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</si>
  <si>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</si>
  <si>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</si>
  <si>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</si>
  <si>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</si>
  <si>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</si>
  <si>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21</t>
  </si>
  <si>
    <t>22</t>
  </si>
  <si>
    <t>23</t>
  </si>
  <si>
    <t>三、国有资本收益情况</t>
  </si>
  <si>
    <t>24</t>
  </si>
  <si>
    <t>比例类型（单一比例/分类比例）</t>
  </si>
  <si>
    <t>25</t>
  </si>
  <si>
    <t>比例数值</t>
  </si>
  <si>
    <t>26</t>
  </si>
  <si>
    <t>四、编报情况</t>
  </si>
  <si>
    <t>27</t>
  </si>
  <si>
    <t>上报级次（人大/政府）</t>
  </si>
  <si>
    <t>28</t>
  </si>
  <si>
    <t>上报起始年</t>
  </si>
  <si>
    <t>29</t>
  </si>
  <si>
    <t>注：以上项目以2023年政府收支分类科目为准。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</si>
</sst>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8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indexed="8"/>
      <name val="宋体"/>
      <charset val="134"/>
      <scheme val="minor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46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J12" sqref="J12"/>
    </sheetView>
  </sheetViews>
  <sheetFormatPr defaultColWidth="7.75" defaultRowHeight="14.4"/>
  <cols>
    <col min="1" max="1" width="33.75" style="2" customWidth="1"/>
    <col min="2" max="2" width="6.375" style="2" customWidth="1"/>
    <col min="3" max="5" width="9.25" style="2" customWidth="1"/>
    <col min="6" max="6" width="33.75" style="2" customWidth="1"/>
    <col min="7" max="7" width="6.375" style="2" customWidth="1"/>
    <col min="8" max="10" width="8.75" style="2" customWidth="1"/>
    <col min="11" max="16384" width="7.75" style="2"/>
  </cols>
  <sheetData>
    <row r="1" ht="15.6" spans="1:1">
      <c r="A1" s="3"/>
    </row>
    <row r="2" s="1" customFormat="1" ht="30" customHeight="1" spans="1:10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ht="21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20.65" customHeight="1" spans="1:10">
      <c r="A4" s="6" t="s">
        <v>2</v>
      </c>
      <c r="B4" s="7"/>
      <c r="C4" s="7"/>
      <c r="D4" s="7"/>
      <c r="E4" s="7"/>
      <c r="F4" s="6" t="s">
        <v>3</v>
      </c>
      <c r="G4" s="7"/>
      <c r="H4" s="7"/>
      <c r="I4" s="7"/>
      <c r="J4" s="7"/>
    </row>
    <row r="5" ht="20.65" customHeight="1" spans="1:10">
      <c r="A5" s="6" t="s">
        <v>4</v>
      </c>
      <c r="B5" s="6" t="s">
        <v>5</v>
      </c>
      <c r="C5" s="6" t="s">
        <v>6</v>
      </c>
      <c r="D5" s="7"/>
      <c r="E5" s="7"/>
      <c r="F5" s="6" t="s">
        <v>4</v>
      </c>
      <c r="G5" s="6" t="s">
        <v>5</v>
      </c>
      <c r="H5" s="6" t="s">
        <v>6</v>
      </c>
      <c r="I5" s="7"/>
      <c r="J5" s="7"/>
    </row>
    <row r="6" s="19" customFormat="1" ht="42.4" customHeight="1" spans="1:10">
      <c r="A6" s="21"/>
      <c r="B6" s="21"/>
      <c r="C6" s="14" t="s">
        <v>7</v>
      </c>
      <c r="D6" s="14" t="s">
        <v>8</v>
      </c>
      <c r="E6" s="14" t="s">
        <v>9</v>
      </c>
      <c r="F6" s="21"/>
      <c r="G6" s="21"/>
      <c r="H6" s="14" t="s">
        <v>7</v>
      </c>
      <c r="I6" s="14" t="s">
        <v>8</v>
      </c>
      <c r="J6" s="14" t="s">
        <v>9</v>
      </c>
    </row>
    <row r="7" ht="20.65" customHeight="1" spans="1:10">
      <c r="A7" s="6" t="s">
        <v>10</v>
      </c>
      <c r="B7" s="7"/>
      <c r="C7" s="6" t="s">
        <v>11</v>
      </c>
      <c r="D7" s="6" t="s">
        <v>12</v>
      </c>
      <c r="E7" s="14" t="s">
        <v>13</v>
      </c>
      <c r="F7" s="6" t="s">
        <v>10</v>
      </c>
      <c r="G7" s="7"/>
      <c r="H7" s="6" t="s">
        <v>11</v>
      </c>
      <c r="I7" s="6" t="s">
        <v>12</v>
      </c>
      <c r="J7" s="6" t="s">
        <v>13</v>
      </c>
    </row>
    <row r="8" ht="20.65" customHeight="1" spans="1:10">
      <c r="A8" s="8" t="s">
        <v>14</v>
      </c>
      <c r="B8" s="6" t="s">
        <v>15</v>
      </c>
      <c r="C8" s="15">
        <f>D8+E8</f>
        <v>0</v>
      </c>
      <c r="D8" s="12"/>
      <c r="E8" s="12"/>
      <c r="F8" s="8" t="s">
        <v>16</v>
      </c>
      <c r="G8" s="6" t="s">
        <v>17</v>
      </c>
      <c r="H8" s="15">
        <f>I8+J8</f>
        <v>0</v>
      </c>
      <c r="I8" s="12"/>
      <c r="J8" s="12"/>
    </row>
    <row r="9" ht="20.65" customHeight="1" spans="1:10">
      <c r="A9" s="8" t="s">
        <v>18</v>
      </c>
      <c r="B9" s="6" t="s">
        <v>19</v>
      </c>
      <c r="C9" s="15">
        <f t="shared" ref="C9:C12" si="0">D9+E9</f>
        <v>0</v>
      </c>
      <c r="D9" s="12"/>
      <c r="E9" s="12"/>
      <c r="F9" s="8" t="s">
        <v>20</v>
      </c>
      <c r="G9" s="6" t="s">
        <v>21</v>
      </c>
      <c r="H9" s="15">
        <f t="shared" ref="H9:H18" si="1">I9+J9</f>
        <v>0</v>
      </c>
      <c r="I9" s="12"/>
      <c r="J9" s="12"/>
    </row>
    <row r="10" ht="20.65" customHeight="1" spans="1:10">
      <c r="A10" s="8" t="s">
        <v>22</v>
      </c>
      <c r="B10" s="6" t="s">
        <v>23</v>
      </c>
      <c r="C10" s="15">
        <f t="shared" si="0"/>
        <v>0</v>
      </c>
      <c r="D10" s="12"/>
      <c r="E10" s="12"/>
      <c r="F10" s="8" t="s">
        <v>24</v>
      </c>
      <c r="G10" s="6" t="s">
        <v>25</v>
      </c>
      <c r="H10" s="15">
        <f t="shared" si="1"/>
        <v>11</v>
      </c>
      <c r="I10" s="12"/>
      <c r="J10" s="12">
        <v>11</v>
      </c>
    </row>
    <row r="11" ht="20.65" customHeight="1" spans="1:10">
      <c r="A11" s="8" t="s">
        <v>26</v>
      </c>
      <c r="B11" s="6" t="s">
        <v>11</v>
      </c>
      <c r="C11" s="15">
        <f t="shared" si="0"/>
        <v>0</v>
      </c>
      <c r="D11" s="12"/>
      <c r="E11" s="12"/>
      <c r="F11" s="8" t="s">
        <v>27</v>
      </c>
      <c r="G11" s="6" t="s">
        <v>28</v>
      </c>
      <c r="H11" s="15">
        <f t="shared" si="1"/>
        <v>0</v>
      </c>
      <c r="I11" s="12"/>
      <c r="J11" s="12"/>
    </row>
    <row r="12" ht="20.65" customHeight="1" spans="1:10">
      <c r="A12" s="8" t="s">
        <v>29</v>
      </c>
      <c r="B12" s="6" t="s">
        <v>12</v>
      </c>
      <c r="C12" s="15">
        <f t="shared" si="0"/>
        <v>0</v>
      </c>
      <c r="D12" s="12"/>
      <c r="E12" s="12"/>
      <c r="F12" s="8"/>
      <c r="G12" s="6"/>
      <c r="H12" s="15"/>
      <c r="I12" s="11"/>
      <c r="J12" s="11"/>
    </row>
    <row r="13" ht="20.65" customHeight="1" spans="1:10">
      <c r="A13" s="8"/>
      <c r="B13" s="6"/>
      <c r="C13" s="15"/>
      <c r="D13" s="11"/>
      <c r="E13" s="11"/>
      <c r="F13" s="8"/>
      <c r="G13" s="6"/>
      <c r="H13" s="15"/>
      <c r="I13" s="11"/>
      <c r="J13" s="11"/>
    </row>
    <row r="14" ht="20.65" customHeight="1" spans="1:10">
      <c r="A14" s="6" t="s">
        <v>30</v>
      </c>
      <c r="B14" s="6" t="s">
        <v>13</v>
      </c>
      <c r="C14" s="15">
        <f>D14+E14</f>
        <v>0</v>
      </c>
      <c r="D14" s="15">
        <f>D8+D9+D10+D11+D12</f>
        <v>0</v>
      </c>
      <c r="E14" s="15">
        <f>E8+E9+E10+E11+E12</f>
        <v>0</v>
      </c>
      <c r="F14" s="6" t="s">
        <v>31</v>
      </c>
      <c r="G14" s="6" t="s">
        <v>32</v>
      </c>
      <c r="H14" s="15">
        <f>H8+H9+H10+H11</f>
        <v>11</v>
      </c>
      <c r="I14" s="15">
        <f>I8+I9+I10+I11</f>
        <v>0</v>
      </c>
      <c r="J14" s="15">
        <f>J8+J9+J10+J11</f>
        <v>11</v>
      </c>
    </row>
    <row r="15" ht="20.65" customHeight="1" spans="1:10">
      <c r="A15" s="8" t="s">
        <v>33</v>
      </c>
      <c r="B15" s="6" t="s">
        <v>34</v>
      </c>
      <c r="C15" s="15">
        <f>D15+E15</f>
        <v>7</v>
      </c>
      <c r="D15" s="12"/>
      <c r="E15" s="12">
        <v>7</v>
      </c>
      <c r="F15" s="8" t="s">
        <v>35</v>
      </c>
      <c r="G15" s="6" t="s">
        <v>36</v>
      </c>
      <c r="H15" s="15">
        <f t="shared" si="1"/>
        <v>0</v>
      </c>
      <c r="I15" s="12"/>
      <c r="J15" s="11"/>
    </row>
    <row r="16" ht="20.65" customHeight="1" spans="1:10">
      <c r="A16" s="8" t="s">
        <v>37</v>
      </c>
      <c r="B16" s="6" t="s">
        <v>38</v>
      </c>
      <c r="C16" s="15">
        <f>D16+E16</f>
        <v>0</v>
      </c>
      <c r="D16" s="12"/>
      <c r="E16" s="11"/>
      <c r="F16" s="8" t="s">
        <v>39</v>
      </c>
      <c r="G16" s="6" t="s">
        <v>40</v>
      </c>
      <c r="H16" s="15">
        <f t="shared" si="1"/>
        <v>0</v>
      </c>
      <c r="I16" s="12"/>
      <c r="J16" s="12"/>
    </row>
    <row r="17" ht="20.65" customHeight="1" spans="1:10">
      <c r="A17" s="8" t="s">
        <v>41</v>
      </c>
      <c r="B17" s="6" t="s">
        <v>42</v>
      </c>
      <c r="C17" s="15">
        <f>D17+E17</f>
        <v>4</v>
      </c>
      <c r="D17" s="12"/>
      <c r="E17" s="12">
        <v>4</v>
      </c>
      <c r="F17" s="8" t="s">
        <v>43</v>
      </c>
      <c r="G17" s="6" t="s">
        <v>44</v>
      </c>
      <c r="H17" s="15">
        <f t="shared" si="1"/>
        <v>0</v>
      </c>
      <c r="I17" s="12"/>
      <c r="J17" s="12"/>
    </row>
    <row r="18" ht="20.65" customHeight="1" spans="1:10">
      <c r="A18" s="6"/>
      <c r="B18" s="6"/>
      <c r="C18" s="15"/>
      <c r="D18" s="11"/>
      <c r="E18" s="11"/>
      <c r="F18" s="8" t="s">
        <v>45</v>
      </c>
      <c r="G18" s="6" t="s">
        <v>46</v>
      </c>
      <c r="H18" s="15">
        <f t="shared" si="1"/>
        <v>0</v>
      </c>
      <c r="I18" s="11"/>
      <c r="J18" s="11"/>
    </row>
    <row r="19" ht="20.65" customHeight="1" spans="1:12">
      <c r="A19" s="6" t="s">
        <v>47</v>
      </c>
      <c r="B19" s="6" t="s">
        <v>48</v>
      </c>
      <c r="C19" s="15">
        <f>C14+C15+C16+C17</f>
        <v>11</v>
      </c>
      <c r="D19" s="15">
        <f>D14+D15+D16+D17</f>
        <v>0</v>
      </c>
      <c r="E19" s="15">
        <f>E14+E15+E16+E17</f>
        <v>11</v>
      </c>
      <c r="F19" s="6" t="s">
        <v>49</v>
      </c>
      <c r="G19" s="6" t="s">
        <v>50</v>
      </c>
      <c r="H19" s="15">
        <f>H14+H15+H16+H17+H18</f>
        <v>11</v>
      </c>
      <c r="I19" s="15">
        <f>I14+I15+I16+I17+I18</f>
        <v>0</v>
      </c>
      <c r="J19" s="15">
        <f>J14+J15+J16+J17+J18</f>
        <v>11</v>
      </c>
      <c r="L19" s="2" t="b">
        <f>C19=H19</f>
        <v>1</v>
      </c>
    </row>
    <row r="20" ht="44.65" customHeight="1" spans="1:10">
      <c r="A20" s="22" t="s">
        <v>51</v>
      </c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1">
    <mergeCell ref="A2:J2"/>
    <mergeCell ref="A3:J3"/>
    <mergeCell ref="A4:E4"/>
    <mergeCell ref="F4:J4"/>
    <mergeCell ref="C5:E5"/>
    <mergeCell ref="H5:J5"/>
    <mergeCell ref="A20:J20"/>
    <mergeCell ref="A5:A6"/>
    <mergeCell ref="B5:B6"/>
    <mergeCell ref="F5:F6"/>
    <mergeCell ref="G5:G6"/>
  </mergeCells>
  <pageMargins left="0.751388888888889" right="0.751388888888889" top="1" bottom="1" header="0.5" footer="0.5"/>
  <pageSetup paperSize="9" scale="64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opLeftCell="A13" workbookViewId="0">
      <selection activeCell="G19" sqref="G19"/>
    </sheetView>
  </sheetViews>
  <sheetFormatPr defaultColWidth="7.75" defaultRowHeight="14.4" outlineLevelCol="5"/>
  <cols>
    <col min="1" max="1" width="9.875" style="2" customWidth="1"/>
    <col min="2" max="2" width="34.625" style="2" customWidth="1"/>
    <col min="3" max="5" width="12.125" style="2" customWidth="1"/>
    <col min="6" max="16384" width="7.75" style="2"/>
  </cols>
  <sheetData>
    <row r="1" ht="15.6" spans="1:1">
      <c r="A1" s="3"/>
    </row>
    <row r="2" s="1" customFormat="1" ht="35.1" customHeight="1" spans="1:5">
      <c r="A2" s="18" t="s">
        <v>52</v>
      </c>
      <c r="B2" s="18"/>
      <c r="C2" s="18"/>
      <c r="D2" s="18"/>
      <c r="E2" s="18"/>
    </row>
    <row r="3" ht="21" customHeight="1" spans="1:5">
      <c r="A3" s="5" t="s">
        <v>1</v>
      </c>
      <c r="B3" s="5"/>
      <c r="C3" s="5"/>
      <c r="D3" s="5"/>
      <c r="E3" s="5"/>
    </row>
    <row r="4" ht="33.4" customHeight="1" spans="1:5">
      <c r="A4" s="14" t="s">
        <v>53</v>
      </c>
      <c r="B4" s="14" t="s">
        <v>54</v>
      </c>
      <c r="C4" s="14" t="s">
        <v>55</v>
      </c>
      <c r="D4" s="7"/>
      <c r="E4" s="7"/>
    </row>
    <row r="5" ht="33.4" customHeight="1" spans="1:5">
      <c r="A5" s="7"/>
      <c r="B5" s="7"/>
      <c r="C5" s="14" t="s">
        <v>56</v>
      </c>
      <c r="D5" s="14" t="s">
        <v>8</v>
      </c>
      <c r="E5" s="14" t="s">
        <v>9</v>
      </c>
    </row>
    <row r="6" ht="20.65" customHeight="1" spans="1:5">
      <c r="A6" s="7"/>
      <c r="B6" s="6" t="s">
        <v>10</v>
      </c>
      <c r="C6" s="14" t="s">
        <v>11</v>
      </c>
      <c r="D6" s="14" t="s">
        <v>12</v>
      </c>
      <c r="E6" s="14" t="s">
        <v>13</v>
      </c>
    </row>
    <row r="7" ht="22.15" customHeight="1" spans="1:6">
      <c r="A7" s="8" t="s">
        <v>57</v>
      </c>
      <c r="B7" s="8" t="s">
        <v>14</v>
      </c>
      <c r="C7" s="15">
        <f>D7+E7</f>
        <v>0</v>
      </c>
      <c r="D7" s="12"/>
      <c r="E7" s="12"/>
      <c r="F7" s="2" t="b">
        <f>C7='1'!C8</f>
        <v>1</v>
      </c>
    </row>
    <row r="8" ht="22.15" customHeight="1" spans="1:5">
      <c r="A8" s="16" t="s">
        <v>58</v>
      </c>
      <c r="B8" s="16" t="s">
        <v>58</v>
      </c>
      <c r="C8" s="15"/>
      <c r="D8" s="12"/>
      <c r="E8" s="12"/>
    </row>
    <row r="9" ht="22.15" customHeight="1" spans="1:6">
      <c r="A9" s="8" t="s">
        <v>59</v>
      </c>
      <c r="B9" s="8" t="s">
        <v>18</v>
      </c>
      <c r="C9" s="15">
        <f t="shared" ref="C9:C19" si="0">D9+E9</f>
        <v>0</v>
      </c>
      <c r="D9" s="12"/>
      <c r="E9" s="12"/>
      <c r="F9" s="2" t="b">
        <f>C9='1'!C9</f>
        <v>1</v>
      </c>
    </row>
    <row r="10" ht="22.15" customHeight="1" spans="1:5">
      <c r="A10" s="16" t="s">
        <v>58</v>
      </c>
      <c r="B10" s="16" t="s">
        <v>58</v>
      </c>
      <c r="C10" s="15"/>
      <c r="D10" s="12"/>
      <c r="E10" s="12"/>
    </row>
    <row r="11" ht="22.15" customHeight="1" spans="1:6">
      <c r="A11" s="8" t="s">
        <v>60</v>
      </c>
      <c r="B11" s="8" t="s">
        <v>22</v>
      </c>
      <c r="C11" s="15">
        <f t="shared" si="0"/>
        <v>0</v>
      </c>
      <c r="D11" s="12"/>
      <c r="E11" s="12"/>
      <c r="F11" s="2" t="b">
        <f>C11='1'!C10</f>
        <v>1</v>
      </c>
    </row>
    <row r="12" ht="22.15" customHeight="1" spans="1:5">
      <c r="A12" s="16" t="s">
        <v>58</v>
      </c>
      <c r="B12" s="16" t="s">
        <v>58</v>
      </c>
      <c r="C12" s="15"/>
      <c r="D12" s="12"/>
      <c r="E12" s="12"/>
    </row>
    <row r="13" ht="22.15" customHeight="1" spans="1:6">
      <c r="A13" s="8" t="s">
        <v>61</v>
      </c>
      <c r="B13" s="8" t="s">
        <v>26</v>
      </c>
      <c r="C13" s="15">
        <f t="shared" si="0"/>
        <v>0</v>
      </c>
      <c r="D13" s="12"/>
      <c r="E13" s="12"/>
      <c r="F13" s="2" t="b">
        <f>C13='1'!C11</f>
        <v>1</v>
      </c>
    </row>
    <row r="14" ht="22.15" customHeight="1" spans="1:5">
      <c r="A14" s="16" t="s">
        <v>58</v>
      </c>
      <c r="B14" s="16" t="s">
        <v>58</v>
      </c>
      <c r="C14" s="15"/>
      <c r="D14" s="12"/>
      <c r="E14" s="12"/>
    </row>
    <row r="15" ht="22.15" customHeight="1" spans="1:6">
      <c r="A15" s="8" t="s">
        <v>62</v>
      </c>
      <c r="B15" s="8" t="s">
        <v>29</v>
      </c>
      <c r="C15" s="15">
        <f t="shared" si="0"/>
        <v>0</v>
      </c>
      <c r="D15" s="12"/>
      <c r="E15" s="12"/>
      <c r="F15" s="2" t="b">
        <f>C15='1'!C12</f>
        <v>1</v>
      </c>
    </row>
    <row r="16" ht="22.15" customHeight="1" spans="1:6">
      <c r="A16" s="17" t="s">
        <v>63</v>
      </c>
      <c r="B16" s="7"/>
      <c r="C16" s="15">
        <f>C7+C9+C11+C13+C15</f>
        <v>0</v>
      </c>
      <c r="D16" s="15">
        <f>D7+D9+D11+D13+D15</f>
        <v>0</v>
      </c>
      <c r="E16" s="15">
        <f>E7+E9+E11+E13+E15</f>
        <v>0</v>
      </c>
      <c r="F16" s="2" t="b">
        <f>SUM(C16:C19)='1'!C19</f>
        <v>1</v>
      </c>
    </row>
    <row r="17" ht="22.15" customHeight="1" spans="1:5">
      <c r="A17" s="17" t="s">
        <v>33</v>
      </c>
      <c r="B17" s="7" t="s">
        <v>33</v>
      </c>
      <c r="C17" s="15">
        <f t="shared" si="0"/>
        <v>7</v>
      </c>
      <c r="D17" s="12"/>
      <c r="E17" s="12">
        <v>7</v>
      </c>
    </row>
    <row r="18" ht="22.15" customHeight="1" spans="1:5">
      <c r="A18" s="17" t="s">
        <v>37</v>
      </c>
      <c r="B18" s="7"/>
      <c r="C18" s="15">
        <f t="shared" si="0"/>
        <v>0</v>
      </c>
      <c r="D18" s="12"/>
      <c r="E18" s="11"/>
    </row>
    <row r="19" ht="22.15" customHeight="1" spans="1:5">
      <c r="A19" s="17" t="s">
        <v>41</v>
      </c>
      <c r="B19" s="7"/>
      <c r="C19" s="15">
        <f t="shared" si="0"/>
        <v>4</v>
      </c>
      <c r="D19" s="12"/>
      <c r="E19" s="11">
        <v>4</v>
      </c>
    </row>
    <row r="20" ht="22.15" customHeight="1" spans="1:5">
      <c r="A20" s="17" t="s">
        <v>64</v>
      </c>
      <c r="B20" s="7"/>
      <c r="C20" s="11"/>
      <c r="D20" s="11"/>
      <c r="E20" s="11"/>
    </row>
  </sheetData>
  <mergeCells count="10">
    <mergeCell ref="A2:E2"/>
    <mergeCell ref="A3:E3"/>
    <mergeCell ref="C4:E4"/>
    <mergeCell ref="A16:B16"/>
    <mergeCell ref="A17:B17"/>
    <mergeCell ref="A18:B18"/>
    <mergeCell ref="A19:B19"/>
    <mergeCell ref="A20:E20"/>
    <mergeCell ref="A4:A5"/>
    <mergeCell ref="B4:B5"/>
  </mergeCells>
  <pageMargins left="0.751388888888889" right="0.751388888888889" top="1" bottom="1" header="0.5" footer="0.5"/>
  <pageSetup paperSize="9" scale="94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zoomScale="90" zoomScaleNormal="90" workbookViewId="0">
      <selection activeCell="I13" sqref="I13"/>
    </sheetView>
  </sheetViews>
  <sheetFormatPr defaultColWidth="7.75" defaultRowHeight="14.4"/>
  <cols>
    <col min="1" max="1" width="9.5" style="2" customWidth="1"/>
    <col min="2" max="2" width="24.875" style="2" customWidth="1"/>
    <col min="3" max="11" width="8.5" style="2" customWidth="1"/>
    <col min="12" max="16384" width="7.75" style="2"/>
  </cols>
  <sheetData>
    <row r="1" ht="15.6" spans="1:1">
      <c r="A1" s="3"/>
    </row>
    <row r="2" s="1" customFormat="1" ht="45" customHeight="1" spans="1:11">
      <c r="A2" s="13" t="s">
        <v>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1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15" customHeight="1" spans="1:11">
      <c r="A4" s="14" t="s">
        <v>53</v>
      </c>
      <c r="B4" s="14" t="s">
        <v>66</v>
      </c>
      <c r="C4" s="14" t="s">
        <v>67</v>
      </c>
      <c r="D4" s="7"/>
      <c r="E4" s="7"/>
      <c r="F4" s="7"/>
      <c r="G4" s="7"/>
      <c r="H4" s="7"/>
      <c r="I4" s="7"/>
      <c r="J4" s="7"/>
      <c r="K4" s="7"/>
    </row>
    <row r="5" ht="22.15" customHeight="1" spans="1:11">
      <c r="A5" s="7"/>
      <c r="B5" s="7"/>
      <c r="C5" s="14" t="s">
        <v>7</v>
      </c>
      <c r="D5" s="14" t="s">
        <v>56</v>
      </c>
      <c r="E5" s="7"/>
      <c r="F5" s="14" t="s">
        <v>68</v>
      </c>
      <c r="G5" s="7"/>
      <c r="H5" s="14" t="s">
        <v>69</v>
      </c>
      <c r="I5" s="7"/>
      <c r="J5" s="14" t="s">
        <v>70</v>
      </c>
      <c r="K5" s="7"/>
    </row>
    <row r="6" ht="44.65" customHeight="1" spans="1:11">
      <c r="A6" s="7"/>
      <c r="B6" s="7"/>
      <c r="C6" s="7"/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</row>
    <row r="7" ht="32.1" customHeight="1" spans="1:11">
      <c r="A7" s="6"/>
      <c r="B7" s="6" t="s">
        <v>10</v>
      </c>
      <c r="C7" s="6" t="s">
        <v>48</v>
      </c>
      <c r="D7" s="14" t="s">
        <v>17</v>
      </c>
      <c r="E7" s="14" t="s">
        <v>21</v>
      </c>
      <c r="F7" s="14" t="s">
        <v>25</v>
      </c>
      <c r="G7" s="14" t="s">
        <v>28</v>
      </c>
      <c r="H7" s="14" t="s">
        <v>32</v>
      </c>
      <c r="I7" s="14" t="s">
        <v>36</v>
      </c>
      <c r="J7" s="14" t="s">
        <v>40</v>
      </c>
      <c r="K7" s="14" t="s">
        <v>44</v>
      </c>
    </row>
    <row r="8" ht="32.1" customHeight="1" spans="1:11">
      <c r="A8" s="8"/>
      <c r="B8" s="8" t="s">
        <v>71</v>
      </c>
      <c r="C8" s="15">
        <f>D8+E8</f>
        <v>11</v>
      </c>
      <c r="D8" s="15">
        <f>F8+H8+J8</f>
        <v>0</v>
      </c>
      <c r="E8" s="15">
        <f>G8+I8+K8</f>
        <v>11</v>
      </c>
      <c r="F8" s="12"/>
      <c r="G8" s="12"/>
      <c r="H8" s="12"/>
      <c r="I8" s="12">
        <v>11</v>
      </c>
      <c r="J8" s="12"/>
      <c r="K8" s="12"/>
    </row>
    <row r="9" ht="32.1" customHeight="1" spans="1:11">
      <c r="A9" s="16" t="s">
        <v>58</v>
      </c>
      <c r="B9" s="16" t="s">
        <v>58</v>
      </c>
      <c r="C9" s="15">
        <f t="shared" ref="C9:C14" si="0">D9+E9</f>
        <v>0</v>
      </c>
      <c r="D9" s="15">
        <f t="shared" ref="D9:D14" si="1">F9+H9+J9</f>
        <v>0</v>
      </c>
      <c r="E9" s="15">
        <f t="shared" ref="E9:E14" si="2">G9+I9+K9</f>
        <v>0</v>
      </c>
      <c r="F9" s="12"/>
      <c r="G9" s="12"/>
      <c r="H9" s="12"/>
      <c r="I9" s="12"/>
      <c r="J9" s="12"/>
      <c r="K9" s="12"/>
    </row>
    <row r="10" ht="32.1" customHeight="1" spans="1:12">
      <c r="A10" s="17" t="s">
        <v>72</v>
      </c>
      <c r="B10" s="7"/>
      <c r="C10" s="15">
        <f t="shared" ref="C10:K10" si="3">C8</f>
        <v>11</v>
      </c>
      <c r="D10" s="15">
        <f t="shared" si="3"/>
        <v>0</v>
      </c>
      <c r="E10" s="15">
        <f t="shared" si="3"/>
        <v>11</v>
      </c>
      <c r="F10" s="15">
        <f t="shared" si="3"/>
        <v>0</v>
      </c>
      <c r="G10" s="15">
        <f t="shared" si="3"/>
        <v>0</v>
      </c>
      <c r="H10" s="15">
        <f t="shared" si="3"/>
        <v>0</v>
      </c>
      <c r="I10" s="15">
        <f t="shared" si="3"/>
        <v>11</v>
      </c>
      <c r="J10" s="15">
        <f t="shared" si="3"/>
        <v>0</v>
      </c>
      <c r="K10" s="15">
        <f t="shared" si="3"/>
        <v>0</v>
      </c>
      <c r="L10" s="2" t="b">
        <f>C10='1'!H14</f>
        <v>1</v>
      </c>
    </row>
    <row r="11" ht="32.1" customHeight="1" spans="1:12">
      <c r="A11" s="17" t="s">
        <v>35</v>
      </c>
      <c r="B11" s="7" t="s">
        <v>35</v>
      </c>
      <c r="C11" s="15">
        <f t="shared" si="0"/>
        <v>0</v>
      </c>
      <c r="D11" s="15">
        <f t="shared" si="1"/>
        <v>0</v>
      </c>
      <c r="E11" s="15">
        <f t="shared" si="2"/>
        <v>0</v>
      </c>
      <c r="F11" s="12"/>
      <c r="G11" s="11"/>
      <c r="H11" s="12"/>
      <c r="I11" s="11"/>
      <c r="J11" s="12"/>
      <c r="K11" s="11"/>
      <c r="L11" s="2" t="b">
        <f>C11='1'!H15</f>
        <v>1</v>
      </c>
    </row>
    <row r="12" ht="32.1" customHeight="1" spans="1:12">
      <c r="A12" s="17" t="s">
        <v>39</v>
      </c>
      <c r="B12" s="7"/>
      <c r="C12" s="15">
        <f t="shared" si="0"/>
        <v>0</v>
      </c>
      <c r="D12" s="15">
        <f t="shared" si="1"/>
        <v>0</v>
      </c>
      <c r="E12" s="15">
        <f t="shared" si="2"/>
        <v>0</v>
      </c>
      <c r="F12" s="12"/>
      <c r="G12" s="12"/>
      <c r="H12" s="12"/>
      <c r="I12" s="12"/>
      <c r="J12" s="12"/>
      <c r="K12" s="12"/>
      <c r="L12" s="2" t="b">
        <f>C12='1'!H16</f>
        <v>1</v>
      </c>
    </row>
    <row r="13" ht="32.1" customHeight="1" spans="1:12">
      <c r="A13" s="17" t="s">
        <v>43</v>
      </c>
      <c r="B13" s="7" t="s">
        <v>43</v>
      </c>
      <c r="C13" s="15">
        <f t="shared" si="0"/>
        <v>0</v>
      </c>
      <c r="D13" s="15">
        <f t="shared" si="1"/>
        <v>0</v>
      </c>
      <c r="E13" s="15">
        <f t="shared" si="2"/>
        <v>0</v>
      </c>
      <c r="F13" s="12"/>
      <c r="G13" s="12"/>
      <c r="H13" s="12"/>
      <c r="I13" s="12"/>
      <c r="J13" s="12"/>
      <c r="K13" s="12"/>
      <c r="L13" s="2" t="b">
        <f>C13='1'!H17</f>
        <v>1</v>
      </c>
    </row>
    <row r="14" ht="32.1" customHeight="1" spans="1:12">
      <c r="A14" s="17" t="s">
        <v>45</v>
      </c>
      <c r="B14" s="7"/>
      <c r="C14" s="15">
        <f t="shared" si="0"/>
        <v>0</v>
      </c>
      <c r="D14" s="15">
        <f t="shared" si="1"/>
        <v>0</v>
      </c>
      <c r="E14" s="15">
        <f t="shared" si="2"/>
        <v>0</v>
      </c>
      <c r="F14" s="12"/>
      <c r="G14" s="12"/>
      <c r="H14" s="12"/>
      <c r="I14" s="12"/>
      <c r="J14" s="12"/>
      <c r="K14" s="12"/>
      <c r="L14" s="2" t="b">
        <f>C14='1'!H18</f>
        <v>1</v>
      </c>
    </row>
    <row r="15" ht="44.65" customHeight="1" spans="1:11">
      <c r="A15" s="17" t="s">
        <v>73</v>
      </c>
      <c r="B15" s="7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16">
    <mergeCell ref="A2:K2"/>
    <mergeCell ref="A3:K3"/>
    <mergeCell ref="C4:K4"/>
    <mergeCell ref="D5:E5"/>
    <mergeCell ref="F5:G5"/>
    <mergeCell ref="H5:I5"/>
    <mergeCell ref="J5:K5"/>
    <mergeCell ref="A10:B10"/>
    <mergeCell ref="A11:B11"/>
    <mergeCell ref="A12:B12"/>
    <mergeCell ref="A13:B13"/>
    <mergeCell ref="A14:B14"/>
    <mergeCell ref="A15:K15"/>
    <mergeCell ref="A4:A6"/>
    <mergeCell ref="B4:B6"/>
    <mergeCell ref="C5:C6"/>
  </mergeCells>
  <pageMargins left="0.751388888888889" right="0.751388888888889" top="1" bottom="1" header="0.5" footer="0.5"/>
  <pageSetup paperSize="9" scale="62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E29" sqref="E29"/>
    </sheetView>
  </sheetViews>
  <sheetFormatPr defaultColWidth="7.75" defaultRowHeight="14.4" outlineLevelCol="4"/>
  <cols>
    <col min="1" max="1" width="6.375" style="2" customWidth="1"/>
    <col min="2" max="2" width="45" style="2" customWidth="1"/>
    <col min="3" max="3" width="4.375" style="2" customWidth="1"/>
    <col min="4" max="5" width="14.875" style="2" customWidth="1"/>
    <col min="6" max="16384" width="7.75" style="2"/>
  </cols>
  <sheetData>
    <row r="1" ht="15.6" spans="1:1">
      <c r="A1" s="3"/>
    </row>
    <row r="2" s="1" customFormat="1" ht="22.2" spans="1:5">
      <c r="A2" s="4" t="s">
        <v>74</v>
      </c>
      <c r="B2" s="4"/>
      <c r="C2" s="4"/>
      <c r="D2" s="4"/>
      <c r="E2" s="4"/>
    </row>
    <row r="3" ht="21" customHeight="1" spans="1:5">
      <c r="A3" s="5" t="s">
        <v>1</v>
      </c>
      <c r="B3" s="5"/>
      <c r="C3" s="5"/>
      <c r="D3" s="5"/>
      <c r="E3" s="5"/>
    </row>
    <row r="4" ht="22.15" customHeight="1" spans="1:5">
      <c r="A4" s="6" t="s">
        <v>75</v>
      </c>
      <c r="B4" s="7"/>
      <c r="C4" s="6" t="s">
        <v>5</v>
      </c>
      <c r="D4" s="6" t="s">
        <v>8</v>
      </c>
      <c r="E4" s="6" t="s">
        <v>9</v>
      </c>
    </row>
    <row r="5" ht="22.15" customHeight="1" spans="1:5">
      <c r="A5" s="8" t="s">
        <v>76</v>
      </c>
      <c r="B5" s="7"/>
      <c r="C5" s="6" t="s">
        <v>15</v>
      </c>
      <c r="D5" s="8"/>
      <c r="E5" s="8"/>
    </row>
    <row r="6" ht="22.15" customHeight="1" spans="1:5">
      <c r="A6" s="8"/>
      <c r="B6" s="8" t="s">
        <v>77</v>
      </c>
      <c r="C6" s="6" t="s">
        <v>19</v>
      </c>
      <c r="D6" s="9"/>
      <c r="E6" s="9"/>
    </row>
    <row r="7" ht="22.15" customHeight="1" spans="1:5">
      <c r="A7" s="8"/>
      <c r="B7" s="8" t="s">
        <v>78</v>
      </c>
      <c r="C7" s="6" t="s">
        <v>23</v>
      </c>
      <c r="D7" s="9"/>
      <c r="E7" s="9"/>
    </row>
    <row r="8" ht="22.15" customHeight="1" spans="1:5">
      <c r="A8" s="8"/>
      <c r="B8" s="8" t="s">
        <v>79</v>
      </c>
      <c r="C8" s="6" t="s">
        <v>11</v>
      </c>
      <c r="D8" s="9"/>
      <c r="E8" s="9"/>
    </row>
    <row r="9" ht="22.15" customHeight="1" spans="1:5">
      <c r="A9" s="8"/>
      <c r="B9" s="8" t="s">
        <v>80</v>
      </c>
      <c r="C9" s="6" t="s">
        <v>12</v>
      </c>
      <c r="D9" s="10" t="s">
        <v>58</v>
      </c>
      <c r="E9" s="10" t="s">
        <v>58</v>
      </c>
    </row>
    <row r="10" ht="22.15" customHeight="1" spans="1:5">
      <c r="A10" s="8"/>
      <c r="B10" s="8" t="s">
        <v>81</v>
      </c>
      <c r="C10" s="6" t="s">
        <v>13</v>
      </c>
      <c r="D10" s="10" t="s">
        <v>58</v>
      </c>
      <c r="E10" s="10" t="s">
        <v>58</v>
      </c>
    </row>
    <row r="11" ht="22.15" customHeight="1" spans="1:5">
      <c r="A11" s="8"/>
      <c r="B11" s="8" t="s">
        <v>82</v>
      </c>
      <c r="C11" s="6" t="s">
        <v>34</v>
      </c>
      <c r="D11" s="10" t="s">
        <v>58</v>
      </c>
      <c r="E11" s="10" t="s">
        <v>58</v>
      </c>
    </row>
    <row r="12" ht="22.15" customHeight="1" spans="1:5">
      <c r="A12" s="8"/>
      <c r="B12" s="8" t="s">
        <v>83</v>
      </c>
      <c r="C12" s="6" t="s">
        <v>38</v>
      </c>
      <c r="D12" s="10" t="s">
        <v>58</v>
      </c>
      <c r="E12" s="10" t="s">
        <v>58</v>
      </c>
    </row>
    <row r="13" ht="22.15" customHeight="1" spans="1:5">
      <c r="A13" s="8" t="s">
        <v>84</v>
      </c>
      <c r="B13" s="7"/>
      <c r="C13" s="6" t="s">
        <v>42</v>
      </c>
      <c r="D13" s="8"/>
      <c r="E13" s="8"/>
    </row>
    <row r="14" ht="22.15" customHeight="1" spans="1:5">
      <c r="A14" s="8"/>
      <c r="B14" s="8" t="s">
        <v>85</v>
      </c>
      <c r="C14" s="6" t="s">
        <v>48</v>
      </c>
      <c r="D14" s="11"/>
      <c r="E14" s="11"/>
    </row>
    <row r="15" ht="22.15" customHeight="1" spans="1:5">
      <c r="A15" s="8"/>
      <c r="B15" s="8" t="s">
        <v>86</v>
      </c>
      <c r="C15" s="6" t="s">
        <v>17</v>
      </c>
      <c r="D15" s="12"/>
      <c r="E15" s="12"/>
    </row>
    <row r="16" ht="22.15" customHeight="1" spans="1:5">
      <c r="A16" s="8"/>
      <c r="B16" s="8" t="s">
        <v>87</v>
      </c>
      <c r="C16" s="6" t="s">
        <v>21</v>
      </c>
      <c r="D16" s="12"/>
      <c r="E16" s="12"/>
    </row>
    <row r="17" ht="22.15" customHeight="1" spans="1:5">
      <c r="A17" s="8"/>
      <c r="B17" s="8" t="s">
        <v>88</v>
      </c>
      <c r="C17" s="6" t="s">
        <v>25</v>
      </c>
      <c r="D17" s="12"/>
      <c r="E17" s="12"/>
    </row>
    <row r="18" ht="22.15" customHeight="1" spans="1:5">
      <c r="A18" s="8"/>
      <c r="B18" s="8" t="s">
        <v>89</v>
      </c>
      <c r="C18" s="6" t="s">
        <v>28</v>
      </c>
      <c r="D18" s="12"/>
      <c r="E18" s="12"/>
    </row>
    <row r="19" ht="22.15" customHeight="1" spans="1:5">
      <c r="A19" s="8"/>
      <c r="B19" s="8" t="s">
        <v>90</v>
      </c>
      <c r="C19" s="6" t="s">
        <v>32</v>
      </c>
      <c r="D19" s="12"/>
      <c r="E19" s="12"/>
    </row>
    <row r="20" ht="22.15" customHeight="1" spans="1:5">
      <c r="A20" s="8"/>
      <c r="B20" s="8" t="s">
        <v>91</v>
      </c>
      <c r="C20" s="6" t="s">
        <v>36</v>
      </c>
      <c r="D20" s="12"/>
      <c r="E20" s="12"/>
    </row>
    <row r="21" ht="22.15" customHeight="1" spans="1:5">
      <c r="A21" s="8"/>
      <c r="B21" s="8" t="s">
        <v>92</v>
      </c>
      <c r="C21" s="6" t="s">
        <v>40</v>
      </c>
      <c r="D21" s="11"/>
      <c r="E21" s="11"/>
    </row>
    <row r="22" ht="22.15" customHeight="1" spans="1:5">
      <c r="A22" s="8"/>
      <c r="B22" s="8" t="s">
        <v>86</v>
      </c>
      <c r="C22" s="6" t="s">
        <v>44</v>
      </c>
      <c r="D22" s="12"/>
      <c r="E22" s="12"/>
    </row>
    <row r="23" ht="22.15" customHeight="1" spans="1:5">
      <c r="A23" s="8"/>
      <c r="B23" s="8" t="s">
        <v>87</v>
      </c>
      <c r="C23" s="6" t="s">
        <v>46</v>
      </c>
      <c r="D23" s="12"/>
      <c r="E23" s="12"/>
    </row>
    <row r="24" ht="22.15" customHeight="1" spans="1:5">
      <c r="A24" s="8"/>
      <c r="B24" s="8" t="s">
        <v>88</v>
      </c>
      <c r="C24" s="6" t="s">
        <v>50</v>
      </c>
      <c r="D24" s="12"/>
      <c r="E24" s="12"/>
    </row>
    <row r="25" ht="22.15" customHeight="1" spans="1:5">
      <c r="A25" s="8"/>
      <c r="B25" s="8" t="s">
        <v>89</v>
      </c>
      <c r="C25" s="6" t="s">
        <v>93</v>
      </c>
      <c r="D25" s="12"/>
      <c r="E25" s="12"/>
    </row>
    <row r="26" ht="22.15" customHeight="1" spans="1:5">
      <c r="A26" s="8"/>
      <c r="B26" s="8" t="s">
        <v>90</v>
      </c>
      <c r="C26" s="6" t="s">
        <v>94</v>
      </c>
      <c r="D26" s="12"/>
      <c r="E26" s="12"/>
    </row>
    <row r="27" ht="22.15" customHeight="1" spans="1:5">
      <c r="A27" s="8"/>
      <c r="B27" s="8" t="s">
        <v>91</v>
      </c>
      <c r="C27" s="6" t="s">
        <v>95</v>
      </c>
      <c r="D27" s="12"/>
      <c r="E27" s="12"/>
    </row>
    <row r="28" ht="22.15" customHeight="1" spans="1:5">
      <c r="A28" s="8" t="s">
        <v>96</v>
      </c>
      <c r="B28" s="7"/>
      <c r="C28" s="6" t="s">
        <v>97</v>
      </c>
      <c r="D28" s="8"/>
      <c r="E28" s="8"/>
    </row>
    <row r="29" ht="22.15" customHeight="1" spans="1:5">
      <c r="A29" s="8"/>
      <c r="B29" s="8" t="s">
        <v>98</v>
      </c>
      <c r="C29" s="6" t="s">
        <v>99</v>
      </c>
      <c r="D29" s="10" t="s">
        <v>58</v>
      </c>
      <c r="E29" s="10" t="s">
        <v>58</v>
      </c>
    </row>
    <row r="30" ht="22.15" customHeight="1" spans="1:5">
      <c r="A30" s="8"/>
      <c r="B30" s="8" t="s">
        <v>100</v>
      </c>
      <c r="C30" s="6" t="s">
        <v>101</v>
      </c>
      <c r="D30" s="10" t="s">
        <v>58</v>
      </c>
      <c r="E30" s="10" t="s">
        <v>58</v>
      </c>
    </row>
    <row r="31" ht="22.15" customHeight="1" spans="1:5">
      <c r="A31" s="8" t="s">
        <v>102</v>
      </c>
      <c r="B31" s="7"/>
      <c r="C31" s="6" t="s">
        <v>103</v>
      </c>
      <c r="D31" s="8"/>
      <c r="E31" s="8"/>
    </row>
    <row r="32" ht="22.15" customHeight="1" spans="1:5">
      <c r="A32" s="8"/>
      <c r="B32" s="8" t="s">
        <v>104</v>
      </c>
      <c r="C32" s="6" t="s">
        <v>105</v>
      </c>
      <c r="D32" s="10" t="s">
        <v>58</v>
      </c>
      <c r="E32" s="10" t="s">
        <v>58</v>
      </c>
    </row>
    <row r="33" ht="22.15" customHeight="1" spans="1:5">
      <c r="A33" s="8"/>
      <c r="B33" s="8" t="s">
        <v>106</v>
      </c>
      <c r="C33" s="6" t="s">
        <v>107</v>
      </c>
      <c r="D33" s="10" t="s">
        <v>58</v>
      </c>
      <c r="E33" s="10" t="s">
        <v>58</v>
      </c>
    </row>
    <row r="34" ht="22.15" customHeight="1" spans="1:5">
      <c r="A34" s="8" t="s">
        <v>108</v>
      </c>
      <c r="B34" s="8"/>
      <c r="C34" s="6"/>
      <c r="D34" s="11"/>
      <c r="E34" s="11"/>
    </row>
  </sheetData>
  <mergeCells count="8">
    <mergeCell ref="A2:E2"/>
    <mergeCell ref="A3:E3"/>
    <mergeCell ref="A4:B4"/>
    <mergeCell ref="A5:B5"/>
    <mergeCell ref="A13:B13"/>
    <mergeCell ref="A28:B28"/>
    <mergeCell ref="A31:B31"/>
    <mergeCell ref="A34:E34"/>
  </mergeCells>
  <pageMargins left="0.629861111111111" right="0.236111111111111" top="0.629861111111111" bottom="0.432638888888889" header="0.236111111111111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鹏啸苍穹</cp:lastModifiedBy>
  <cp:revision>1</cp:revision>
  <dcterms:created xsi:type="dcterms:W3CDTF">2006-02-17T21:15:00Z</dcterms:created>
  <cp:lastPrinted>2019-12-21T18:44:00Z</cp:lastPrinted>
  <dcterms:modified xsi:type="dcterms:W3CDTF">2023-03-01T09:35:55Z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D5E2BEBF39AE451BBD6979986DF62408</vt:lpwstr>
  </property>
</Properties>
</file>