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业务资料库\财务管理\林业资金\2023\2023年预算公开\林草局预算公开\"/>
    </mc:Choice>
  </mc:AlternateContent>
  <xr:revisionPtr revIDLastSave="0" documentId="13_ncr:1_{A34D8C37-2154-48FC-BBBC-A2D92A66F8A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D42" i="3"/>
  <c r="D18" i="3"/>
  <c r="B42" i="3"/>
</calcChain>
</file>

<file path=xl/sharedStrings.xml><?xml version="1.0" encoding="utf-8"?>
<sst xmlns="http://schemas.openxmlformats.org/spreadsheetml/2006/main" count="340" uniqueCount="261">
  <si>
    <t xml:space="preserve">备  注
</t>
  </si>
  <si>
    <t xml:space="preserve">
</t>
  </si>
  <si>
    <t xml:space="preserve">财务预算口径
</t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</si>
  <si>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</si>
  <si>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</si>
  <si>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</si>
  <si>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</si>
  <si>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</si>
  <si>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</si>
  <si>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</si>
  <si>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</si>
  <si>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王建荣</t>
  </si>
  <si>
    <t xml:space="preserve">      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</si>
  <si>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</si>
  <si>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</si>
  <si>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</si>
  <si>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</si>
  <si>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</si>
  <si>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</si>
  <si>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</si>
  <si>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</si>
  <si>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</si>
  <si>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</si>
  <si>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</si>
  <si>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</si>
  <si>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</si>
  <si>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</si>
  <si>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</si>
  <si>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</si>
  <si>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</si>
  <si>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</si>
  <si>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</si>
  <si>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</si>
  <si>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</si>
  <si>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</si>
  <si>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</si>
  <si>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</si>
  <si>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</si>
  <si>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</si>
  <si>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</si>
  <si>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</si>
  <si>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</si>
  <si>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</si>
  <si>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</si>
  <si>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</si>
  <si>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</si>
  <si>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</si>
  <si>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</si>
  <si>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</si>
  <si>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</si>
  <si>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</si>
  <si>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</si>
  <si>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</si>
  <si>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</si>
  <si>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</si>
  <si>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</si>
  <si>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</si>
  <si>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</si>
  <si>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</si>
  <si>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</si>
  <si>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</si>
  <si>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</si>
  <si>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</si>
  <si>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</si>
  <si>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</si>
  <si>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</si>
  <si>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</si>
  <si>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</si>
  <si>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</si>
  <si>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</si>
  <si>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</si>
  <si>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</si>
  <si>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</si>
  <si>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</si>
  <si>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</si>
  <si>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</si>
  <si>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</si>
  <si>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</si>
  <si>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</si>
  <si>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</si>
  <si>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</si>
  <si>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</si>
  <si>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</si>
  <si>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</si>
  <si>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</si>
  <si>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</si>
  <si>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</si>
  <si>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</si>
  <si>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</si>
  <si>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</si>
  <si>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</si>
  <si>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</si>
  <si>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</si>
  <si>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</si>
  <si>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</si>
  <si>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</si>
  <si>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</si>
  <si>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</si>
  <si>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</si>
  <si>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</si>
  <si>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</si>
  <si>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</si>
  <si>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</si>
  <si>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</si>
  <si>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</si>
  <si>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自然生态保护</t>
  </si>
  <si>
    <t xml:space="preserve">    生态保护</t>
  </si>
  <si>
    <t xml:space="preserve">    自然保护地</t>
  </si>
  <si>
    <t>农林水支出</t>
  </si>
  <si>
    <t xml:space="preserve">  林业和草原</t>
  </si>
  <si>
    <t xml:space="preserve">    行政运行</t>
  </si>
  <si>
    <t xml:space="preserve">    事业机构</t>
  </si>
  <si>
    <t xml:space="preserve">    森林资源培育</t>
  </si>
  <si>
    <t xml:space="preserve">  巩固脱贫攻坚成果衔接乡村振兴</t>
  </si>
  <si>
    <t xml:space="preserve">    生产发展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</si>
  <si>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</si>
  <si>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</si>
  <si>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</si>
  <si>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</si>
  <si>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</si>
  <si>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</si>
  <si>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</si>
  <si>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</si>
  <si>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</si>
  <si>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</si>
  <si>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</si>
  <si>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</si>
  <si>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</si>
  <si>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</si>
  <si>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</si>
  <si>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</si>
  <si>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</si>
  <si>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</si>
  <si>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</si>
  <si>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</si>
  <si>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</si>
  <si>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</si>
  <si>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</si>
  <si>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</si>
  <si>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</si>
  <si>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</si>
  <si>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</si>
  <si>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</si>
  <si>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</si>
  <si>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</si>
  <si>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</si>
  <si>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</si>
  <si>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</si>
  <si>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</si>
  <si>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</si>
  <si>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</si>
  <si>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</si>
  <si>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</si>
  <si>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</si>
  <si>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</si>
  <si>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</si>
  <si>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</si>
  <si>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</si>
  <si>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</si>
  <si>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</si>
  <si>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</si>
  <si>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会宁县林业和草原局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</si>
  <si>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</si>
  <si>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</si>
  <si>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</si>
  <si>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</si>
  <si>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</si>
  <si>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</si>
  <si>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</si>
  <si>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</si>
  <si>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</si>
  <si>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</si>
  <si>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</si>
  <si>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</si>
  <si>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</si>
  <si>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211</t>
  </si>
  <si>
    <t xml:space="preserve">  21104</t>
  </si>
  <si>
    <t xml:space="preserve">    2110401</t>
  </si>
  <si>
    <t xml:space="preserve">    2110406</t>
  </si>
  <si>
    <t>213</t>
  </si>
  <si>
    <t xml:space="preserve">  21302</t>
  </si>
  <si>
    <t xml:space="preserve">    2130201</t>
  </si>
  <si>
    <t xml:space="preserve">    2130204</t>
  </si>
  <si>
    <t xml:space="preserve">    2130205</t>
  </si>
  <si>
    <t xml:space="preserve">  21305</t>
  </si>
  <si>
    <t xml:space="preserve">    2130505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</si>
  <si>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</si>
  <si>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</si>
  <si>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</si>
  <si>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</si>
  <si>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</si>
  <si>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</si>
  <si>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</si>
  <si>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</si>
  <si>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</si>
  <si>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</si>
  <si>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</si>
  <si>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</si>
  <si>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</si>
  <si>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</si>
  <si>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</si>
  <si>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</si>
  <si>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</si>
  <si>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</si>
  <si>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</si>
  <si>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</si>
  <si>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</si>
  <si>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</si>
  <si>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</si>
  <si>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</si>
  <si>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</si>
  <si>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</si>
  <si>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</si>
  <si>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</si>
  <si>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</si>
  <si>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</si>
  <si>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30208</t>
  </si>
  <si>
    <t xml:space="preserve">  取暖费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</si>
  <si>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</si>
  <si>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</si>
  <si>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</si>
  <si>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</si>
  <si>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</si>
  <si>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</si>
  <si>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</si>
  <si>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</si>
  <si>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</si>
  <si>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</si>
  <si>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</si>
  <si>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</si>
  <si>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</si>
  <si>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</si>
  <si>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</si>
  <si>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</si>
  <si>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</si>
  <si>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</si>
  <si>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</si>
  <si>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</si>
  <si>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</si>
  <si>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</si>
  <si>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</si>
  <si>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</si>
  <si>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</si>
  <si>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</si>
  <si>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</si>
  <si>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取暖费</t>
  </si>
  <si>
    <t>工会经费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</si>
  <si>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</si>
  <si>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</si>
  <si>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</si>
  <si>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</si>
  <si>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</si>
  <si>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</si>
  <si>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林业和草原</t>
    <phoneticPr fontId="12" type="noConversion"/>
  </si>
  <si>
    <t xml:space="preserve">    其他林业和草原</t>
    <phoneticPr fontId="12" type="noConversion"/>
  </si>
  <si>
    <t xml:space="preserve">    生态保护</t>
    <phoneticPr fontId="12" type="noConversion"/>
  </si>
  <si>
    <t xml:space="preserve">    自然保护地</t>
    <phoneticPr fontId="12" type="noConversion"/>
  </si>
  <si>
    <t xml:space="preserve">    森林资源培育</t>
    <phoneticPr fontId="12" type="noConversion"/>
  </si>
  <si>
    <t xml:space="preserve">    生产发展</t>
    <phoneticPr fontId="12" type="noConversion"/>
  </si>
  <si>
    <t xml:space="preserve">    其他行政事业单位养老支出</t>
    <phoneticPr fontId="12" type="noConversion"/>
  </si>
  <si>
    <t>对个人和家庭的补助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</si>
</sst>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#0.00"/>
  </numFmts>
  <fonts count="13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b/>
      <sz val="22"/>
      <name val="宋体"/>
      <family val="3"/>
      <charset val="134"/>
    </font>
    <font>
      <sz val="10"/>
      <name val="Hiragino Sans GB"/>
    </font>
    <font>
      <b/>
      <sz val="1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workbookViewId="0">
      <selection activeCell="G14" sqref="G14"/>
    </sheetView>
  </sheetViews>
  <sheetFormatPr defaultColWidth="10" defaultRowHeight="14.2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7" customHeight="1">
      <c r="A3" s="2"/>
      <c r="B3" s="2" t="s">
        <v>3</v>
      </c>
      <c r="C3" s="44"/>
      <c r="D3" s="44"/>
      <c r="E3" s="2"/>
      <c r="F3" s="2"/>
      <c r="G3" s="2"/>
      <c r="H3" s="2"/>
      <c r="I3" s="2"/>
      <c r="J3" s="2"/>
      <c r="K3" s="2"/>
    </row>
    <row r="4" spans="1:11" ht="22.7" customHeight="1">
      <c r="A4" s="2"/>
      <c r="B4" s="2" t="s">
        <v>4</v>
      </c>
      <c r="C4" s="45"/>
      <c r="D4" s="45"/>
      <c r="E4" s="45"/>
      <c r="F4" s="2"/>
      <c r="G4" s="2"/>
      <c r="H4" s="2"/>
      <c r="I4" s="2"/>
      <c r="J4" s="2"/>
      <c r="K4" s="2"/>
    </row>
    <row r="5" spans="1:1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78.599999999999994" customHeight="1">
      <c r="A6" s="1"/>
      <c r="B6" s="46" t="s">
        <v>5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ht="22.7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2.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2.7" customHeight="1">
      <c r="A10" s="2"/>
      <c r="B10" s="2" t="s">
        <v>6</v>
      </c>
      <c r="C10" s="2"/>
      <c r="F10" s="3" t="s">
        <v>7</v>
      </c>
      <c r="G10" s="4">
        <v>44981</v>
      </c>
      <c r="H10" s="2"/>
      <c r="I10" s="2"/>
      <c r="J10" s="2"/>
      <c r="K10" s="2"/>
    </row>
    <row r="11" spans="1:11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2.7" customHeight="1">
      <c r="A12" s="2"/>
      <c r="B12" s="3" t="s">
        <v>8</v>
      </c>
      <c r="C12" s="3"/>
      <c r="D12" s="2"/>
      <c r="E12" s="3" t="s">
        <v>9</v>
      </c>
      <c r="F12" s="1"/>
      <c r="G12" s="2"/>
      <c r="H12" s="3" t="s">
        <v>10</v>
      </c>
      <c r="I12" s="1" t="s">
        <v>11</v>
      </c>
      <c r="J12" s="2"/>
      <c r="K12" s="2"/>
    </row>
    <row r="13" spans="1:11" ht="14.25" customHeight="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honeticPr fontId="12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"/>
  <sheetViews>
    <sheetView workbookViewId="0"/>
  </sheetViews>
  <sheetFormatPr defaultColWidth="10" defaultRowHeight="14.2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53" t="s">
        <v>233</v>
      </c>
      <c r="B2" s="53"/>
      <c r="C2" s="53"/>
      <c r="D2" s="53"/>
      <c r="E2" s="53"/>
      <c r="F2" s="53"/>
      <c r="G2" s="53"/>
      <c r="H2" s="53"/>
    </row>
    <row r="3" spans="1:8" ht="22.7" customHeight="1">
      <c r="A3" s="1"/>
      <c r="B3" s="1"/>
      <c r="C3" s="1"/>
      <c r="D3" s="1"/>
      <c r="E3" s="1"/>
      <c r="F3" s="1"/>
      <c r="G3" s="1"/>
      <c r="H3" s="40" t="s">
        <v>32</v>
      </c>
    </row>
    <row r="4" spans="1:8" ht="22.7" customHeight="1">
      <c r="A4" s="54" t="s">
        <v>157</v>
      </c>
      <c r="B4" s="54" t="s">
        <v>234</v>
      </c>
      <c r="C4" s="54"/>
      <c r="D4" s="54"/>
      <c r="E4" s="54"/>
      <c r="F4" s="54"/>
      <c r="G4" s="54" t="s">
        <v>235</v>
      </c>
      <c r="H4" s="54" t="s">
        <v>236</v>
      </c>
    </row>
    <row r="5" spans="1:8" ht="22.7" customHeight="1">
      <c r="A5" s="54"/>
      <c r="B5" s="54" t="s">
        <v>93</v>
      </c>
      <c r="C5" s="54" t="s">
        <v>237</v>
      </c>
      <c r="D5" s="54" t="s">
        <v>238</v>
      </c>
      <c r="E5" s="54" t="s">
        <v>239</v>
      </c>
      <c r="F5" s="54"/>
      <c r="G5" s="54"/>
      <c r="H5" s="54"/>
    </row>
    <row r="6" spans="1:8" ht="22.7" customHeight="1">
      <c r="A6" s="54"/>
      <c r="B6" s="54"/>
      <c r="C6" s="54"/>
      <c r="D6" s="54"/>
      <c r="E6" s="22" t="s">
        <v>240</v>
      </c>
      <c r="F6" s="22" t="s">
        <v>241</v>
      </c>
      <c r="G6" s="54"/>
      <c r="H6" s="54"/>
    </row>
    <row r="7" spans="1:8" ht="22.7" customHeight="1">
      <c r="A7" s="9" t="s">
        <v>93</v>
      </c>
      <c r="B7" s="23">
        <v>20000</v>
      </c>
      <c r="C7" s="23"/>
      <c r="D7" s="23">
        <v>16000</v>
      </c>
      <c r="E7" s="23"/>
      <c r="F7" s="23"/>
      <c r="G7" s="23">
        <v>4000</v>
      </c>
      <c r="H7" s="23"/>
    </row>
    <row r="8" spans="1:8" ht="22.7" customHeight="1">
      <c r="A8" s="9" t="s">
        <v>161</v>
      </c>
      <c r="B8" s="23">
        <v>20000</v>
      </c>
      <c r="C8" s="23"/>
      <c r="D8" s="23">
        <v>16000</v>
      </c>
      <c r="E8" s="23"/>
      <c r="F8" s="23"/>
      <c r="G8" s="23">
        <v>4000</v>
      </c>
      <c r="H8" s="23"/>
    </row>
    <row r="9" spans="1:8" ht="22.7" customHeight="1">
      <c r="A9" s="19" t="s">
        <v>161</v>
      </c>
      <c r="B9" s="21">
        <v>20000</v>
      </c>
      <c r="C9" s="21"/>
      <c r="D9" s="21">
        <v>16000</v>
      </c>
      <c r="E9" s="21"/>
      <c r="F9" s="21"/>
      <c r="G9" s="21">
        <v>4000</v>
      </c>
      <c r="H9" s="21"/>
    </row>
  </sheetData>
  <mergeCells count="9"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workbookViewId="0">
      <selection activeCell="D11" sqref="D11"/>
    </sheetView>
  </sheetViews>
  <sheetFormatPr defaultColWidth="10" defaultRowHeight="14.25"/>
  <cols>
    <col min="1" max="3" width="9.75" customWidth="1"/>
    <col min="4" max="4" width="21.25" customWidth="1"/>
    <col min="5" max="10" width="9.75" customWidth="1"/>
  </cols>
  <sheetData>
    <row r="1" spans="1:10" ht="14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9.950000000000003" customHeight="1">
      <c r="A2" s="48" t="s">
        <v>242</v>
      </c>
      <c r="B2" s="48"/>
      <c r="C2" s="48"/>
      <c r="D2" s="48"/>
      <c r="E2" s="48"/>
      <c r="F2" s="1"/>
      <c r="G2" s="1"/>
      <c r="H2" s="1"/>
      <c r="I2" s="1"/>
      <c r="J2" s="1"/>
    </row>
    <row r="3" spans="1:10" ht="22.7" customHeight="1">
      <c r="A3" s="2"/>
      <c r="B3" s="2"/>
      <c r="C3" s="2"/>
      <c r="D3" s="2"/>
      <c r="E3" s="2" t="s">
        <v>32</v>
      </c>
      <c r="F3" s="1"/>
      <c r="G3" s="1"/>
      <c r="H3" s="1"/>
      <c r="I3" s="1"/>
      <c r="J3" s="1"/>
    </row>
    <row r="4" spans="1:10" ht="22.7" customHeight="1">
      <c r="A4" s="22" t="s">
        <v>243</v>
      </c>
      <c r="B4" s="22" t="s">
        <v>35</v>
      </c>
      <c r="C4" s="22" t="s">
        <v>93</v>
      </c>
      <c r="D4" s="22" t="s">
        <v>90</v>
      </c>
      <c r="E4" s="22" t="s">
        <v>91</v>
      </c>
      <c r="F4" s="1"/>
      <c r="G4" s="1"/>
      <c r="H4" s="1"/>
      <c r="I4" s="1"/>
      <c r="J4" s="1"/>
    </row>
    <row r="5" spans="1:10" ht="22.7" customHeight="1">
      <c r="A5" s="11">
        <v>1</v>
      </c>
      <c r="B5" s="9" t="s">
        <v>93</v>
      </c>
      <c r="C5" s="9">
        <v>987925.13</v>
      </c>
      <c r="D5" s="9">
        <v>987925.13</v>
      </c>
      <c r="E5" s="9"/>
      <c r="F5" s="2"/>
      <c r="G5" s="2"/>
      <c r="H5" s="2"/>
      <c r="I5" s="2"/>
      <c r="J5" s="2"/>
    </row>
    <row r="6" spans="1:10" ht="22.7" customHeight="1">
      <c r="A6" s="22">
        <v>2</v>
      </c>
      <c r="B6" s="19" t="s">
        <v>244</v>
      </c>
      <c r="C6" s="19">
        <v>673000</v>
      </c>
      <c r="D6" s="19">
        <v>673000</v>
      </c>
      <c r="E6" s="19"/>
      <c r="F6" s="2"/>
      <c r="G6" s="2"/>
      <c r="H6" s="2"/>
      <c r="I6" s="2"/>
      <c r="J6" s="2"/>
    </row>
    <row r="7" spans="1:10" ht="22.7" customHeight="1">
      <c r="A7" s="22">
        <v>3</v>
      </c>
      <c r="B7" s="19" t="s">
        <v>245</v>
      </c>
      <c r="C7" s="19">
        <v>63863.519999999997</v>
      </c>
      <c r="D7" s="19">
        <v>63863.519999999997</v>
      </c>
      <c r="E7" s="19"/>
      <c r="F7" s="2"/>
      <c r="G7" s="2"/>
      <c r="H7" s="2"/>
      <c r="I7" s="2"/>
      <c r="J7" s="2"/>
    </row>
    <row r="8" spans="1:10" ht="22.7" customHeight="1">
      <c r="A8" s="22">
        <v>4</v>
      </c>
      <c r="B8" s="19" t="s">
        <v>235</v>
      </c>
      <c r="C8" s="19">
        <v>4000</v>
      </c>
      <c r="D8" s="19">
        <v>4000</v>
      </c>
      <c r="E8" s="19"/>
      <c r="F8" s="2"/>
      <c r="G8" s="2"/>
      <c r="H8" s="2"/>
      <c r="I8" s="2"/>
      <c r="J8" s="2"/>
    </row>
    <row r="9" spans="1:10" ht="22.7" customHeight="1">
      <c r="A9" s="22">
        <v>5</v>
      </c>
      <c r="B9" s="19" t="s">
        <v>238</v>
      </c>
      <c r="C9" s="19">
        <v>16000</v>
      </c>
      <c r="D9" s="19">
        <v>16000</v>
      </c>
      <c r="E9" s="19"/>
      <c r="F9" s="2"/>
      <c r="G9" s="2"/>
      <c r="H9" s="2"/>
      <c r="I9" s="2"/>
      <c r="J9" s="2"/>
    </row>
    <row r="10" spans="1:10" ht="22.7" customHeight="1">
      <c r="A10" s="22">
        <v>6</v>
      </c>
      <c r="B10" s="19" t="s">
        <v>246</v>
      </c>
      <c r="C10" s="19">
        <v>84901.61</v>
      </c>
      <c r="D10" s="19">
        <v>84901.61</v>
      </c>
      <c r="E10" s="19"/>
      <c r="F10" s="2"/>
      <c r="G10" s="2"/>
      <c r="H10" s="2"/>
      <c r="I10" s="2"/>
      <c r="J10" s="2"/>
    </row>
    <row r="11" spans="1:10" ht="22.7" customHeight="1">
      <c r="A11" s="22">
        <v>7</v>
      </c>
      <c r="B11" s="19" t="s">
        <v>247</v>
      </c>
      <c r="C11" s="19">
        <v>146160</v>
      </c>
      <c r="D11" s="19">
        <v>146160</v>
      </c>
      <c r="E11" s="19"/>
      <c r="F11" s="2"/>
      <c r="G11" s="2"/>
      <c r="H11" s="2"/>
      <c r="I11" s="2"/>
      <c r="J11" s="2"/>
    </row>
    <row r="12" spans="1:10" ht="14.25" customHeight="1"/>
    <row r="13" spans="1:10" ht="14.25" customHeight="1"/>
    <row r="14" spans="1:10" ht="14.25" customHeight="1"/>
    <row r="15" spans="1:10" ht="14.25" customHeight="1"/>
    <row r="16" spans="1:10" ht="14.25" customHeight="1"/>
    <row r="17" spans="4:4" ht="14.25" customHeight="1"/>
    <row r="18" spans="4:4" ht="14.25" customHeight="1">
      <c r="D18" s="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"/>
  <sheetViews>
    <sheetView workbookViewId="0"/>
  </sheetViews>
  <sheetFormatPr defaultColWidth="10" defaultRowHeight="14.25"/>
  <cols>
    <col min="1" max="1" width="53.375" customWidth="1"/>
    <col min="2" max="2" width="66.875" customWidth="1"/>
  </cols>
  <sheetData>
    <row r="1" spans="1:2" ht="14.25" customHeight="1">
      <c r="A1" s="1"/>
      <c r="B1" s="1"/>
    </row>
    <row r="2" spans="1:2" ht="39.950000000000003" customHeight="1">
      <c r="A2" s="48" t="s">
        <v>248</v>
      </c>
      <c r="B2" s="48"/>
    </row>
    <row r="3" spans="1:2" ht="14.25" customHeight="1">
      <c r="A3" s="1"/>
      <c r="B3" s="40" t="s">
        <v>32</v>
      </c>
    </row>
    <row r="4" spans="1:2" ht="22.7" customHeight="1">
      <c r="A4" s="22" t="s">
        <v>35</v>
      </c>
      <c r="B4" s="22" t="s">
        <v>36</v>
      </c>
    </row>
    <row r="5" spans="1:2" ht="22.7" customHeight="1">
      <c r="A5" s="12"/>
      <c r="B5" s="41"/>
    </row>
  </sheetData>
  <mergeCells count="1">
    <mergeCell ref="A2:B2"/>
  </mergeCells>
  <phoneticPr fontId="12" type="noConversion"/>
  <pageMargins left="0.75" right="0.75" top="0.26899999380111694" bottom="0.26899999380111694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workbookViewId="0"/>
  </sheetViews>
  <sheetFormatPr defaultColWidth="10" defaultRowHeight="14.2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48" t="s">
        <v>249</v>
      </c>
      <c r="B2" s="48"/>
      <c r="C2" s="48"/>
      <c r="D2" s="48"/>
      <c r="E2" s="48"/>
    </row>
    <row r="3" spans="1:5" ht="22.7" customHeight="1">
      <c r="A3" s="2"/>
      <c r="B3" s="2"/>
      <c r="C3" s="2"/>
      <c r="D3" s="2"/>
      <c r="E3" s="42" t="s">
        <v>32</v>
      </c>
    </row>
    <row r="4" spans="1:5" ht="22.7" customHeight="1">
      <c r="A4" s="22" t="s">
        <v>157</v>
      </c>
      <c r="B4" s="22" t="s">
        <v>93</v>
      </c>
      <c r="C4" s="22" t="s">
        <v>250</v>
      </c>
      <c r="D4" s="22" t="s">
        <v>251</v>
      </c>
      <c r="E4" s="22" t="s">
        <v>252</v>
      </c>
    </row>
    <row r="5" spans="1:5" ht="22.7" customHeight="1">
      <c r="A5" s="19"/>
      <c r="B5" s="21"/>
      <c r="C5" s="21"/>
      <c r="D5" s="21"/>
      <c r="E5" s="2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/>
  </sheetViews>
  <sheetFormatPr defaultColWidth="10" defaultRowHeight="14.2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"/>
      <c r="B1" s="1"/>
    </row>
    <row r="2" spans="1:3" ht="39.200000000000003" customHeight="1">
      <c r="A2" s="1"/>
      <c r="B2" s="47" t="s">
        <v>13</v>
      </c>
      <c r="C2" s="47"/>
    </row>
    <row r="3" spans="1:3" ht="29.45" customHeight="1">
      <c r="A3" s="5"/>
      <c r="B3" s="6" t="s">
        <v>14</v>
      </c>
      <c r="C3" s="6" t="s">
        <v>0</v>
      </c>
    </row>
    <row r="4" spans="1:3" ht="28.5" customHeight="1">
      <c r="A4" s="7"/>
      <c r="B4" s="8" t="s">
        <v>15</v>
      </c>
      <c r="C4" s="9" t="s">
        <v>1</v>
      </c>
    </row>
    <row r="5" spans="1:3" ht="28.5" customHeight="1">
      <c r="A5" s="7"/>
      <c r="B5" s="8" t="s">
        <v>16</v>
      </c>
      <c r="C5" s="9" t="s">
        <v>2</v>
      </c>
    </row>
    <row r="6" spans="1:3" ht="28.5" customHeight="1">
      <c r="A6" s="7"/>
      <c r="B6" s="8" t="s">
        <v>17</v>
      </c>
      <c r="C6" s="9" t="s">
        <v>18</v>
      </c>
    </row>
    <row r="7" spans="1:3" ht="28.5" customHeight="1">
      <c r="A7" s="7"/>
      <c r="B7" s="8" t="s">
        <v>19</v>
      </c>
      <c r="C7" s="9"/>
    </row>
    <row r="8" spans="1:3" ht="28.5" customHeight="1">
      <c r="A8" s="7"/>
      <c r="B8" s="8" t="s">
        <v>20</v>
      </c>
      <c r="C8" s="9" t="s">
        <v>21</v>
      </c>
    </row>
    <row r="9" spans="1:3" ht="28.5" customHeight="1">
      <c r="A9" s="7"/>
      <c r="B9" s="8" t="s">
        <v>22</v>
      </c>
      <c r="C9" s="9" t="s">
        <v>23</v>
      </c>
    </row>
    <row r="10" spans="1:3" ht="28.5" customHeight="1">
      <c r="A10" s="7"/>
      <c r="B10" s="8" t="s">
        <v>24</v>
      </c>
      <c r="C10" s="9" t="s">
        <v>25</v>
      </c>
    </row>
    <row r="11" spans="1:3" ht="28.5" customHeight="1">
      <c r="A11" s="7"/>
      <c r="B11" s="8" t="s">
        <v>26</v>
      </c>
      <c r="C11" s="9" t="s">
        <v>27</v>
      </c>
    </row>
    <row r="12" spans="1:3" ht="28.5" customHeight="1">
      <c r="A12" s="7"/>
      <c r="B12" s="8" t="s">
        <v>28</v>
      </c>
      <c r="C12" s="9"/>
    </row>
    <row r="13" spans="1:3" ht="28.5" customHeight="1">
      <c r="A13" s="1"/>
      <c r="B13" s="8" t="s">
        <v>29</v>
      </c>
      <c r="C13" s="9"/>
    </row>
    <row r="14" spans="1:3" ht="28.5" customHeight="1">
      <c r="A14" s="1"/>
      <c r="B14" s="8" t="s">
        <v>30</v>
      </c>
      <c r="C14" s="9" t="s">
        <v>1</v>
      </c>
    </row>
  </sheetData>
  <mergeCells count="1">
    <mergeCell ref="B2:C2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abSelected="1" topLeftCell="A25" workbookViewId="0">
      <selection activeCell="B39" sqref="B39"/>
    </sheetView>
  </sheetViews>
  <sheetFormatPr defaultColWidth="10" defaultRowHeight="14.25"/>
  <cols>
    <col min="1" max="1" width="30.375" customWidth="1"/>
    <col min="2" max="2" width="16.75" customWidth="1"/>
    <col min="3" max="3" width="36.625" customWidth="1"/>
    <col min="4" max="4" width="14.5" customWidth="1"/>
  </cols>
  <sheetData>
    <row r="1" spans="1:4" ht="14.25" customHeight="1">
      <c r="A1" s="1"/>
      <c r="B1" s="1"/>
      <c r="C1" s="1"/>
      <c r="D1" s="1"/>
    </row>
    <row r="2" spans="1:4" ht="39.950000000000003" customHeight="1">
      <c r="A2" s="48" t="s">
        <v>31</v>
      </c>
      <c r="B2" s="48"/>
      <c r="C2" s="48"/>
      <c r="D2" s="48"/>
    </row>
    <row r="3" spans="1:4" ht="22.7" customHeight="1">
      <c r="A3" s="49"/>
      <c r="B3" s="49"/>
      <c r="C3" s="49"/>
      <c r="D3" s="10" t="s">
        <v>32</v>
      </c>
    </row>
    <row r="4" spans="1:4" ht="22.7" customHeight="1">
      <c r="A4" s="50" t="s">
        <v>33</v>
      </c>
      <c r="B4" s="50"/>
      <c r="C4" s="50" t="s">
        <v>34</v>
      </c>
      <c r="D4" s="50"/>
    </row>
    <row r="5" spans="1:4" ht="22.7" customHeight="1">
      <c r="A5" s="11" t="s">
        <v>35</v>
      </c>
      <c r="B5" s="11" t="s">
        <v>36</v>
      </c>
      <c r="C5" s="11" t="s">
        <v>35</v>
      </c>
      <c r="D5" s="11" t="s">
        <v>36</v>
      </c>
    </row>
    <row r="6" spans="1:4" ht="22.7" customHeight="1">
      <c r="A6" s="12" t="s">
        <v>37</v>
      </c>
      <c r="B6" s="13">
        <v>126764594.68000001</v>
      </c>
      <c r="C6" s="12" t="s">
        <v>38</v>
      </c>
      <c r="D6" s="13"/>
    </row>
    <row r="7" spans="1:4" ht="22.7" customHeight="1">
      <c r="A7" s="12" t="s">
        <v>39</v>
      </c>
      <c r="B7" s="13"/>
      <c r="C7" s="12" t="s">
        <v>40</v>
      </c>
      <c r="D7" s="14"/>
    </row>
    <row r="8" spans="1:4" ht="22.7" customHeight="1">
      <c r="A8" s="12" t="s">
        <v>41</v>
      </c>
      <c r="B8" s="13"/>
      <c r="C8" s="12" t="s">
        <v>42</v>
      </c>
      <c r="D8" s="14"/>
    </row>
    <row r="9" spans="1:4" ht="22.7" customHeight="1">
      <c r="A9" s="12" t="s">
        <v>43</v>
      </c>
      <c r="B9" s="13"/>
      <c r="C9" s="12" t="s">
        <v>44</v>
      </c>
      <c r="D9" s="14"/>
    </row>
    <row r="10" spans="1:4" ht="22.7" customHeight="1">
      <c r="A10" s="12" t="s">
        <v>45</v>
      </c>
      <c r="B10" s="13"/>
      <c r="C10" s="12" t="s">
        <v>46</v>
      </c>
      <c r="D10" s="14"/>
    </row>
    <row r="11" spans="1:4" ht="22.7" customHeight="1">
      <c r="A11" s="12" t="s">
        <v>47</v>
      </c>
      <c r="B11" s="13"/>
      <c r="C11" s="12" t="s">
        <v>48</v>
      </c>
      <c r="D11" s="14"/>
    </row>
    <row r="12" spans="1:4" ht="22.7" customHeight="1">
      <c r="A12" s="12" t="s">
        <v>49</v>
      </c>
      <c r="B12" s="13"/>
      <c r="C12" s="12" t="s">
        <v>50</v>
      </c>
      <c r="D12" s="14"/>
    </row>
    <row r="13" spans="1:4" ht="22.7" customHeight="1">
      <c r="A13" s="12" t="s">
        <v>51</v>
      </c>
      <c r="B13" s="13"/>
      <c r="C13" s="12" t="s">
        <v>52</v>
      </c>
      <c r="D13" s="14">
        <v>1831520.44</v>
      </c>
    </row>
    <row r="14" spans="1:4" ht="22.7" customHeight="1">
      <c r="A14" s="12" t="s">
        <v>53</v>
      </c>
      <c r="B14" s="13"/>
      <c r="C14" s="12" t="s">
        <v>54</v>
      </c>
      <c r="D14" s="14"/>
    </row>
    <row r="15" spans="1:4" ht="22.7" customHeight="1">
      <c r="A15" s="12"/>
      <c r="B15" s="15"/>
      <c r="C15" s="12" t="s">
        <v>55</v>
      </c>
      <c r="D15" s="14">
        <v>515104.7</v>
      </c>
    </row>
    <row r="16" spans="1:4" ht="22.7" customHeight="1">
      <c r="A16" s="12"/>
      <c r="B16" s="15"/>
      <c r="C16" s="12" t="s">
        <v>56</v>
      </c>
      <c r="D16" s="14">
        <v>87798912.819999993</v>
      </c>
    </row>
    <row r="17" spans="1:4" ht="22.7" customHeight="1">
      <c r="A17" s="12"/>
      <c r="B17" s="15"/>
      <c r="C17" s="12" t="s">
        <v>57</v>
      </c>
      <c r="D17" s="14"/>
    </row>
    <row r="18" spans="1:4" ht="22.7" customHeight="1">
      <c r="A18" s="12"/>
      <c r="B18" s="15"/>
      <c r="C18" s="12" t="s">
        <v>58</v>
      </c>
      <c r="D18" s="14">
        <f>700000+35559666.36</f>
        <v>36259666.359999999</v>
      </c>
    </row>
    <row r="19" spans="1:4" ht="22.7" customHeight="1">
      <c r="A19" s="12"/>
      <c r="B19" s="15"/>
      <c r="C19" s="12" t="s">
        <v>59</v>
      </c>
      <c r="D19" s="14"/>
    </row>
    <row r="20" spans="1:4" ht="22.7" customHeight="1">
      <c r="A20" s="16"/>
      <c r="B20" s="17"/>
      <c r="C20" s="12" t="s">
        <v>60</v>
      </c>
      <c r="D20" s="14"/>
    </row>
    <row r="21" spans="1:4" ht="22.7" customHeight="1">
      <c r="A21" s="16"/>
      <c r="B21" s="17"/>
      <c r="C21" s="12" t="s">
        <v>61</v>
      </c>
      <c r="D21" s="14"/>
    </row>
    <row r="22" spans="1:4" ht="22.7" customHeight="1">
      <c r="A22" s="16"/>
      <c r="B22" s="17"/>
      <c r="C22" s="12" t="s">
        <v>62</v>
      </c>
      <c r="D22" s="14"/>
    </row>
    <row r="23" spans="1:4" ht="22.7" customHeight="1">
      <c r="A23" s="16"/>
      <c r="B23" s="17"/>
      <c r="C23" s="12" t="s">
        <v>63</v>
      </c>
      <c r="D23" s="14"/>
    </row>
    <row r="24" spans="1:4" ht="22.7" customHeight="1">
      <c r="A24" s="16"/>
      <c r="B24" s="17"/>
      <c r="C24" s="12" t="s">
        <v>64</v>
      </c>
      <c r="D24" s="14"/>
    </row>
    <row r="25" spans="1:4" ht="22.7" customHeight="1">
      <c r="A25" s="12"/>
      <c r="B25" s="15"/>
      <c r="C25" s="12" t="s">
        <v>65</v>
      </c>
      <c r="D25" s="14">
        <v>1059390.3600000001</v>
      </c>
    </row>
    <row r="26" spans="1:4" ht="22.7" customHeight="1">
      <c r="A26" s="12"/>
      <c r="B26" s="15"/>
      <c r="C26" s="12" t="s">
        <v>66</v>
      </c>
      <c r="D26" s="14"/>
    </row>
    <row r="27" spans="1:4" ht="22.7" customHeight="1">
      <c r="A27" s="12"/>
      <c r="B27" s="15"/>
      <c r="C27" s="12" t="s">
        <v>67</v>
      </c>
      <c r="D27" s="14"/>
    </row>
    <row r="28" spans="1:4" ht="22.7" customHeight="1">
      <c r="A28" s="16"/>
      <c r="B28" s="17"/>
      <c r="C28" s="12" t="s">
        <v>68</v>
      </c>
      <c r="D28" s="14"/>
    </row>
    <row r="29" spans="1:4" ht="22.7" customHeight="1">
      <c r="A29" s="16"/>
      <c r="B29" s="17"/>
      <c r="C29" s="12" t="s">
        <v>69</v>
      </c>
      <c r="D29" s="14"/>
    </row>
    <row r="30" spans="1:4" ht="22.7" customHeight="1">
      <c r="A30" s="16"/>
      <c r="B30" s="17"/>
      <c r="C30" s="12" t="s">
        <v>70</v>
      </c>
      <c r="D30" s="14"/>
    </row>
    <row r="31" spans="1:4" ht="22.7" customHeight="1">
      <c r="A31" s="16"/>
      <c r="B31" s="17"/>
      <c r="C31" s="12" t="s">
        <v>71</v>
      </c>
      <c r="D31" s="14"/>
    </row>
    <row r="32" spans="1:4" ht="22.7" customHeight="1">
      <c r="A32" s="16"/>
      <c r="B32" s="17"/>
      <c r="C32" s="12" t="s">
        <v>72</v>
      </c>
      <c r="D32" s="14"/>
    </row>
    <row r="33" spans="1:4" ht="22.7" customHeight="1">
      <c r="A33" s="12"/>
      <c r="B33" s="12"/>
      <c r="C33" s="12" t="s">
        <v>73</v>
      </c>
      <c r="D33" s="14"/>
    </row>
    <row r="34" spans="1:4" ht="22.7" customHeight="1">
      <c r="A34" s="12"/>
      <c r="B34" s="12"/>
      <c r="C34" s="12" t="s">
        <v>74</v>
      </c>
      <c r="D34" s="14"/>
    </row>
    <row r="35" spans="1:4" ht="22.7" customHeight="1">
      <c r="A35" s="12"/>
      <c r="B35" s="12"/>
      <c r="C35" s="12" t="s">
        <v>75</v>
      </c>
      <c r="D35" s="14"/>
    </row>
    <row r="36" spans="1:4" ht="22.7" customHeight="1">
      <c r="A36" s="12"/>
      <c r="B36" s="12"/>
      <c r="C36" s="12"/>
      <c r="D36" s="12"/>
    </row>
    <row r="37" spans="1:4" ht="22.7" customHeight="1">
      <c r="A37" s="12"/>
      <c r="B37" s="12"/>
      <c r="C37" s="12"/>
      <c r="D37" s="12"/>
    </row>
    <row r="38" spans="1:4" ht="22.7" customHeight="1">
      <c r="A38" s="12"/>
      <c r="B38" s="12"/>
      <c r="C38" s="12"/>
      <c r="D38" s="12"/>
    </row>
    <row r="39" spans="1:4" ht="22.7" customHeight="1">
      <c r="A39" s="16" t="s">
        <v>76</v>
      </c>
      <c r="B39" s="17">
        <v>126764594.68000001</v>
      </c>
      <c r="C39" s="16" t="s">
        <v>77</v>
      </c>
      <c r="D39" s="17">
        <v>127464594.68000001</v>
      </c>
    </row>
    <row r="40" spans="1:4" ht="22.7" customHeight="1">
      <c r="A40" s="16" t="s">
        <v>78</v>
      </c>
      <c r="B40" s="17">
        <v>700000</v>
      </c>
      <c r="C40" s="16" t="s">
        <v>79</v>
      </c>
      <c r="D40" s="17"/>
    </row>
    <row r="41" spans="1:4" ht="22.7" customHeight="1">
      <c r="A41" s="12"/>
      <c r="B41" s="15"/>
      <c r="C41" s="12"/>
      <c r="D41" s="15"/>
    </row>
    <row r="42" spans="1:4" ht="22.7" customHeight="1">
      <c r="A42" s="16" t="s">
        <v>80</v>
      </c>
      <c r="B42" s="17">
        <f>B39+B40</f>
        <v>127464594.68000001</v>
      </c>
      <c r="C42" s="16" t="s">
        <v>81</v>
      </c>
      <c r="D42" s="17">
        <f>D39+D40</f>
        <v>127464594.68000001</v>
      </c>
    </row>
  </sheetData>
  <mergeCells count="4">
    <mergeCell ref="A2:D2"/>
    <mergeCell ref="A3:C3"/>
    <mergeCell ref="A4:B4"/>
    <mergeCell ref="C4:D4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ColWidth="10" defaultRowHeight="14.25"/>
  <cols>
    <col min="1" max="1" width="53.5" customWidth="1"/>
    <col min="2" max="2" width="32" customWidth="1"/>
  </cols>
  <sheetData>
    <row r="1" spans="1:2" ht="14.25" customHeight="1">
      <c r="A1" s="1"/>
      <c r="B1" s="1"/>
    </row>
    <row r="2" spans="1:2" ht="39.950000000000003" customHeight="1">
      <c r="A2" s="48" t="s">
        <v>82</v>
      </c>
      <c r="B2" s="48"/>
    </row>
    <row r="3" spans="1:2" ht="22.7" customHeight="1">
      <c r="A3" s="2"/>
      <c r="B3" s="18" t="s">
        <v>32</v>
      </c>
    </row>
    <row r="4" spans="1:2" ht="22.7" customHeight="1">
      <c r="A4" s="11" t="s">
        <v>35</v>
      </c>
      <c r="B4" s="11" t="s">
        <v>36</v>
      </c>
    </row>
    <row r="5" spans="1:2" ht="22.7" customHeight="1">
      <c r="A5" s="19" t="s">
        <v>37</v>
      </c>
      <c r="B5" s="19">
        <v>126764594.68000001</v>
      </c>
    </row>
    <row r="6" spans="1:2" ht="22.7" customHeight="1">
      <c r="A6" s="19" t="s">
        <v>83</v>
      </c>
      <c r="B6" s="19">
        <v>126764594.68000001</v>
      </c>
    </row>
    <row r="7" spans="1:2" ht="22.7" customHeight="1">
      <c r="A7" s="19" t="s">
        <v>84</v>
      </c>
      <c r="B7" s="19">
        <v>0</v>
      </c>
    </row>
    <row r="8" spans="1:2" ht="22.7" customHeight="1">
      <c r="A8" s="19" t="s">
        <v>83</v>
      </c>
      <c r="B8" s="19">
        <v>0</v>
      </c>
    </row>
    <row r="9" spans="1:2" ht="22.7" customHeight="1">
      <c r="A9" s="20" t="s">
        <v>85</v>
      </c>
      <c r="B9" s="21">
        <v>126764594.68000001</v>
      </c>
    </row>
    <row r="10" spans="1:2" ht="22.7" customHeight="1">
      <c r="A10" s="20" t="s">
        <v>86</v>
      </c>
      <c r="B10" s="21">
        <v>126764594.68000001</v>
      </c>
    </row>
  </sheetData>
  <mergeCells count="1">
    <mergeCell ref="A2:B2"/>
  </mergeCells>
  <phoneticPr fontId="12" type="noConversion"/>
  <pageMargins left="0.75" right="0.75" top="0.26899999380111694" bottom="0.26899999380111694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topLeftCell="A6" workbookViewId="0">
      <selection activeCell="G5" sqref="G5"/>
    </sheetView>
  </sheetViews>
  <sheetFormatPr defaultColWidth="10" defaultRowHeight="14.2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  <col min="7" max="7" width="12.75" bestFit="1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48" t="s">
        <v>87</v>
      </c>
      <c r="B2" s="48"/>
      <c r="C2" s="48"/>
      <c r="D2" s="48"/>
      <c r="E2" s="48"/>
    </row>
    <row r="3" spans="1:5" ht="22.7" customHeight="1">
      <c r="A3" s="2"/>
      <c r="B3" s="2"/>
      <c r="C3" s="2"/>
      <c r="D3" s="2"/>
      <c r="E3" s="2" t="s">
        <v>32</v>
      </c>
    </row>
    <row r="4" spans="1:5" ht="22.7" customHeight="1">
      <c r="A4" s="22" t="s">
        <v>88</v>
      </c>
      <c r="B4" s="22" t="s">
        <v>89</v>
      </c>
      <c r="C4" s="22" t="s">
        <v>90</v>
      </c>
      <c r="D4" s="22" t="s">
        <v>91</v>
      </c>
      <c r="E4" s="22" t="s">
        <v>92</v>
      </c>
    </row>
    <row r="5" spans="1:5" ht="22.7" customHeight="1">
      <c r="A5" s="9" t="s">
        <v>93</v>
      </c>
      <c r="B5" s="23">
        <f>700000+126764594.68</f>
        <v>127464594.68000001</v>
      </c>
      <c r="C5" s="23">
        <v>14626181.859999999</v>
      </c>
      <c r="D5" s="23">
        <v>112138412.81999999</v>
      </c>
      <c r="E5" s="23">
        <v>700000</v>
      </c>
    </row>
    <row r="6" spans="1:5" ht="22.7" customHeight="1">
      <c r="A6" s="9" t="s">
        <v>94</v>
      </c>
      <c r="B6" s="23">
        <v>1831520.44</v>
      </c>
      <c r="C6" s="23">
        <v>1831520.44</v>
      </c>
      <c r="D6" s="23"/>
      <c r="E6" s="23"/>
    </row>
    <row r="7" spans="1:5" ht="22.7" customHeight="1">
      <c r="A7" s="9" t="s">
        <v>95</v>
      </c>
      <c r="B7" s="23">
        <v>1770069.77</v>
      </c>
      <c r="C7" s="23">
        <v>1770069.77</v>
      </c>
      <c r="D7" s="23"/>
      <c r="E7" s="23"/>
    </row>
    <row r="8" spans="1:5" ht="22.7" customHeight="1">
      <c r="A8" s="19" t="s">
        <v>96</v>
      </c>
      <c r="B8" s="21">
        <v>1412520.48</v>
      </c>
      <c r="C8" s="21">
        <v>1412520.48</v>
      </c>
      <c r="D8" s="21"/>
      <c r="E8" s="21"/>
    </row>
    <row r="9" spans="1:5" ht="22.7" customHeight="1">
      <c r="A9" s="19" t="s">
        <v>97</v>
      </c>
      <c r="B9" s="21">
        <v>357549.29</v>
      </c>
      <c r="C9" s="21">
        <v>357549.29</v>
      </c>
      <c r="D9" s="21"/>
      <c r="E9" s="21"/>
    </row>
    <row r="10" spans="1:5" ht="22.7" customHeight="1">
      <c r="A10" s="9" t="s">
        <v>98</v>
      </c>
      <c r="B10" s="23">
        <v>61450.67</v>
      </c>
      <c r="C10" s="23">
        <v>61450.67</v>
      </c>
      <c r="D10" s="23"/>
      <c r="E10" s="23"/>
    </row>
    <row r="11" spans="1:5" ht="22.7" customHeight="1">
      <c r="A11" s="19" t="s">
        <v>99</v>
      </c>
      <c r="B11" s="21">
        <v>61450.67</v>
      </c>
      <c r="C11" s="21">
        <v>61450.67</v>
      </c>
      <c r="D11" s="21"/>
      <c r="E11" s="21"/>
    </row>
    <row r="12" spans="1:5" ht="22.7" customHeight="1">
      <c r="A12" s="9" t="s">
        <v>100</v>
      </c>
      <c r="B12" s="23">
        <v>515104.7</v>
      </c>
      <c r="C12" s="23">
        <v>515104.7</v>
      </c>
      <c r="D12" s="23"/>
      <c r="E12" s="23"/>
    </row>
    <row r="13" spans="1:5" ht="22.7" customHeight="1">
      <c r="A13" s="9" t="s">
        <v>101</v>
      </c>
      <c r="B13" s="23">
        <v>515104.7</v>
      </c>
      <c r="C13" s="23">
        <v>515104.7</v>
      </c>
      <c r="D13" s="23"/>
      <c r="E13" s="23"/>
    </row>
    <row r="14" spans="1:5" ht="22.7" customHeight="1">
      <c r="A14" s="19" t="s">
        <v>102</v>
      </c>
      <c r="B14" s="21">
        <v>83099.61</v>
      </c>
      <c r="C14" s="21">
        <v>83099.61</v>
      </c>
      <c r="D14" s="21"/>
      <c r="E14" s="21"/>
    </row>
    <row r="15" spans="1:5" ht="22.7" customHeight="1">
      <c r="A15" s="19" t="s">
        <v>103</v>
      </c>
      <c r="B15" s="21">
        <v>432005.09</v>
      </c>
      <c r="C15" s="21">
        <v>432005.09</v>
      </c>
      <c r="D15" s="21"/>
      <c r="E15" s="21"/>
    </row>
    <row r="16" spans="1:5" ht="22.7" customHeight="1">
      <c r="A16" s="9" t="s">
        <v>104</v>
      </c>
      <c r="B16" s="23">
        <v>87798912.819999993</v>
      </c>
      <c r="C16" s="23"/>
      <c r="D16" s="23">
        <v>87798912.819999993</v>
      </c>
      <c r="E16" s="23"/>
    </row>
    <row r="17" spans="1:5" ht="22.7" customHeight="1">
      <c r="A17" s="9" t="s">
        <v>105</v>
      </c>
      <c r="B17" s="23">
        <v>87798912.819999993</v>
      </c>
      <c r="C17" s="23"/>
      <c r="D17" s="23">
        <v>87798912.819999993</v>
      </c>
      <c r="E17" s="23"/>
    </row>
    <row r="18" spans="1:5" ht="22.7" customHeight="1">
      <c r="A18" s="19" t="s">
        <v>255</v>
      </c>
      <c r="B18" s="21">
        <v>11257912.82</v>
      </c>
      <c r="C18" s="21"/>
      <c r="D18" s="21">
        <v>11257912.82</v>
      </c>
      <c r="E18" s="21"/>
    </row>
    <row r="19" spans="1:5" ht="22.7" customHeight="1">
      <c r="A19" s="19" t="s">
        <v>256</v>
      </c>
      <c r="B19" s="21">
        <v>76541000</v>
      </c>
      <c r="C19" s="21"/>
      <c r="D19" s="21">
        <v>76541000</v>
      </c>
      <c r="E19" s="21"/>
    </row>
    <row r="20" spans="1:5" ht="22.7" customHeight="1">
      <c r="A20" s="9" t="s">
        <v>108</v>
      </c>
      <c r="B20" s="23">
        <v>35559666.359999999</v>
      </c>
      <c r="C20" s="23">
        <v>11220166.359999999</v>
      </c>
      <c r="D20" s="23">
        <v>24339500</v>
      </c>
      <c r="E20" s="23"/>
    </row>
    <row r="21" spans="1:5" ht="22.7" customHeight="1">
      <c r="A21" s="9" t="s">
        <v>253</v>
      </c>
      <c r="B21" s="23">
        <v>12215666.359999999</v>
      </c>
      <c r="C21" s="23">
        <v>11220166.359999999</v>
      </c>
      <c r="D21" s="23">
        <v>995500</v>
      </c>
      <c r="E21" s="23"/>
    </row>
    <row r="22" spans="1:5" ht="22.7" customHeight="1">
      <c r="A22" s="19" t="s">
        <v>110</v>
      </c>
      <c r="B22" s="21">
        <v>2640555.63</v>
      </c>
      <c r="C22" s="21">
        <v>2640555.63</v>
      </c>
      <c r="D22" s="21"/>
      <c r="E22" s="21"/>
    </row>
    <row r="23" spans="1:5" ht="22.7" customHeight="1">
      <c r="A23" s="19" t="s">
        <v>111</v>
      </c>
      <c r="B23" s="21">
        <v>8579610.7300000004</v>
      </c>
      <c r="C23" s="21">
        <v>8579610.7300000004</v>
      </c>
      <c r="D23" s="21"/>
      <c r="E23" s="21"/>
    </row>
    <row r="24" spans="1:5" ht="22.7" customHeight="1">
      <c r="A24" s="19" t="s">
        <v>257</v>
      </c>
      <c r="B24" s="21">
        <v>995500</v>
      </c>
      <c r="C24" s="21"/>
      <c r="D24" s="21">
        <v>995500</v>
      </c>
      <c r="E24" s="21"/>
    </row>
    <row r="25" spans="1:5" ht="22.7" customHeight="1">
      <c r="A25" s="19" t="s">
        <v>254</v>
      </c>
      <c r="B25" s="21"/>
      <c r="C25" s="21"/>
      <c r="D25" s="21"/>
      <c r="E25" s="21">
        <v>700000</v>
      </c>
    </row>
    <row r="26" spans="1:5" ht="22.7" customHeight="1">
      <c r="A26" s="9" t="s">
        <v>113</v>
      </c>
      <c r="B26" s="23">
        <v>23344000</v>
      </c>
      <c r="C26" s="23"/>
      <c r="D26" s="23">
        <v>23344000</v>
      </c>
      <c r="E26" s="23"/>
    </row>
    <row r="27" spans="1:5" ht="22.7" customHeight="1">
      <c r="A27" s="19" t="s">
        <v>258</v>
      </c>
      <c r="B27" s="21">
        <v>23344000</v>
      </c>
      <c r="C27" s="21"/>
      <c r="D27" s="21">
        <v>23344000</v>
      </c>
      <c r="E27" s="21"/>
    </row>
    <row r="28" spans="1:5" ht="22.7" customHeight="1">
      <c r="A28" s="9" t="s">
        <v>115</v>
      </c>
      <c r="B28" s="23">
        <v>1059390.3600000001</v>
      </c>
      <c r="C28" s="23">
        <v>1059390.3600000001</v>
      </c>
      <c r="D28" s="23"/>
      <c r="E28" s="23"/>
    </row>
    <row r="29" spans="1:5" ht="22.7" customHeight="1">
      <c r="A29" s="9" t="s">
        <v>116</v>
      </c>
      <c r="B29" s="23">
        <v>1059390.3600000001</v>
      </c>
      <c r="C29" s="23">
        <v>1059390.3600000001</v>
      </c>
      <c r="D29" s="23"/>
      <c r="E29" s="23"/>
    </row>
    <row r="30" spans="1:5" ht="22.7" customHeight="1">
      <c r="A30" s="19" t="s">
        <v>117</v>
      </c>
      <c r="B30" s="21">
        <v>1059390.3600000001</v>
      </c>
      <c r="C30" s="21">
        <v>1059390.3600000001</v>
      </c>
      <c r="D30" s="21"/>
      <c r="E30" s="2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workbookViewId="0">
      <selection activeCell="G12" sqref="G12"/>
    </sheetView>
  </sheetViews>
  <sheetFormatPr defaultColWidth="10" defaultRowHeight="14.2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9.950000000000003" customHeight="1">
      <c r="A2" s="48" t="s">
        <v>118</v>
      </c>
      <c r="B2" s="48"/>
      <c r="C2" s="48"/>
      <c r="D2" s="48"/>
      <c r="E2" s="1"/>
      <c r="F2" s="1"/>
      <c r="G2" s="1"/>
    </row>
    <row r="3" spans="1:7" ht="22.7" customHeight="1">
      <c r="A3" s="2"/>
      <c r="B3" s="2"/>
      <c r="C3" s="51" t="s">
        <v>32</v>
      </c>
      <c r="D3" s="51"/>
      <c r="E3" s="2"/>
      <c r="F3" s="2"/>
      <c r="G3" s="2"/>
    </row>
    <row r="4" spans="1:7" ht="22.7" customHeight="1">
      <c r="A4" s="50" t="s">
        <v>33</v>
      </c>
      <c r="B4" s="50"/>
      <c r="C4" s="50" t="s">
        <v>34</v>
      </c>
      <c r="D4" s="50"/>
      <c r="E4" s="2"/>
      <c r="F4" s="2"/>
      <c r="G4" s="2"/>
    </row>
    <row r="5" spans="1:7" ht="22.7" customHeight="1">
      <c r="A5" s="11" t="s">
        <v>35</v>
      </c>
      <c r="B5" s="11" t="s">
        <v>36</v>
      </c>
      <c r="C5" s="11" t="s">
        <v>35</v>
      </c>
      <c r="D5" s="11" t="s">
        <v>93</v>
      </c>
      <c r="E5" s="2"/>
      <c r="F5" s="2"/>
      <c r="G5" s="2"/>
    </row>
    <row r="6" spans="1:7" ht="22.7" customHeight="1">
      <c r="A6" s="19" t="s">
        <v>119</v>
      </c>
      <c r="B6" s="24">
        <v>126764594.68000001</v>
      </c>
      <c r="C6" s="19" t="s">
        <v>120</v>
      </c>
      <c r="D6" s="24">
        <v>126764594.68000001</v>
      </c>
      <c r="E6" s="2"/>
      <c r="F6" s="2"/>
      <c r="G6" s="2"/>
    </row>
    <row r="7" spans="1:7" ht="22.7" customHeight="1">
      <c r="A7" s="19" t="s">
        <v>121</v>
      </c>
      <c r="B7" s="13">
        <v>126764594.68000001</v>
      </c>
      <c r="C7" s="19" t="s">
        <v>122</v>
      </c>
      <c r="D7" s="13"/>
      <c r="E7" s="2"/>
      <c r="F7" s="2"/>
      <c r="G7" s="2"/>
    </row>
    <row r="8" spans="1:7" ht="22.7" customHeight="1">
      <c r="A8" s="19" t="s">
        <v>123</v>
      </c>
      <c r="B8" s="13"/>
      <c r="C8" s="19" t="s">
        <v>124</v>
      </c>
      <c r="D8" s="13"/>
      <c r="E8" s="2"/>
      <c r="F8" s="2"/>
      <c r="G8" s="2"/>
    </row>
    <row r="9" spans="1:7" ht="22.7" customHeight="1">
      <c r="A9" s="19" t="s">
        <v>125</v>
      </c>
      <c r="B9" s="13"/>
      <c r="C9" s="19" t="s">
        <v>126</v>
      </c>
      <c r="D9" s="13"/>
      <c r="E9" s="2"/>
      <c r="F9" s="2"/>
      <c r="G9" s="2"/>
    </row>
    <row r="10" spans="1:7" ht="22.7" customHeight="1">
      <c r="A10" s="19"/>
      <c r="B10" s="25"/>
      <c r="C10" s="19" t="s">
        <v>127</v>
      </c>
      <c r="D10" s="13"/>
      <c r="E10" s="2"/>
      <c r="F10" s="2"/>
      <c r="G10" s="2"/>
    </row>
    <row r="11" spans="1:7" ht="22.7" customHeight="1">
      <c r="A11" s="19"/>
      <c r="B11" s="25"/>
      <c r="C11" s="19" t="s">
        <v>128</v>
      </c>
      <c r="D11" s="13"/>
      <c r="E11" s="2"/>
      <c r="F11" s="2"/>
      <c r="G11" s="2"/>
    </row>
    <row r="12" spans="1:7" ht="22.7" customHeight="1">
      <c r="A12" s="19"/>
      <c r="B12" s="25"/>
      <c r="C12" s="19" t="s">
        <v>129</v>
      </c>
      <c r="D12" s="13"/>
      <c r="E12" s="2"/>
      <c r="F12" s="2"/>
      <c r="G12" s="2"/>
    </row>
    <row r="13" spans="1:7" ht="22.7" customHeight="1">
      <c r="A13" s="9"/>
      <c r="B13" s="26"/>
      <c r="C13" s="19" t="s">
        <v>130</v>
      </c>
      <c r="D13" s="13"/>
      <c r="E13" s="2"/>
      <c r="F13" s="2"/>
      <c r="G13" s="2"/>
    </row>
    <row r="14" spans="1:7" ht="22.7" customHeight="1">
      <c r="A14" s="19"/>
      <c r="B14" s="25"/>
      <c r="C14" s="19" t="s">
        <v>131</v>
      </c>
      <c r="D14" s="13">
        <v>1831520.44</v>
      </c>
      <c r="E14" s="2"/>
      <c r="F14" s="2"/>
      <c r="G14" s="27"/>
    </row>
    <row r="15" spans="1:7" ht="22.7" customHeight="1">
      <c r="A15" s="19"/>
      <c r="B15" s="25"/>
      <c r="C15" s="19" t="s">
        <v>132</v>
      </c>
      <c r="D15" s="13"/>
      <c r="E15" s="2"/>
      <c r="F15" s="2"/>
      <c r="G15" s="2"/>
    </row>
    <row r="16" spans="1:7" ht="22.7" customHeight="1">
      <c r="A16" s="19"/>
      <c r="B16" s="25"/>
      <c r="C16" s="19" t="s">
        <v>133</v>
      </c>
      <c r="D16" s="13">
        <v>515104.7</v>
      </c>
      <c r="E16" s="2"/>
      <c r="F16" s="2"/>
      <c r="G16" s="2"/>
    </row>
    <row r="17" spans="1:7" ht="22.7" customHeight="1">
      <c r="A17" s="19"/>
      <c r="B17" s="25"/>
      <c r="C17" s="19" t="s">
        <v>134</v>
      </c>
      <c r="D17" s="13">
        <v>87798912.819999993</v>
      </c>
      <c r="E17" s="2"/>
      <c r="F17" s="2"/>
      <c r="G17" s="2"/>
    </row>
    <row r="18" spans="1:7" ht="22.7" customHeight="1">
      <c r="A18" s="19"/>
      <c r="B18" s="25"/>
      <c r="C18" s="19" t="s">
        <v>135</v>
      </c>
      <c r="D18" s="13"/>
      <c r="E18" s="2"/>
      <c r="F18" s="2"/>
      <c r="G18" s="2"/>
    </row>
    <row r="19" spans="1:7" ht="22.7" customHeight="1">
      <c r="A19" s="19"/>
      <c r="B19" s="19"/>
      <c r="C19" s="19" t="s">
        <v>136</v>
      </c>
      <c r="D19" s="13">
        <v>35559666.359999999</v>
      </c>
      <c r="E19" s="2"/>
      <c r="F19" s="2"/>
      <c r="G19" s="2"/>
    </row>
    <row r="20" spans="1:7" ht="22.7" customHeight="1">
      <c r="A20" s="19"/>
      <c r="B20" s="19"/>
      <c r="C20" s="19" t="s">
        <v>137</v>
      </c>
      <c r="D20" s="13"/>
      <c r="E20" s="2"/>
      <c r="F20" s="2"/>
      <c r="G20" s="2"/>
    </row>
    <row r="21" spans="1:7" ht="22.7" customHeight="1">
      <c r="A21" s="19"/>
      <c r="B21" s="19"/>
      <c r="C21" s="19" t="s">
        <v>138</v>
      </c>
      <c r="D21" s="13"/>
      <c r="E21" s="2"/>
      <c r="F21" s="2"/>
      <c r="G21" s="2"/>
    </row>
    <row r="22" spans="1:7" ht="22.7" customHeight="1">
      <c r="A22" s="19"/>
      <c r="B22" s="19"/>
      <c r="C22" s="19" t="s">
        <v>139</v>
      </c>
      <c r="D22" s="13"/>
      <c r="E22" s="2"/>
      <c r="F22" s="2"/>
      <c r="G22" s="2"/>
    </row>
    <row r="23" spans="1:7" ht="22.7" customHeight="1">
      <c r="A23" s="19"/>
      <c r="B23" s="19"/>
      <c r="C23" s="19" t="s">
        <v>140</v>
      </c>
      <c r="D23" s="13"/>
      <c r="E23" s="2"/>
      <c r="F23" s="2"/>
      <c r="G23" s="2"/>
    </row>
    <row r="24" spans="1:7" ht="22.7" customHeight="1">
      <c r="A24" s="19"/>
      <c r="B24" s="19"/>
      <c r="C24" s="19" t="s">
        <v>141</v>
      </c>
      <c r="D24" s="13"/>
      <c r="E24" s="2"/>
      <c r="F24" s="2"/>
      <c r="G24" s="2"/>
    </row>
    <row r="25" spans="1:7" ht="22.7" customHeight="1">
      <c r="A25" s="19"/>
      <c r="B25" s="19"/>
      <c r="C25" s="19" t="s">
        <v>142</v>
      </c>
      <c r="D25" s="13"/>
      <c r="E25" s="2"/>
      <c r="F25" s="2"/>
      <c r="G25" s="2"/>
    </row>
    <row r="26" spans="1:7" ht="22.7" customHeight="1">
      <c r="A26" s="19"/>
      <c r="B26" s="19"/>
      <c r="C26" s="19" t="s">
        <v>143</v>
      </c>
      <c r="D26" s="13">
        <v>1059390.3600000001</v>
      </c>
      <c r="E26" s="2"/>
      <c r="F26" s="2"/>
      <c r="G26" s="2"/>
    </row>
    <row r="27" spans="1:7" ht="22.7" customHeight="1">
      <c r="A27" s="19"/>
      <c r="B27" s="19"/>
      <c r="C27" s="19" t="s">
        <v>144</v>
      </c>
      <c r="D27" s="13"/>
      <c r="E27" s="2"/>
      <c r="F27" s="2"/>
      <c r="G27" s="2"/>
    </row>
    <row r="28" spans="1:7" ht="22.7" customHeight="1">
      <c r="A28" s="19"/>
      <c r="B28" s="19"/>
      <c r="C28" s="19" t="s">
        <v>145</v>
      </c>
      <c r="D28" s="13"/>
      <c r="E28" s="2"/>
      <c r="F28" s="2"/>
      <c r="G28" s="2"/>
    </row>
    <row r="29" spans="1:7" ht="22.7" customHeight="1">
      <c r="A29" s="19"/>
      <c r="B29" s="19"/>
      <c r="C29" s="19" t="s">
        <v>146</v>
      </c>
      <c r="D29" s="13"/>
      <c r="E29" s="2"/>
      <c r="F29" s="2"/>
      <c r="G29" s="2"/>
    </row>
    <row r="30" spans="1:7" ht="22.7" customHeight="1">
      <c r="A30" s="19"/>
      <c r="B30" s="19"/>
      <c r="C30" s="19" t="s">
        <v>147</v>
      </c>
      <c r="D30" s="13"/>
      <c r="E30" s="2"/>
      <c r="F30" s="2"/>
      <c r="G30" s="2"/>
    </row>
    <row r="31" spans="1:7" ht="22.7" customHeight="1">
      <c r="A31" s="19"/>
      <c r="B31" s="19"/>
      <c r="C31" s="19" t="s">
        <v>148</v>
      </c>
      <c r="D31" s="13"/>
      <c r="E31" s="2"/>
      <c r="F31" s="2"/>
      <c r="G31" s="2"/>
    </row>
    <row r="32" spans="1:7" ht="22.7" customHeight="1">
      <c r="A32" s="19"/>
      <c r="B32" s="19"/>
      <c r="C32" s="19" t="s">
        <v>149</v>
      </c>
      <c r="D32" s="13"/>
      <c r="E32" s="2"/>
      <c r="F32" s="2"/>
      <c r="G32" s="2"/>
    </row>
    <row r="33" spans="1:7" ht="22.7" customHeight="1">
      <c r="A33" s="19"/>
      <c r="B33" s="19"/>
      <c r="C33" s="19" t="s">
        <v>150</v>
      </c>
      <c r="D33" s="13"/>
      <c r="E33" s="2"/>
      <c r="F33" s="2"/>
      <c r="G33" s="2"/>
    </row>
    <row r="34" spans="1:7" ht="22.7" customHeight="1">
      <c r="A34" s="19"/>
      <c r="B34" s="19"/>
      <c r="C34" s="19" t="s">
        <v>151</v>
      </c>
      <c r="D34" s="13"/>
      <c r="E34" s="2"/>
      <c r="F34" s="2"/>
      <c r="G34" s="2"/>
    </row>
    <row r="35" spans="1:7" ht="22.7" customHeight="1">
      <c r="A35" s="19"/>
      <c r="B35" s="19"/>
      <c r="C35" s="19" t="s">
        <v>152</v>
      </c>
      <c r="D35" s="13"/>
      <c r="E35" s="2"/>
      <c r="F35" s="2"/>
      <c r="G35" s="2"/>
    </row>
    <row r="36" spans="1:7" ht="22.7" customHeight="1">
      <c r="A36" s="19"/>
      <c r="B36" s="19"/>
      <c r="C36" s="19" t="s">
        <v>153</v>
      </c>
      <c r="D36" s="24"/>
      <c r="E36" s="2"/>
      <c r="F36" s="2"/>
      <c r="G36" s="2"/>
    </row>
    <row r="37" spans="1:7" ht="22.7" customHeight="1">
      <c r="A37" s="11" t="s">
        <v>154</v>
      </c>
      <c r="B37" s="28">
        <v>126764594.68000001</v>
      </c>
      <c r="C37" s="11" t="s">
        <v>155</v>
      </c>
      <c r="D37" s="29">
        <v>126764594.68000001</v>
      </c>
      <c r="E37" s="27"/>
      <c r="F37" s="2"/>
      <c r="G37" s="2"/>
    </row>
  </sheetData>
  <mergeCells count="4">
    <mergeCell ref="A2:D2"/>
    <mergeCell ref="C3:D3"/>
    <mergeCell ref="A4:B4"/>
    <mergeCell ref="C4:D4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"/>
  <sheetViews>
    <sheetView workbookViewId="0"/>
  </sheetViews>
  <sheetFormatPr defaultColWidth="10" defaultRowHeight="14.25"/>
  <cols>
    <col min="1" max="1" width="22.5" customWidth="1"/>
    <col min="2" max="2" width="18" customWidth="1"/>
    <col min="3" max="3" width="14.875" customWidth="1"/>
    <col min="4" max="4" width="15" customWidth="1"/>
    <col min="5" max="5" width="15.25" customWidth="1"/>
    <col min="6" max="6" width="13.375" customWidth="1"/>
    <col min="7" max="7" width="15.125" customWidth="1"/>
    <col min="8" max="8" width="11.875" customWidth="1"/>
    <col min="9" max="9" width="11.625" customWidth="1"/>
    <col min="10" max="10" width="10.625" customWidth="1"/>
    <col min="11" max="11" width="10.8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48" t="s">
        <v>156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2.7" customHeight="1">
      <c r="A3" s="2"/>
      <c r="B3" s="2"/>
      <c r="C3" s="2"/>
      <c r="D3" s="2"/>
      <c r="E3" s="2"/>
      <c r="F3" s="2"/>
      <c r="G3" s="2"/>
      <c r="H3" s="2"/>
      <c r="I3" s="2"/>
      <c r="J3" s="51" t="s">
        <v>32</v>
      </c>
      <c r="K3" s="51"/>
    </row>
    <row r="4" spans="1:11" ht="22.7" customHeight="1">
      <c r="A4" s="50" t="s">
        <v>157</v>
      </c>
      <c r="B4" s="50" t="s">
        <v>93</v>
      </c>
      <c r="C4" s="50" t="s">
        <v>158</v>
      </c>
      <c r="D4" s="50"/>
      <c r="E4" s="50"/>
      <c r="F4" s="50" t="s">
        <v>159</v>
      </c>
      <c r="G4" s="50"/>
      <c r="H4" s="50"/>
      <c r="I4" s="50" t="s">
        <v>160</v>
      </c>
      <c r="J4" s="50"/>
      <c r="K4" s="50"/>
    </row>
    <row r="5" spans="1:11" ht="22.7" customHeight="1">
      <c r="A5" s="50"/>
      <c r="B5" s="50"/>
      <c r="C5" s="22" t="s">
        <v>93</v>
      </c>
      <c r="D5" s="22" t="s">
        <v>90</v>
      </c>
      <c r="E5" s="22" t="s">
        <v>91</v>
      </c>
      <c r="F5" s="22" t="s">
        <v>93</v>
      </c>
      <c r="G5" s="22" t="s">
        <v>90</v>
      </c>
      <c r="H5" s="22" t="s">
        <v>91</v>
      </c>
      <c r="I5" s="22" t="s">
        <v>93</v>
      </c>
      <c r="J5" s="22" t="s">
        <v>90</v>
      </c>
      <c r="K5" s="22" t="s">
        <v>91</v>
      </c>
    </row>
    <row r="6" spans="1:11" ht="22.7" customHeight="1">
      <c r="A6" s="9" t="s">
        <v>93</v>
      </c>
      <c r="B6" s="30">
        <v>126764594.68000001</v>
      </c>
      <c r="C6" s="30">
        <v>126764594.68000001</v>
      </c>
      <c r="D6" s="30">
        <v>14626181.859999999</v>
      </c>
      <c r="E6" s="30">
        <v>112138412.81999999</v>
      </c>
      <c r="F6" s="30"/>
      <c r="G6" s="30"/>
      <c r="H6" s="30"/>
      <c r="I6" s="30"/>
      <c r="J6" s="30"/>
      <c r="K6" s="30"/>
    </row>
    <row r="7" spans="1:11" ht="22.7" customHeight="1">
      <c r="A7" s="31" t="s">
        <v>161</v>
      </c>
      <c r="B7" s="30">
        <v>126764594.68000001</v>
      </c>
      <c r="C7" s="30">
        <v>126764594.68000001</v>
      </c>
      <c r="D7" s="26">
        <v>14626181.859999999</v>
      </c>
      <c r="E7" s="26">
        <v>112138412.81999999</v>
      </c>
      <c r="F7" s="26"/>
      <c r="G7" s="26"/>
      <c r="H7" s="26"/>
      <c r="I7" s="26"/>
      <c r="J7" s="26"/>
      <c r="K7" s="26"/>
    </row>
    <row r="8" spans="1:11" ht="22.7" customHeight="1">
      <c r="A8" s="20" t="s">
        <v>161</v>
      </c>
      <c r="B8" s="32">
        <v>126764594.68000001</v>
      </c>
      <c r="C8" s="32">
        <v>126764594.68000001</v>
      </c>
      <c r="D8" s="26">
        <v>14626181.859999999</v>
      </c>
      <c r="E8" s="26">
        <v>112138412.81999999</v>
      </c>
      <c r="F8" s="26"/>
      <c r="G8" s="26"/>
      <c r="H8" s="26"/>
      <c r="I8" s="26"/>
      <c r="J8" s="26"/>
      <c r="K8" s="26"/>
    </row>
  </sheetData>
  <mergeCells count="7">
    <mergeCell ref="A2:K2"/>
    <mergeCell ref="J3:K3"/>
    <mergeCell ref="A4:A5"/>
    <mergeCell ref="B4:B5"/>
    <mergeCell ref="C4:E4"/>
    <mergeCell ref="F4:H4"/>
    <mergeCell ref="I4:K4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0"/>
  <sheetViews>
    <sheetView workbookViewId="0">
      <selection activeCell="G9" sqref="G9"/>
    </sheetView>
  </sheetViews>
  <sheetFormatPr defaultColWidth="10" defaultRowHeight="14.2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33"/>
    </row>
    <row r="2" spans="1:5" ht="36.950000000000003" customHeight="1">
      <c r="A2" s="48" t="s">
        <v>162</v>
      </c>
      <c r="B2" s="48"/>
      <c r="C2" s="48"/>
      <c r="D2" s="48"/>
      <c r="E2" s="48"/>
    </row>
    <row r="3" spans="1:5" ht="21.95" customHeight="1">
      <c r="A3" s="2"/>
      <c r="B3" s="2"/>
      <c r="C3" s="51" t="s">
        <v>32</v>
      </c>
      <c r="D3" s="51"/>
      <c r="E3" s="51"/>
    </row>
    <row r="4" spans="1:5" ht="22.7" customHeight="1">
      <c r="A4" s="50" t="s">
        <v>88</v>
      </c>
      <c r="B4" s="50"/>
      <c r="C4" s="50" t="s">
        <v>158</v>
      </c>
      <c r="D4" s="50"/>
      <c r="E4" s="50"/>
    </row>
    <row r="5" spans="1:5" ht="22.7" customHeight="1">
      <c r="A5" s="34" t="s">
        <v>163</v>
      </c>
      <c r="B5" s="34" t="s">
        <v>164</v>
      </c>
      <c r="C5" s="43" t="s">
        <v>93</v>
      </c>
      <c r="D5" s="34" t="s">
        <v>90</v>
      </c>
      <c r="E5" s="34" t="s">
        <v>91</v>
      </c>
    </row>
    <row r="6" spans="1:5" ht="22.7" customHeight="1">
      <c r="A6" s="35"/>
      <c r="B6" s="36" t="s">
        <v>93</v>
      </c>
      <c r="C6" s="26">
        <v>126764594.68000001</v>
      </c>
      <c r="D6" s="37">
        <v>14626181.859999999</v>
      </c>
      <c r="E6" s="37">
        <v>112138412.81999999</v>
      </c>
    </row>
    <row r="7" spans="1:5" ht="22.7" customHeight="1">
      <c r="A7" s="31" t="s">
        <v>165</v>
      </c>
      <c r="B7" s="9" t="s">
        <v>94</v>
      </c>
      <c r="C7" s="23">
        <v>1831520.44</v>
      </c>
      <c r="D7" s="23">
        <v>1831520.44</v>
      </c>
      <c r="E7" s="23"/>
    </row>
    <row r="8" spans="1:5" ht="22.7" customHeight="1">
      <c r="A8" s="9" t="s">
        <v>166</v>
      </c>
      <c r="B8" s="9" t="s">
        <v>95</v>
      </c>
      <c r="C8" s="23">
        <v>1770069.77</v>
      </c>
      <c r="D8" s="23">
        <v>1770069.77</v>
      </c>
      <c r="E8" s="23"/>
    </row>
    <row r="9" spans="1:5" ht="22.7" customHeight="1">
      <c r="A9" s="19" t="s">
        <v>167</v>
      </c>
      <c r="B9" s="19" t="s">
        <v>96</v>
      </c>
      <c r="C9" s="21">
        <v>1412520.48</v>
      </c>
      <c r="D9" s="21">
        <v>1412520.48</v>
      </c>
      <c r="E9" s="21"/>
    </row>
    <row r="10" spans="1:5" ht="22.7" customHeight="1">
      <c r="A10" s="19" t="s">
        <v>168</v>
      </c>
      <c r="B10" s="19" t="s">
        <v>259</v>
      </c>
      <c r="C10" s="21">
        <v>357549.29</v>
      </c>
      <c r="D10" s="21">
        <v>357549.29</v>
      </c>
      <c r="E10" s="21"/>
    </row>
    <row r="11" spans="1:5" ht="22.7" customHeight="1">
      <c r="A11" s="9" t="s">
        <v>169</v>
      </c>
      <c r="B11" s="9" t="s">
        <v>98</v>
      </c>
      <c r="C11" s="23">
        <v>61450.67</v>
      </c>
      <c r="D11" s="23">
        <v>61450.67</v>
      </c>
      <c r="E11" s="23"/>
    </row>
    <row r="12" spans="1:5" ht="22.7" customHeight="1">
      <c r="A12" s="19" t="s">
        <v>170</v>
      </c>
      <c r="B12" s="19" t="s">
        <v>99</v>
      </c>
      <c r="C12" s="21">
        <v>61450.67</v>
      </c>
      <c r="D12" s="21">
        <v>61450.67</v>
      </c>
      <c r="E12" s="21"/>
    </row>
    <row r="13" spans="1:5" ht="22.7" customHeight="1">
      <c r="A13" s="31" t="s">
        <v>171</v>
      </c>
      <c r="B13" s="9" t="s">
        <v>100</v>
      </c>
      <c r="C13" s="23">
        <v>515104.7</v>
      </c>
      <c r="D13" s="23">
        <v>515104.7</v>
      </c>
      <c r="E13" s="23"/>
    </row>
    <row r="14" spans="1:5" ht="22.7" customHeight="1">
      <c r="A14" s="9" t="s">
        <v>172</v>
      </c>
      <c r="B14" s="9" t="s">
        <v>101</v>
      </c>
      <c r="C14" s="23">
        <v>515104.7</v>
      </c>
      <c r="D14" s="23">
        <v>515104.7</v>
      </c>
      <c r="E14" s="23"/>
    </row>
    <row r="15" spans="1:5" ht="22.7" customHeight="1">
      <c r="A15" s="19" t="s">
        <v>173</v>
      </c>
      <c r="B15" s="19" t="s">
        <v>102</v>
      </c>
      <c r="C15" s="21">
        <v>83099.61</v>
      </c>
      <c r="D15" s="21">
        <v>83099.61</v>
      </c>
      <c r="E15" s="21"/>
    </row>
    <row r="16" spans="1:5" ht="22.7" customHeight="1">
      <c r="A16" s="19" t="s">
        <v>174</v>
      </c>
      <c r="B16" s="19" t="s">
        <v>103</v>
      </c>
      <c r="C16" s="21">
        <v>432005.09</v>
      </c>
      <c r="D16" s="21">
        <v>432005.09</v>
      </c>
      <c r="E16" s="21"/>
    </row>
    <row r="17" spans="1:5" ht="22.7" customHeight="1">
      <c r="A17" s="31" t="s">
        <v>175</v>
      </c>
      <c r="B17" s="9" t="s">
        <v>104</v>
      </c>
      <c r="C17" s="23">
        <v>87798912.819999993</v>
      </c>
      <c r="D17" s="23"/>
      <c r="E17" s="23">
        <v>87798912.819999993</v>
      </c>
    </row>
    <row r="18" spans="1:5" ht="22.7" customHeight="1">
      <c r="A18" s="9" t="s">
        <v>176</v>
      </c>
      <c r="B18" s="9" t="s">
        <v>105</v>
      </c>
      <c r="C18" s="23">
        <v>87798912.819999993</v>
      </c>
      <c r="D18" s="23"/>
      <c r="E18" s="23">
        <v>87798912.819999993</v>
      </c>
    </row>
    <row r="19" spans="1:5" ht="22.7" customHeight="1">
      <c r="A19" s="19" t="s">
        <v>177</v>
      </c>
      <c r="B19" s="19" t="s">
        <v>106</v>
      </c>
      <c r="C19" s="21">
        <v>11257912.82</v>
      </c>
      <c r="D19" s="21"/>
      <c r="E19" s="21">
        <v>11257912.82</v>
      </c>
    </row>
    <row r="20" spans="1:5" ht="22.7" customHeight="1">
      <c r="A20" s="19" t="s">
        <v>178</v>
      </c>
      <c r="B20" s="19" t="s">
        <v>107</v>
      </c>
      <c r="C20" s="21">
        <v>76541000</v>
      </c>
      <c r="D20" s="21"/>
      <c r="E20" s="21">
        <v>76541000</v>
      </c>
    </row>
    <row r="21" spans="1:5" ht="22.7" customHeight="1">
      <c r="A21" s="31" t="s">
        <v>179</v>
      </c>
      <c r="B21" s="9" t="s">
        <v>108</v>
      </c>
      <c r="C21" s="23">
        <v>35559666.359999999</v>
      </c>
      <c r="D21" s="23">
        <v>11220166.359999999</v>
      </c>
      <c r="E21" s="23">
        <v>24339500</v>
      </c>
    </row>
    <row r="22" spans="1:5" ht="22.7" customHeight="1">
      <c r="A22" s="9" t="s">
        <v>180</v>
      </c>
      <c r="B22" s="9" t="s">
        <v>109</v>
      </c>
      <c r="C22" s="23">
        <v>12215666.359999999</v>
      </c>
      <c r="D22" s="23">
        <v>11220166.359999999</v>
      </c>
      <c r="E22" s="23">
        <v>995500</v>
      </c>
    </row>
    <row r="23" spans="1:5" ht="22.7" customHeight="1">
      <c r="A23" s="19" t="s">
        <v>181</v>
      </c>
      <c r="B23" s="19" t="s">
        <v>110</v>
      </c>
      <c r="C23" s="21">
        <v>2640555.63</v>
      </c>
      <c r="D23" s="21">
        <v>2640555.63</v>
      </c>
      <c r="E23" s="21"/>
    </row>
    <row r="24" spans="1:5" ht="22.7" customHeight="1">
      <c r="A24" s="19" t="s">
        <v>182</v>
      </c>
      <c r="B24" s="19" t="s">
        <v>111</v>
      </c>
      <c r="C24" s="21">
        <v>8579610.7300000004</v>
      </c>
      <c r="D24" s="21">
        <v>8579610.7300000004</v>
      </c>
      <c r="E24" s="21"/>
    </row>
    <row r="25" spans="1:5" ht="22.7" customHeight="1">
      <c r="A25" s="19" t="s">
        <v>183</v>
      </c>
      <c r="B25" s="19" t="s">
        <v>112</v>
      </c>
      <c r="C25" s="21">
        <v>995500</v>
      </c>
      <c r="D25" s="21"/>
      <c r="E25" s="21">
        <v>995500</v>
      </c>
    </row>
    <row r="26" spans="1:5" ht="22.7" customHeight="1">
      <c r="A26" s="9" t="s">
        <v>184</v>
      </c>
      <c r="B26" s="9" t="s">
        <v>113</v>
      </c>
      <c r="C26" s="23">
        <v>23344000</v>
      </c>
      <c r="D26" s="23"/>
      <c r="E26" s="23">
        <v>23344000</v>
      </c>
    </row>
    <row r="27" spans="1:5" ht="22.7" customHeight="1">
      <c r="A27" s="19" t="s">
        <v>185</v>
      </c>
      <c r="B27" s="19" t="s">
        <v>114</v>
      </c>
      <c r="C27" s="21">
        <v>23344000</v>
      </c>
      <c r="D27" s="21"/>
      <c r="E27" s="21">
        <v>23344000</v>
      </c>
    </row>
    <row r="28" spans="1:5" ht="22.7" customHeight="1">
      <c r="A28" s="31" t="s">
        <v>186</v>
      </c>
      <c r="B28" s="9" t="s">
        <v>115</v>
      </c>
      <c r="C28" s="23">
        <v>1059390.3600000001</v>
      </c>
      <c r="D28" s="23">
        <v>1059390.3600000001</v>
      </c>
      <c r="E28" s="23"/>
    </row>
    <row r="29" spans="1:5" ht="22.7" customHeight="1">
      <c r="A29" s="9" t="s">
        <v>187</v>
      </c>
      <c r="B29" s="9" t="s">
        <v>116</v>
      </c>
      <c r="C29" s="23">
        <v>1059390.3600000001</v>
      </c>
      <c r="D29" s="23">
        <v>1059390.3600000001</v>
      </c>
      <c r="E29" s="23"/>
    </row>
    <row r="30" spans="1:5" ht="22.7" customHeight="1">
      <c r="A30" s="19" t="s">
        <v>188</v>
      </c>
      <c r="B30" s="19" t="s">
        <v>117</v>
      </c>
      <c r="C30" s="21">
        <v>1059390.3600000001</v>
      </c>
      <c r="D30" s="21">
        <v>1059390.3600000001</v>
      </c>
      <c r="E30" s="21"/>
    </row>
  </sheetData>
  <mergeCells count="4">
    <mergeCell ref="A2:E2"/>
    <mergeCell ref="C3:E3"/>
    <mergeCell ref="A4:B4"/>
    <mergeCell ref="C4:E4"/>
  </mergeCells>
  <phoneticPr fontId="12" type="noConversion"/>
  <pageMargins left="0.75" right="0.75" top="0.26899999380111694" bottom="0.26899999380111694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workbookViewId="0">
      <selection activeCell="E6" sqref="E6"/>
    </sheetView>
  </sheetViews>
  <sheetFormatPr defaultColWidth="10" defaultRowHeight="14.2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1"/>
      <c r="B1" s="1"/>
      <c r="C1" s="1"/>
      <c r="D1" s="1"/>
      <c r="E1" s="1"/>
    </row>
    <row r="2" spans="1:5" ht="39.950000000000003" customHeight="1">
      <c r="A2" s="48" t="s">
        <v>189</v>
      </c>
      <c r="B2" s="48"/>
      <c r="C2" s="48"/>
      <c r="D2" s="48"/>
      <c r="E2" s="48"/>
    </row>
    <row r="3" spans="1:5" ht="22.7" customHeight="1">
      <c r="A3" s="52"/>
      <c r="B3" s="52"/>
      <c r="C3" s="2"/>
      <c r="D3" s="2"/>
      <c r="E3" s="18" t="s">
        <v>32</v>
      </c>
    </row>
    <row r="4" spans="1:5" ht="22.7" customHeight="1">
      <c r="A4" s="50" t="s">
        <v>190</v>
      </c>
      <c r="B4" s="50"/>
      <c r="C4" s="50" t="s">
        <v>191</v>
      </c>
      <c r="D4" s="50"/>
      <c r="E4" s="50"/>
    </row>
    <row r="5" spans="1:5" ht="22.7" customHeight="1">
      <c r="A5" s="11" t="s">
        <v>163</v>
      </c>
      <c r="B5" s="11" t="s">
        <v>164</v>
      </c>
      <c r="C5" s="11" t="s">
        <v>93</v>
      </c>
      <c r="D5" s="11" t="s">
        <v>192</v>
      </c>
      <c r="E5" s="11" t="s">
        <v>193</v>
      </c>
    </row>
    <row r="6" spans="1:5" ht="22.7" customHeight="1">
      <c r="A6" s="11"/>
      <c r="B6" s="31" t="s">
        <v>93</v>
      </c>
      <c r="C6" s="26">
        <v>14626181.859999999</v>
      </c>
      <c r="D6" s="26">
        <v>13638256.73</v>
      </c>
      <c r="E6" s="26">
        <v>987925.13</v>
      </c>
    </row>
    <row r="7" spans="1:5" ht="22.7" customHeight="1">
      <c r="A7" s="36" t="s">
        <v>194</v>
      </c>
      <c r="B7" s="36" t="s">
        <v>195</v>
      </c>
      <c r="C7" s="38">
        <v>13186147.439999999</v>
      </c>
      <c r="D7" s="30">
        <v>13186147.439999999</v>
      </c>
      <c r="E7" s="30"/>
    </row>
    <row r="8" spans="1:5" ht="22.7" customHeight="1">
      <c r="A8" s="35" t="s">
        <v>196</v>
      </c>
      <c r="B8" s="35" t="s">
        <v>197</v>
      </c>
      <c r="C8" s="39">
        <v>4567827.5999999996</v>
      </c>
      <c r="D8" s="32">
        <v>4567827.5999999996</v>
      </c>
      <c r="E8" s="32"/>
    </row>
    <row r="9" spans="1:5" ht="22.7" customHeight="1">
      <c r="A9" s="35" t="s">
        <v>198</v>
      </c>
      <c r="B9" s="35" t="s">
        <v>199</v>
      </c>
      <c r="C9" s="39">
        <v>1781195.33</v>
      </c>
      <c r="D9" s="32">
        <v>1781195.33</v>
      </c>
      <c r="E9" s="32"/>
    </row>
    <row r="10" spans="1:5" ht="22.7" customHeight="1">
      <c r="A10" s="35" t="s">
        <v>200</v>
      </c>
      <c r="B10" s="35" t="s">
        <v>201</v>
      </c>
      <c r="C10" s="39">
        <v>1766652.3</v>
      </c>
      <c r="D10" s="32">
        <v>1766652.3</v>
      </c>
      <c r="E10" s="32"/>
    </row>
    <row r="11" spans="1:5" ht="22.7" customHeight="1">
      <c r="A11" s="35" t="s">
        <v>202</v>
      </c>
      <c r="B11" s="35" t="s">
        <v>203</v>
      </c>
      <c r="C11" s="39">
        <v>2022006</v>
      </c>
      <c r="D11" s="32">
        <v>2022006</v>
      </c>
      <c r="E11" s="32"/>
    </row>
    <row r="12" spans="1:5" ht="22.7" customHeight="1">
      <c r="A12" s="35" t="s">
        <v>204</v>
      </c>
      <c r="B12" s="35" t="s">
        <v>205</v>
      </c>
      <c r="C12" s="39">
        <v>1412520.48</v>
      </c>
      <c r="D12" s="32">
        <v>1412520.48</v>
      </c>
      <c r="E12" s="32"/>
    </row>
    <row r="13" spans="1:5" ht="22.7" customHeight="1">
      <c r="A13" s="35" t="s">
        <v>206</v>
      </c>
      <c r="B13" s="35" t="s">
        <v>207</v>
      </c>
      <c r="C13" s="39">
        <v>515104.7</v>
      </c>
      <c r="D13" s="32">
        <v>515104.7</v>
      </c>
      <c r="E13" s="32"/>
    </row>
    <row r="14" spans="1:5" ht="22.7" customHeight="1">
      <c r="A14" s="35" t="s">
        <v>208</v>
      </c>
      <c r="B14" s="35" t="s">
        <v>209</v>
      </c>
      <c r="C14" s="39">
        <v>61450.67</v>
      </c>
      <c r="D14" s="32">
        <v>61450.67</v>
      </c>
      <c r="E14" s="32"/>
    </row>
    <row r="15" spans="1:5" ht="22.7" customHeight="1">
      <c r="A15" s="35" t="s">
        <v>210</v>
      </c>
      <c r="B15" s="35" t="s">
        <v>211</v>
      </c>
      <c r="C15" s="39">
        <v>1059390.3600000001</v>
      </c>
      <c r="D15" s="32">
        <v>1059390.3600000001</v>
      </c>
      <c r="E15" s="32"/>
    </row>
    <row r="16" spans="1:5" ht="22.7" customHeight="1">
      <c r="A16" s="36" t="s">
        <v>212</v>
      </c>
      <c r="B16" s="36" t="s">
        <v>213</v>
      </c>
      <c r="C16" s="38">
        <v>987925.13</v>
      </c>
      <c r="D16" s="30"/>
      <c r="E16" s="30">
        <v>987925.13</v>
      </c>
    </row>
    <row r="17" spans="1:5" ht="22.7" customHeight="1">
      <c r="A17" s="35" t="s">
        <v>214</v>
      </c>
      <c r="B17" s="35" t="s">
        <v>215</v>
      </c>
      <c r="C17" s="39">
        <v>673000</v>
      </c>
      <c r="D17" s="32"/>
      <c r="E17" s="32">
        <v>673000</v>
      </c>
    </row>
    <row r="18" spans="1:5" ht="22.7" customHeight="1">
      <c r="A18" s="35" t="s">
        <v>216</v>
      </c>
      <c r="B18" s="35" t="s">
        <v>217</v>
      </c>
      <c r="C18" s="39">
        <v>63863.519999999997</v>
      </c>
      <c r="D18" s="32"/>
      <c r="E18" s="32">
        <v>63863.519999999997</v>
      </c>
    </row>
    <row r="19" spans="1:5" ht="22.7" customHeight="1">
      <c r="A19" s="35" t="s">
        <v>218</v>
      </c>
      <c r="B19" s="35" t="s">
        <v>219</v>
      </c>
      <c r="C19" s="39">
        <v>4000</v>
      </c>
      <c r="D19" s="32"/>
      <c r="E19" s="32">
        <v>4000</v>
      </c>
    </row>
    <row r="20" spans="1:5" ht="22.7" customHeight="1">
      <c r="A20" s="35" t="s">
        <v>220</v>
      </c>
      <c r="B20" s="35" t="s">
        <v>221</v>
      </c>
      <c r="C20" s="39">
        <v>16000</v>
      </c>
      <c r="D20" s="32"/>
      <c r="E20" s="32">
        <v>16000</v>
      </c>
    </row>
    <row r="21" spans="1:5" ht="22.7" customHeight="1">
      <c r="A21" s="35" t="s">
        <v>222</v>
      </c>
      <c r="B21" s="35" t="s">
        <v>223</v>
      </c>
      <c r="C21" s="39">
        <v>84901.61</v>
      </c>
      <c r="D21" s="32"/>
      <c r="E21" s="32">
        <v>84901.61</v>
      </c>
    </row>
    <row r="22" spans="1:5" ht="22.7" customHeight="1">
      <c r="A22" s="35" t="s">
        <v>224</v>
      </c>
      <c r="B22" s="35" t="s">
        <v>225</v>
      </c>
      <c r="C22" s="39">
        <v>146160</v>
      </c>
      <c r="D22" s="32"/>
      <c r="E22" s="32">
        <v>146160</v>
      </c>
    </row>
    <row r="23" spans="1:5" ht="22.7" customHeight="1">
      <c r="A23" s="36" t="s">
        <v>226</v>
      </c>
      <c r="B23" s="36" t="s">
        <v>260</v>
      </c>
      <c r="C23" s="38">
        <v>452109.29</v>
      </c>
      <c r="D23" s="30">
        <v>452109.29</v>
      </c>
      <c r="E23" s="30"/>
    </row>
    <row r="24" spans="1:5" ht="22.7" customHeight="1">
      <c r="A24" s="35" t="s">
        <v>227</v>
      </c>
      <c r="B24" s="35" t="s">
        <v>228</v>
      </c>
      <c r="C24" s="39">
        <v>357549.29</v>
      </c>
      <c r="D24" s="32">
        <v>357549.29</v>
      </c>
      <c r="E24" s="32"/>
    </row>
    <row r="25" spans="1:5" ht="22.7" customHeight="1">
      <c r="A25" s="35" t="s">
        <v>229</v>
      </c>
      <c r="B25" s="35" t="s">
        <v>230</v>
      </c>
      <c r="C25" s="39">
        <v>86520</v>
      </c>
      <c r="D25" s="32">
        <v>86520</v>
      </c>
      <c r="E25" s="32"/>
    </row>
    <row r="26" spans="1:5" ht="22.7" customHeight="1">
      <c r="A26" s="35" t="s">
        <v>231</v>
      </c>
      <c r="B26" s="35" t="s">
        <v>232</v>
      </c>
      <c r="C26" s="39">
        <v>8040</v>
      </c>
      <c r="D26" s="32">
        <v>8040</v>
      </c>
      <c r="E26" s="32"/>
    </row>
  </sheetData>
  <mergeCells count="4">
    <mergeCell ref="A2:E2"/>
    <mergeCell ref="A3:B3"/>
    <mergeCell ref="A4:B4"/>
    <mergeCell ref="C4:E4"/>
  </mergeCells>
  <phoneticPr fontId="1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HNXLCJ-PC</cp:lastModifiedBy>
  <dcterms:created xsi:type="dcterms:W3CDTF">2023-02-26T01:48:36Z</dcterms:created>
  <dcterms:modified xsi:type="dcterms:W3CDTF">2023-02-26T09:12:47Z</dcterms:modified>
</cp:coreProperties>
</file>