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<sst xmlns="http://schemas.openxmlformats.org/spreadsheetml/2006/main" count="28" uniqueCount="17">
  <si>
    <t>翟家所镇2023年1-3月份农村低保资金发放统计表</t>
  </si>
  <si>
    <t xml:space="preserve"> 单位(盖章)                                                                                 2022年12月28日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</si>
  <si>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</si>
  <si>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</si>
  <si>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</si>
  <si>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</si>
  <si>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</si>
  <si>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</si>
  <si>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</si>
  <si>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</si>
  <si>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</si>
  <si>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</si>
  <si>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</si>
  <si>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</si>
  <si>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高咀村</t>
  </si>
  <si>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</si>
  <si>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t>翟家所镇高咀村低保户34户112人，具体名单涉及个人隐私，依法不予公开。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</si>
</sst>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0"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4" borderId="0">
      <alignment vertical="top"/>
      <protection locked="0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>
      <alignment vertical="top"/>
      <protection locked="0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17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 18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"/>
  <sheetViews>
    <sheetView tabSelected="1" workbookViewId="0">
      <selection activeCell="A2" sqref="A2:R2"/>
    </sheetView>
  </sheetViews>
  <sheetFormatPr defaultColWidth="9" defaultRowHeight="14.25" outlineLevelRow="7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19" width="9" style="2"/>
    <col min="20" max="21" width="3.5" style="2" customWidth="1"/>
    <col min="22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9"/>
      <c r="IR2" s="8"/>
    </row>
    <row r="3" s="2" customFormat="1" ht="20.1" customHeight="1" spans="1:25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0"/>
      <c r="IR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31" t="s">
        <v>9</v>
      </c>
      <c r="R4" s="32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6" t="s">
        <v>13</v>
      </c>
      <c r="N5" s="12" t="s">
        <v>11</v>
      </c>
      <c r="O5" s="12" t="s">
        <v>12</v>
      </c>
      <c r="P5" s="12" t="s">
        <v>13</v>
      </c>
      <c r="Q5" s="31"/>
      <c r="R5" s="32"/>
    </row>
    <row r="6" s="3" customFormat="1" ht="20.1" customHeight="1" spans="1:19">
      <c r="A6" s="16">
        <v>6</v>
      </c>
      <c r="B6" s="17" t="s">
        <v>14</v>
      </c>
      <c r="C6" s="18">
        <f>E6+H6+K6+N6</f>
        <v>34</v>
      </c>
      <c r="D6" s="18">
        <f>F6+I6+L6+O6</f>
        <v>112</v>
      </c>
      <c r="E6" s="19">
        <v>11</v>
      </c>
      <c r="F6" s="20">
        <v>25</v>
      </c>
      <c r="G6" s="18">
        <f>F6*439*3</f>
        <v>32925</v>
      </c>
      <c r="H6" s="19">
        <v>21</v>
      </c>
      <c r="I6" s="19">
        <v>79</v>
      </c>
      <c r="J6" s="18">
        <f>I6*417*3</f>
        <v>98829</v>
      </c>
      <c r="K6" s="19">
        <v>2</v>
      </c>
      <c r="L6" s="27">
        <v>8</v>
      </c>
      <c r="M6" s="27">
        <f>L6*84*3</f>
        <v>2016</v>
      </c>
      <c r="N6" s="27">
        <v>0</v>
      </c>
      <c r="O6" s="27">
        <v>0</v>
      </c>
      <c r="P6" s="18">
        <f>O6*58*3</f>
        <v>0</v>
      </c>
      <c r="Q6" s="33">
        <f>S6*0.0001</f>
        <v>0</v>
      </c>
      <c r="R6" s="34"/>
      <c r="S6" s="4"/>
    </row>
    <row r="7" s="2" customFormat="1" ht="20.1" customHeight="1" spans="1:19">
      <c r="A7" s="21" t="s">
        <v>15</v>
      </c>
      <c r="B7" s="22"/>
      <c r="C7" s="23">
        <f>E7+H7+K7+N7</f>
        <v>34</v>
      </c>
      <c r="D7" s="23">
        <f>F7+I7+L7+O7</f>
        <v>112</v>
      </c>
      <c r="E7" s="24">
        <f>SUM(E6:E6)</f>
        <v>11</v>
      </c>
      <c r="F7" s="24">
        <f>SUM(F6:F6)</f>
        <v>25</v>
      </c>
      <c r="G7" s="23">
        <f>F7*439*3</f>
        <v>32925</v>
      </c>
      <c r="H7" s="24">
        <f>SUM(H6:H6)</f>
        <v>21</v>
      </c>
      <c r="I7" s="24">
        <f>SUM(I6:I6)</f>
        <v>79</v>
      </c>
      <c r="J7" s="23">
        <f>I7*417*3</f>
        <v>98829</v>
      </c>
      <c r="K7" s="24">
        <f>SUM(K6:K6)</f>
        <v>2</v>
      </c>
      <c r="L7" s="24">
        <f>SUM(L6:L6)</f>
        <v>8</v>
      </c>
      <c r="M7" s="28">
        <f>L7*84*3</f>
        <v>2016</v>
      </c>
      <c r="N7" s="24">
        <f>SUM(N6:N6)</f>
        <v>0</v>
      </c>
      <c r="O7" s="24">
        <f>SUM(O6:O6)</f>
        <v>0</v>
      </c>
      <c r="P7" s="23">
        <f>O7*58*3</f>
        <v>0</v>
      </c>
      <c r="Q7" s="35">
        <f>S7*0.0001</f>
        <v>0</v>
      </c>
      <c r="R7" s="36"/>
      <c r="S7" s="4"/>
    </row>
    <row r="8" s="2" customFormat="1" ht="36" customHeight="1" spans="1:18">
      <c r="A8" s="25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</sheetData>
  <mergeCells count="14">
    <mergeCell ref="A1:R1"/>
    <mergeCell ref="A2:R2"/>
    <mergeCell ref="A3:R3"/>
    <mergeCell ref="C4:D4"/>
    <mergeCell ref="E4:G4"/>
    <mergeCell ref="H4:J4"/>
    <mergeCell ref="K4:M4"/>
    <mergeCell ref="N4:P4"/>
    <mergeCell ref="A7:B7"/>
    <mergeCell ref="A8:R8"/>
    <mergeCell ref="A4:A5"/>
    <mergeCell ref="B4:B5"/>
    <mergeCell ref="Q4:Q5"/>
    <mergeCell ref="R4:R5"/>
  </mergeCells>
  <pageMargins left="1.14" right="0.75" top="1" bottom="1" header="0.5" footer="0.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尛惢</cp:lastModifiedBy>
  <dcterms:created xsi:type="dcterms:W3CDTF">2022-07-14T01:56:00Z</dcterms:created>
  <dcterms:modified xsi:type="dcterms:W3CDTF">2023-02-22T01:34:30Z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274F94A3967349BF810D4455609C30D2</vt:lpwstr>
  </property>
</Properties>
</file>