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成员信息表." sheetId="10" r:id="rId1"/>
    <sheet name="未脱贫建档立卡中农村低保对象核查台账" sheetId="3" state="hidden" r:id="rId2"/>
    <sheet name="已脱贫建档立卡中农村低保对象核查台账" sheetId="4" state="hidden" r:id="rId3"/>
    <sheet name="未纳入建档立卡范围农村低保对象核查台账" sheetId="5" state="hidden" r:id="rId4"/>
    <sheet name="Sheet1" sheetId="6" state="hidden" r:id="rId5"/>
    <sheet name="Sheet2" sheetId="7" state="hidden" r:id="rId6"/>
    <sheet name="Sheet3" sheetId="8" state="hidden" r:id="rId7"/>
    <sheet name="Sheet4" sheetId="9" state="hidden" r:id="rId8"/>
  </sheets>
  <definedNames>
    <definedName name="_xlnm._FilterDatabase" localSheetId="3" hidden="1">未纳入建档立卡范围农村低保对象核查台账!$A$4:$N$1087</definedName>
    <definedName name="_xlnm._FilterDatabase" localSheetId="1" hidden="1">未脱贫建档立卡中农村低保对象核查台账!$A$5:$R$109</definedName>
    <definedName name="_xlnm._FilterDatabase" localSheetId="2" hidden="1">已脱贫建档立卡中农村低保对象核查台账!$A$4:$R$293</definedName>
    <definedName name="_xlnm.Print_Area" localSheetId="3">未纳入建档立卡范围农村低保对象核查台账!$A$1:$N$1094</definedName>
    <definedName name="_xlnm.Print_Area" localSheetId="1">未脱贫建档立卡中农村低保对象核查台账!$A$1:$R$109</definedName>
    <definedName name="_xlnm.Print_Area" localSheetId="2">已脱贫建档立卡中农村低保对象核查台账!$A$1:$R$294</definedName>
  </definedNames>
  <calcPr calcId="144525"/>
</workbook>
</file>

<file path=xl/sharedStrings.xml><?xml version="1.0" encoding="utf-8"?>
<sst xmlns="http://schemas.openxmlformats.org/spreadsheetml/2006/main" count="20137" uniqueCount="7489">
  <si>
    <t>甘沟驿镇甘沟驿村2022年农村低保家庭成员信息</t>
  </si>
  <si>
    <t>序号</t>
  </si>
  <si>
    <t>成员
姓名</t>
  </si>
  <si>
    <t>保障类别
(分填1、2、3、4)</t>
  </si>
  <si>
    <t>是否为建档立卡（1是2否）</t>
  </si>
  <si>
    <t>残疾等级
及类别</t>
  </si>
  <si>
    <t>是否政策内单户保</t>
  </si>
  <si>
    <t>保障人数</t>
  </si>
  <si>
    <t>武海兵</t>
  </si>
  <si>
    <t>否</t>
  </si>
  <si>
    <t>刘兴国</t>
  </si>
  <si>
    <t>柴俊萍</t>
  </si>
  <si>
    <t>刘勇</t>
  </si>
  <si>
    <t>听力一级;言语一级;</t>
  </si>
  <si>
    <t>刘博</t>
  </si>
  <si>
    <t>杨发祥</t>
  </si>
  <si>
    <t>杨文茂</t>
  </si>
  <si>
    <t>精神三级;</t>
  </si>
  <si>
    <t>马永</t>
  </si>
  <si>
    <t>肢体二级;</t>
  </si>
  <si>
    <t>是</t>
  </si>
  <si>
    <t>孙婷婷</t>
  </si>
  <si>
    <t>孙玉萍</t>
  </si>
  <si>
    <t>罗建民</t>
  </si>
  <si>
    <t>罗强</t>
  </si>
  <si>
    <t>罗倩</t>
  </si>
  <si>
    <t>罗凯</t>
  </si>
  <si>
    <t>听力一级;</t>
  </si>
  <si>
    <t>罗紫一</t>
  </si>
  <si>
    <t>赵桐映</t>
  </si>
  <si>
    <t>李维军</t>
  </si>
  <si>
    <t>智力四级;</t>
  </si>
  <si>
    <t>陈仲先</t>
  </si>
  <si>
    <t>丁俊生</t>
  </si>
  <si>
    <t>陈娜</t>
  </si>
  <si>
    <t>白茹萍</t>
  </si>
  <si>
    <t>孙博龙</t>
  </si>
  <si>
    <t>孙环</t>
  </si>
  <si>
    <t>孙乐</t>
  </si>
  <si>
    <t>孙振江</t>
  </si>
  <si>
    <t>户润霞</t>
  </si>
  <si>
    <t>杨文静</t>
  </si>
  <si>
    <t>李占荣</t>
  </si>
  <si>
    <t>孙永芳</t>
  </si>
  <si>
    <t>李艺佳</t>
  </si>
  <si>
    <t>雷胜军</t>
  </si>
  <si>
    <t>雷浩</t>
  </si>
  <si>
    <t>雷丹</t>
  </si>
  <si>
    <t>张德朋</t>
  </si>
  <si>
    <t>何瑞平</t>
  </si>
  <si>
    <t>张言</t>
  </si>
  <si>
    <t>张鑫</t>
  </si>
  <si>
    <t>王佳铭</t>
  </si>
  <si>
    <t>张秀芳</t>
  </si>
  <si>
    <t>赵紫凡</t>
  </si>
  <si>
    <t>谢志军</t>
  </si>
  <si>
    <t>谢语琪</t>
  </si>
  <si>
    <t>吴清花</t>
  </si>
  <si>
    <t>王宏强</t>
  </si>
  <si>
    <t>党金弟</t>
  </si>
  <si>
    <t>张彩霞</t>
  </si>
  <si>
    <t>党德宝</t>
  </si>
  <si>
    <t>党乐</t>
  </si>
  <si>
    <t>罗智</t>
  </si>
  <si>
    <t>孙英芬</t>
  </si>
  <si>
    <t>罗德生</t>
  </si>
  <si>
    <t>刘秀英</t>
  </si>
  <si>
    <t>曹德功</t>
  </si>
  <si>
    <t>袁润兰</t>
  </si>
  <si>
    <t>曹强</t>
  </si>
  <si>
    <t>柴俊民</t>
  </si>
  <si>
    <t>党彩萍</t>
  </si>
  <si>
    <t>柴志华</t>
  </si>
  <si>
    <t>肢体三级;</t>
  </si>
  <si>
    <t>杨文中</t>
  </si>
  <si>
    <t>赵文梅</t>
  </si>
  <si>
    <t>杨丹丹</t>
  </si>
  <si>
    <t>肢体三级;智力二级</t>
  </si>
  <si>
    <t>芦兰英</t>
  </si>
  <si>
    <t>任得天</t>
  </si>
  <si>
    <t>王青芳</t>
  </si>
  <si>
    <t>任兴平</t>
  </si>
  <si>
    <t>任寅萱</t>
  </si>
  <si>
    <t>段世太</t>
  </si>
  <si>
    <t>王淑兰</t>
  </si>
  <si>
    <t>刘丙武</t>
  </si>
  <si>
    <t>康月梅</t>
  </si>
  <si>
    <t>视力四级;</t>
  </si>
  <si>
    <t>刘东明</t>
  </si>
  <si>
    <t>曹霞</t>
  </si>
  <si>
    <t>刘涛</t>
  </si>
  <si>
    <t>刘权</t>
  </si>
  <si>
    <t>张俊</t>
  </si>
  <si>
    <t>马慧霞</t>
  </si>
  <si>
    <t>张耀斌</t>
  </si>
  <si>
    <t>张耀梅</t>
  </si>
  <si>
    <t>王芳娟</t>
  </si>
  <si>
    <t>罗金</t>
  </si>
  <si>
    <t>杨萍芳</t>
  </si>
  <si>
    <t>马德林</t>
  </si>
  <si>
    <t>杨秀芳</t>
  </si>
  <si>
    <t>马新龙</t>
  </si>
  <si>
    <t>张映谦</t>
  </si>
  <si>
    <t>肢体三级残疾</t>
  </si>
  <si>
    <t>董敬义</t>
  </si>
  <si>
    <t>董家琪</t>
  </si>
  <si>
    <t>髓鞘发育不良、染色体不正常</t>
  </si>
  <si>
    <t>田军前</t>
  </si>
  <si>
    <t>李瑞莲</t>
  </si>
  <si>
    <t>田苗</t>
  </si>
  <si>
    <t>田永清</t>
  </si>
  <si>
    <t>罗谦</t>
  </si>
  <si>
    <t>张春芳</t>
  </si>
  <si>
    <t>感染性休克、偏瘫</t>
  </si>
  <si>
    <t>高静</t>
  </si>
  <si>
    <t>孙志剑</t>
  </si>
  <si>
    <t>孙志秀</t>
  </si>
  <si>
    <t>罗明</t>
  </si>
  <si>
    <t>甘沟驿镇2021年10月份未脱贫建档立卡户中农村低保对象核查台账</t>
  </si>
  <si>
    <t xml:space="preserve">620422197812265416 </t>
  </si>
  <si>
    <t>本人</t>
  </si>
  <si>
    <t>620422197606205412</t>
  </si>
  <si>
    <t>填报单位：                   负责人：                      审核人：                       填报人：                                                 填报时间：</t>
  </si>
  <si>
    <t>620422196302275433</t>
  </si>
  <si>
    <t>620422197109255419</t>
  </si>
  <si>
    <t>与户主关系</t>
  </si>
  <si>
    <t>性
别</t>
  </si>
  <si>
    <t>年龄</t>
  </si>
  <si>
    <t>身 份 证 号</t>
  </si>
  <si>
    <t>一折统存折账号</t>
  </si>
  <si>
    <t>家庭住址
（××乡镇××村××组××号）</t>
  </si>
  <si>
    <t>未脱贫建档立卡人姓名</t>
  </si>
  <si>
    <t>与未脱贫建档立卡户主关系</t>
  </si>
  <si>
    <t>未脱贫建档立卡人数</t>
  </si>
  <si>
    <t>备注</t>
  </si>
  <si>
    <t>620422196210285431</t>
  </si>
  <si>
    <t>丁耀平</t>
  </si>
  <si>
    <t>男性</t>
  </si>
  <si>
    <t>620422196603085430</t>
  </si>
  <si>
    <t>861710121002312018</t>
  </si>
  <si>
    <t>甘沟驿镇钟岔村任湾组</t>
  </si>
  <si>
    <t>李刚</t>
  </si>
  <si>
    <t>620422197911065436</t>
  </si>
  <si>
    <t>丁庚</t>
  </si>
  <si>
    <t>子</t>
  </si>
  <si>
    <t>620422201001215414</t>
  </si>
  <si>
    <t>王亚丽</t>
  </si>
  <si>
    <t>620422195101015411</t>
  </si>
  <si>
    <t>丁亚娇</t>
  </si>
  <si>
    <t>女</t>
  </si>
  <si>
    <t>女性</t>
  </si>
  <si>
    <t>620422201101275449</t>
  </si>
  <si>
    <t>刘强</t>
  </si>
  <si>
    <t>620422197001075416</t>
  </si>
  <si>
    <t>曹炳续</t>
  </si>
  <si>
    <t>620422197308295413</t>
  </si>
  <si>
    <t>861710121002310174</t>
  </si>
  <si>
    <t>甘沟驿镇钟岔村上钟组</t>
  </si>
  <si>
    <t>曹炳绪</t>
  </si>
  <si>
    <t>张小东</t>
  </si>
  <si>
    <t>620422197709265418</t>
  </si>
  <si>
    <t>董克军</t>
  </si>
  <si>
    <t xml:space="preserve">本人 </t>
  </si>
  <si>
    <t>620422197101255414</t>
  </si>
  <si>
    <t>861711917000358014</t>
  </si>
  <si>
    <t>甘沟驿镇五十铺村庙李组</t>
  </si>
  <si>
    <t>其他</t>
  </si>
  <si>
    <t>王树礼</t>
  </si>
  <si>
    <t>620422196610215432</t>
  </si>
  <si>
    <t>李玲霞</t>
  </si>
  <si>
    <t>配偶</t>
  </si>
  <si>
    <t>620422197612055422</t>
  </si>
  <si>
    <t>吕彦荣</t>
  </si>
  <si>
    <t>620422198109195430</t>
  </si>
  <si>
    <t>董婷婷</t>
  </si>
  <si>
    <t>620422200106215424</t>
  </si>
  <si>
    <t>620422195910185410</t>
  </si>
  <si>
    <t>李继鼎</t>
  </si>
  <si>
    <t>620422200512085418</t>
  </si>
  <si>
    <t>杨彩霞</t>
  </si>
  <si>
    <t>620422197302085431</t>
  </si>
  <si>
    <t>董有财</t>
  </si>
  <si>
    <t>620422201510245419</t>
  </si>
  <si>
    <t>曹杰</t>
  </si>
  <si>
    <t>620422196811215420</t>
  </si>
  <si>
    <t>李世君</t>
  </si>
  <si>
    <t>岳父</t>
  </si>
  <si>
    <t>620422194509305418</t>
  </si>
  <si>
    <t>王志刚</t>
  </si>
  <si>
    <t>620422197310135435</t>
  </si>
  <si>
    <t>王芳英</t>
  </si>
  <si>
    <t>岳母</t>
  </si>
  <si>
    <t>620422194503205424</t>
  </si>
  <si>
    <t>胡贵远</t>
  </si>
  <si>
    <t>620422195207195414</t>
  </si>
  <si>
    <t>张宏斌</t>
  </si>
  <si>
    <t>622421199101092314</t>
  </si>
  <si>
    <t>861710121003294273</t>
  </si>
  <si>
    <t>甘沟驿镇五十铺村辽南组</t>
  </si>
  <si>
    <t>李继业</t>
  </si>
  <si>
    <t>620422197904295436</t>
  </si>
  <si>
    <t>张骏杰</t>
  </si>
  <si>
    <t>620422201502145418</t>
  </si>
  <si>
    <t>袁玉明</t>
  </si>
  <si>
    <t>张宏军</t>
  </si>
  <si>
    <t>兄弟姐妹</t>
  </si>
  <si>
    <t>622421199205172319</t>
  </si>
  <si>
    <t>何建军</t>
  </si>
  <si>
    <t>张翠连</t>
  </si>
  <si>
    <t>父母</t>
  </si>
  <si>
    <t>622421196703232325</t>
  </si>
  <si>
    <t>冯启强</t>
  </si>
  <si>
    <t>董维利</t>
  </si>
  <si>
    <t>620422197105125430</t>
  </si>
  <si>
    <t>861711917000392250</t>
  </si>
  <si>
    <t>甘沟驿镇东岔村边湾组</t>
  </si>
  <si>
    <t>李小红</t>
  </si>
  <si>
    <t>张志礼</t>
  </si>
  <si>
    <t>620422196205135439</t>
  </si>
  <si>
    <t>861711917500366999</t>
  </si>
  <si>
    <t>甘沟驿镇东岔村张岔组</t>
  </si>
  <si>
    <t>程有忠</t>
  </si>
  <si>
    <t>薛栓旺</t>
  </si>
  <si>
    <t>620422196804105426</t>
  </si>
  <si>
    <t>李兴义</t>
  </si>
  <si>
    <t>张飞</t>
  </si>
  <si>
    <t>62042219920120543X</t>
  </si>
  <si>
    <t>和海东</t>
  </si>
  <si>
    <t>李有辉</t>
  </si>
  <si>
    <t>620422196212075411</t>
  </si>
  <si>
    <t>861711917500349523</t>
  </si>
  <si>
    <t>甘沟驿镇东岔村上去组</t>
  </si>
  <si>
    <t>蒲敬宝</t>
  </si>
  <si>
    <t>王淑慧</t>
  </si>
  <si>
    <t>620422196509195465</t>
  </si>
  <si>
    <t>张佺</t>
  </si>
  <si>
    <t>李胜明</t>
  </si>
  <si>
    <t>62042219870605541X</t>
  </si>
  <si>
    <t>张珍</t>
  </si>
  <si>
    <t>王东武</t>
  </si>
  <si>
    <t>620422197802135415</t>
  </si>
  <si>
    <t>861711917000131224</t>
  </si>
  <si>
    <t>甘沟驿镇河西坡村放马塬组</t>
  </si>
  <si>
    <t>郭明</t>
  </si>
  <si>
    <t>李玉芳</t>
  </si>
  <si>
    <t>620422194301155422</t>
  </si>
  <si>
    <t>郭海峰</t>
  </si>
  <si>
    <t>620422195307125472</t>
  </si>
  <si>
    <t>861711917000138991</t>
  </si>
  <si>
    <t>甘沟驿镇河西坡村上王组</t>
  </si>
  <si>
    <t>张丽霞</t>
  </si>
  <si>
    <t>620422196003035448</t>
  </si>
  <si>
    <t>肢体四级;</t>
  </si>
  <si>
    <t>郭志刚</t>
  </si>
  <si>
    <t>620422198702045417</t>
  </si>
  <si>
    <t>师琴乐</t>
  </si>
  <si>
    <t>儿媳</t>
  </si>
  <si>
    <t>62042219941101544X</t>
  </si>
  <si>
    <t>智力三级;</t>
  </si>
  <si>
    <t>刘彦和</t>
  </si>
  <si>
    <t>620422195802135416</t>
  </si>
  <si>
    <t>861711917000120213</t>
  </si>
  <si>
    <t>甘沟驿镇河西坡村下河西组</t>
  </si>
  <si>
    <t>刘鹏军</t>
  </si>
  <si>
    <t>620422199110215456</t>
  </si>
  <si>
    <t>肢体三级;智力二级;</t>
  </si>
  <si>
    <t>李润平</t>
  </si>
  <si>
    <t>620422197002135441</t>
  </si>
  <si>
    <t>861711917000128990</t>
  </si>
  <si>
    <t>张宏鹏</t>
  </si>
  <si>
    <t>620422199501305416</t>
  </si>
  <si>
    <t>张英瑛</t>
  </si>
  <si>
    <t>620422199712055429</t>
  </si>
  <si>
    <t>张荣华</t>
  </si>
  <si>
    <t>620422193304235415</t>
  </si>
  <si>
    <t>王震</t>
  </si>
  <si>
    <t>62042219650110547X</t>
  </si>
  <si>
    <t>861710121003294329</t>
  </si>
  <si>
    <t>王丽霞</t>
  </si>
  <si>
    <t>620422196807035427</t>
  </si>
  <si>
    <t>王博文</t>
  </si>
  <si>
    <t>620422199401015454</t>
  </si>
  <si>
    <t>王俊义</t>
  </si>
  <si>
    <t>620422194003105419</t>
  </si>
  <si>
    <t>杨桂英</t>
  </si>
  <si>
    <t>620422197708095429</t>
  </si>
  <si>
    <t>861710121003430200</t>
  </si>
  <si>
    <t>甘沟驿镇大窑村杨圈组</t>
  </si>
  <si>
    <t>王宏博</t>
  </si>
  <si>
    <t>620422200309015414</t>
  </si>
  <si>
    <t>王娅红</t>
  </si>
  <si>
    <t>620422200004285448</t>
  </si>
  <si>
    <t>郭建兵</t>
  </si>
  <si>
    <t>620422196811285410</t>
  </si>
  <si>
    <t>861711917000175561</t>
  </si>
  <si>
    <t>卢秀霞</t>
  </si>
  <si>
    <t>620422197006065508</t>
  </si>
  <si>
    <t>李树平</t>
  </si>
  <si>
    <t>62042219691006543X</t>
  </si>
  <si>
    <t>861711917000155569</t>
  </si>
  <si>
    <t>甘沟驿镇大窑村大窑组</t>
  </si>
  <si>
    <t>田桂平</t>
  </si>
  <si>
    <t>62042219691020548X</t>
  </si>
  <si>
    <t>李龙</t>
  </si>
  <si>
    <t>620422200102085431</t>
  </si>
  <si>
    <t>李昭</t>
  </si>
  <si>
    <t>620422200010235447</t>
  </si>
  <si>
    <t>李梅</t>
  </si>
  <si>
    <t>620422199411115424</t>
  </si>
  <si>
    <t>李雪</t>
  </si>
  <si>
    <t>620422199609235448</t>
  </si>
  <si>
    <t>王月珍</t>
  </si>
  <si>
    <t>620422195510105426</t>
  </si>
  <si>
    <t>861710121003059310</t>
  </si>
  <si>
    <t>甘沟驿镇六十铺村柴庄组</t>
  </si>
  <si>
    <t>孙  雄</t>
  </si>
  <si>
    <t>620422196904155439</t>
  </si>
  <si>
    <t>861710121000190795</t>
  </si>
  <si>
    <t>甘沟驿镇六十铺村孙河组</t>
  </si>
  <si>
    <t>孙月桃</t>
  </si>
  <si>
    <t>62042220040223542X</t>
  </si>
  <si>
    <t>王涛</t>
  </si>
  <si>
    <t>620422197706175417</t>
  </si>
  <si>
    <t>861711917000198391</t>
  </si>
  <si>
    <t>甘沟驿镇六十铺村六十铺组</t>
  </si>
  <si>
    <t>肢体一级;</t>
  </si>
  <si>
    <t>杨芳</t>
  </si>
  <si>
    <t>620422197911175440</t>
  </si>
  <si>
    <t>王文泰</t>
  </si>
  <si>
    <t>620422200911165431</t>
  </si>
  <si>
    <t>张芝芳</t>
  </si>
  <si>
    <t>620422194812015421</t>
  </si>
  <si>
    <t>张雄</t>
  </si>
  <si>
    <t>620422194304175437</t>
  </si>
  <si>
    <t>861711917000242649</t>
  </si>
  <si>
    <t>甘沟驿镇六十铺村郭堡组</t>
  </si>
  <si>
    <t>党春秀</t>
  </si>
  <si>
    <t>620422194510155429</t>
  </si>
  <si>
    <t>张德文</t>
  </si>
  <si>
    <t>620422199309235411</t>
  </si>
  <si>
    <t>刘秀萍</t>
  </si>
  <si>
    <t>620422196902085449</t>
  </si>
  <si>
    <t>861710121003189439</t>
  </si>
  <si>
    <t>甘沟驿镇修岔村李岔组</t>
  </si>
  <si>
    <t>袁泽</t>
  </si>
  <si>
    <t>620422199904165411</t>
  </si>
  <si>
    <t>袁刚</t>
  </si>
  <si>
    <t>620422199606015415</t>
  </si>
  <si>
    <t>袁腾</t>
  </si>
  <si>
    <t>620422199710155418</t>
  </si>
  <si>
    <t>王守民</t>
  </si>
  <si>
    <t>620422195708205414</t>
  </si>
  <si>
    <t>861711917000317202</t>
  </si>
  <si>
    <t>甘沟驿镇修岔村吴岔组</t>
  </si>
  <si>
    <t>王军龙</t>
  </si>
  <si>
    <t>620422197910055412</t>
  </si>
  <si>
    <t>王立博</t>
  </si>
  <si>
    <t>孙子</t>
  </si>
  <si>
    <t>620422201209285411</t>
  </si>
  <si>
    <t>牛彩琴</t>
  </si>
  <si>
    <t>620422197007195427</t>
  </si>
  <si>
    <t>861711917500334774</t>
  </si>
  <si>
    <t>甘沟驿镇修岔村修中组</t>
  </si>
  <si>
    <t>李登程</t>
  </si>
  <si>
    <t>620422199910305417</t>
  </si>
  <si>
    <t>李雪梅</t>
  </si>
  <si>
    <t>620422199808255468</t>
  </si>
  <si>
    <t>李志安</t>
  </si>
  <si>
    <t>620422195112025412</t>
  </si>
  <si>
    <t>861711917000305786</t>
  </si>
  <si>
    <t>赵兰芳</t>
  </si>
  <si>
    <t>620422195512125420</t>
  </si>
  <si>
    <t>张宏武</t>
  </si>
  <si>
    <t>62042219691225543X</t>
  </si>
  <si>
    <t>861711917500387608</t>
  </si>
  <si>
    <t>甘沟驿镇田坪村中坪组</t>
  </si>
  <si>
    <t>李月梅</t>
  </si>
  <si>
    <t>620422197202165426</t>
  </si>
  <si>
    <t>栗俊国</t>
  </si>
  <si>
    <t>620422196609135435</t>
  </si>
  <si>
    <t>861711917500346896</t>
  </si>
  <si>
    <t>甘沟驿镇袁岸村西坡组</t>
  </si>
  <si>
    <t>王玲</t>
  </si>
  <si>
    <t>620422198411265727</t>
  </si>
  <si>
    <t>栗鑫乐</t>
  </si>
  <si>
    <t>620422201105285417</t>
  </si>
  <si>
    <t>张守兴</t>
  </si>
  <si>
    <t>620422196309025453</t>
  </si>
  <si>
    <t>6230653308600584449</t>
  </si>
  <si>
    <t>视力三级;</t>
  </si>
  <si>
    <t>王梅芳</t>
  </si>
  <si>
    <t>620422194506095427</t>
  </si>
  <si>
    <t>刘巧玲</t>
  </si>
  <si>
    <t>620422197307265423</t>
  </si>
  <si>
    <t>861711917000378612</t>
  </si>
  <si>
    <t>甘沟驿镇袁岸村康庄组</t>
  </si>
  <si>
    <t>康文鹏</t>
  </si>
  <si>
    <t>620422199601265431</t>
  </si>
  <si>
    <t>康文娥</t>
  </si>
  <si>
    <t>620422199709145423</t>
  </si>
  <si>
    <t>康士芳</t>
  </si>
  <si>
    <t>620422194003245411</t>
  </si>
  <si>
    <t>白功</t>
  </si>
  <si>
    <t>620422196408235456</t>
  </si>
  <si>
    <t>861711917000369520</t>
  </si>
  <si>
    <t>甘沟驿镇袁岸村吕庄组</t>
  </si>
  <si>
    <t>师海霞</t>
  </si>
  <si>
    <t>620422196404125460</t>
  </si>
  <si>
    <t>白文喜</t>
  </si>
  <si>
    <t>620422199501065432</t>
  </si>
  <si>
    <t>刘友珍</t>
  </si>
  <si>
    <t>620422195707135434</t>
  </si>
  <si>
    <t>861711917000289310</t>
  </si>
  <si>
    <t>甘沟驿镇吉酉村豆去组</t>
  </si>
  <si>
    <t>和彩霞</t>
  </si>
  <si>
    <t>62042219661102542X</t>
  </si>
  <si>
    <t>智力一级;</t>
  </si>
  <si>
    <t>刘志龙</t>
  </si>
  <si>
    <t>62042219900309541X</t>
  </si>
  <si>
    <t>张美荣</t>
  </si>
  <si>
    <t>620422193305225446</t>
  </si>
  <si>
    <t>车焕春</t>
  </si>
  <si>
    <t>620422196409245437</t>
  </si>
  <si>
    <t>861710121000172915</t>
  </si>
  <si>
    <t>甘沟驿镇吉酉村姚岘组</t>
  </si>
  <si>
    <t>孙彩琴</t>
  </si>
  <si>
    <t>620422196807275447</t>
  </si>
  <si>
    <t>车刚</t>
  </si>
  <si>
    <t>620422199303285418</t>
  </si>
  <si>
    <t>田南国</t>
  </si>
  <si>
    <t>620422197202045432</t>
  </si>
  <si>
    <t>861711917000145164</t>
  </si>
  <si>
    <t>甘沟驿镇田岔村瓦吴驿组</t>
  </si>
  <si>
    <t>王玉秀</t>
  </si>
  <si>
    <t>620422197201075429</t>
  </si>
  <si>
    <t>田博</t>
  </si>
  <si>
    <t>620422199808135431</t>
  </si>
  <si>
    <t>田婷</t>
  </si>
  <si>
    <t>620422199909135502</t>
  </si>
  <si>
    <t>王淑珍</t>
  </si>
  <si>
    <t>620422195010065421</t>
  </si>
  <si>
    <t>田宗伟</t>
  </si>
  <si>
    <t>620422195208215413</t>
  </si>
  <si>
    <t>马统忠</t>
  </si>
  <si>
    <t>620422196702145451</t>
  </si>
  <si>
    <t>861711917500267696</t>
  </si>
  <si>
    <t>甘沟驿镇田岔村田岔组</t>
  </si>
  <si>
    <t>赵淑萍</t>
  </si>
  <si>
    <t>620422196805045461</t>
  </si>
  <si>
    <t>视力一级;</t>
  </si>
  <si>
    <t>马兵</t>
  </si>
  <si>
    <t>62042219920828541X</t>
  </si>
  <si>
    <t>填表说明：填写此表时跟最新扶贫数据对比，保障人数和未脱贫建档立卡人数不相符时，在备注栏里填写不相符的原因。如建档立卡人数比保障人数多几人添加几行，少时填写实际情况；</t>
  </si>
  <si>
    <t>甘沟驿镇2021年10月份已脱贫建档立卡户中农村低保对象核查台账</t>
  </si>
  <si>
    <t>与本人关系</t>
  </si>
  <si>
    <t>已脱贫建档立卡人姓名</t>
  </si>
  <si>
    <t>与已脱贫建档立卡户主关系</t>
  </si>
  <si>
    <t>已脱贫建档立卡人数</t>
  </si>
  <si>
    <t>赵振彪</t>
  </si>
  <si>
    <t>620422196210165456</t>
  </si>
  <si>
    <t>861711917500305387</t>
  </si>
  <si>
    <t>甘沟驿镇钟岔村下梅组</t>
  </si>
  <si>
    <t>王海峡</t>
  </si>
  <si>
    <t>620422196811085443</t>
  </si>
  <si>
    <t>赵宗虎</t>
  </si>
  <si>
    <t>620422199409035433</t>
  </si>
  <si>
    <t>曹发旺</t>
  </si>
  <si>
    <t>620422194709055476</t>
  </si>
  <si>
    <t>6230651008600548426</t>
  </si>
  <si>
    <t>曹明</t>
  </si>
  <si>
    <t>62042219730105545X</t>
  </si>
  <si>
    <t>曹亚婷</t>
  </si>
  <si>
    <t>孙女</t>
  </si>
  <si>
    <t>620422200103265442</t>
  </si>
  <si>
    <t>曹亚红</t>
  </si>
  <si>
    <t>620422200510265423</t>
  </si>
  <si>
    <t>曹亚娟</t>
  </si>
  <si>
    <t>620422200310065427</t>
  </si>
  <si>
    <t>曹娅苗</t>
  </si>
  <si>
    <t>620422200807265424</t>
  </si>
  <si>
    <t>曹宝静</t>
  </si>
  <si>
    <t>620422200902065439</t>
  </si>
  <si>
    <t>蒋旺能</t>
  </si>
  <si>
    <t>620422197802115422</t>
  </si>
  <si>
    <t>李志雄</t>
  </si>
  <si>
    <t>620422198010055411</t>
  </si>
  <si>
    <t>861710121002701831</t>
  </si>
  <si>
    <t>甘沟驿镇钟岔村下钟组</t>
  </si>
  <si>
    <t>崔香英</t>
  </si>
  <si>
    <t>622625198503302320</t>
  </si>
  <si>
    <t>李涛</t>
  </si>
  <si>
    <t>62042220050812543X</t>
  </si>
  <si>
    <t>李梓涵</t>
  </si>
  <si>
    <t>620422201701145429</t>
  </si>
  <si>
    <t>王桂芳</t>
  </si>
  <si>
    <t>620422195601135444</t>
  </si>
  <si>
    <t>王希惠</t>
  </si>
  <si>
    <t>620422197208015410</t>
  </si>
  <si>
    <t>861711917000184552</t>
  </si>
  <si>
    <t>甘沟驿镇大窑村杨贡组</t>
  </si>
  <si>
    <t>张红霞</t>
  </si>
  <si>
    <t>620422197505255429</t>
  </si>
  <si>
    <t>王小东</t>
  </si>
  <si>
    <t>620422199902165434</t>
  </si>
  <si>
    <t>王小荣</t>
  </si>
  <si>
    <t>62042220020309541X</t>
  </si>
  <si>
    <t>王小环</t>
  </si>
  <si>
    <t>620422199602115427</t>
  </si>
  <si>
    <t>王小娥</t>
  </si>
  <si>
    <t>620422199703285441</t>
  </si>
  <si>
    <t>赵国军</t>
  </si>
  <si>
    <t>620422196706025430</t>
  </si>
  <si>
    <t>861711917000156377</t>
  </si>
  <si>
    <t>武青梅</t>
  </si>
  <si>
    <t>620422197107265429</t>
  </si>
  <si>
    <t>赵文博</t>
  </si>
  <si>
    <t>620422199207165491</t>
  </si>
  <si>
    <t>赵文昭</t>
  </si>
  <si>
    <t>620422199803255418</t>
  </si>
  <si>
    <t>赵永祥</t>
  </si>
  <si>
    <t>62042219400507541X</t>
  </si>
  <si>
    <t>张尔新</t>
  </si>
  <si>
    <t>620422197101135439</t>
  </si>
  <si>
    <t>861711917500372253</t>
  </si>
  <si>
    <t>甘沟驿镇五十铺村岳沟组</t>
  </si>
  <si>
    <t>张斌</t>
  </si>
  <si>
    <t>620422199911285411</t>
  </si>
  <si>
    <t>张洁</t>
  </si>
  <si>
    <t>620422199710115440</t>
  </si>
  <si>
    <t>张国林</t>
  </si>
  <si>
    <t>620422194303185430</t>
  </si>
  <si>
    <t>张有义</t>
  </si>
  <si>
    <t>620422196607195418</t>
  </si>
  <si>
    <t>861711917500353867</t>
  </si>
  <si>
    <t>甘沟驿镇东岔村柴湾组</t>
  </si>
  <si>
    <t>张敏</t>
  </si>
  <si>
    <t>620422197009025413</t>
  </si>
  <si>
    <t>861710121000365845</t>
  </si>
  <si>
    <t>连义军</t>
  </si>
  <si>
    <t>620422196307275416</t>
  </si>
  <si>
    <t>861711917000412565</t>
  </si>
  <si>
    <t>袁富菊</t>
  </si>
  <si>
    <t>630422196910225423</t>
  </si>
  <si>
    <t>连博</t>
  </si>
  <si>
    <t>620422199611125432</t>
  </si>
  <si>
    <t>牛桂芳</t>
  </si>
  <si>
    <t>62042219611129544X</t>
  </si>
  <si>
    <t>861711917500367404</t>
  </si>
  <si>
    <t>张朕源</t>
  </si>
  <si>
    <t>620422201109045410</t>
  </si>
  <si>
    <t>张锦鸿</t>
  </si>
  <si>
    <t>620422198912065432</t>
  </si>
  <si>
    <t>刘振元</t>
  </si>
  <si>
    <t>620422195305065410</t>
  </si>
  <si>
    <t>861711917000397705</t>
  </si>
  <si>
    <t>甘沟驿镇东岔村阳屲组</t>
  </si>
  <si>
    <t>孙菊花</t>
  </si>
  <si>
    <t>620422195708155445</t>
  </si>
  <si>
    <t>杜永兴</t>
  </si>
  <si>
    <t>620422197402065411</t>
  </si>
  <si>
    <t>861711917000402069</t>
  </si>
  <si>
    <t>甘沟驿镇东岔村马莲组</t>
  </si>
  <si>
    <t>言语二级;肢体二级;智力二级;</t>
  </si>
  <si>
    <t>620422198001015426</t>
  </si>
  <si>
    <t>杜伟</t>
  </si>
  <si>
    <t>620422199708115433</t>
  </si>
  <si>
    <t>张述珍</t>
  </si>
  <si>
    <t>620422195412045423</t>
  </si>
  <si>
    <t>王军国</t>
  </si>
  <si>
    <t>620422196603085414</t>
  </si>
  <si>
    <t>861711917000396391</t>
  </si>
  <si>
    <t>甘沟驿镇东岔村狼岔组</t>
  </si>
  <si>
    <t>曹玉霞</t>
  </si>
  <si>
    <t>620422197905045447</t>
  </si>
  <si>
    <t>王利峰</t>
  </si>
  <si>
    <t>620422201311115419</t>
  </si>
  <si>
    <t>王夏丽</t>
  </si>
  <si>
    <t>620422200205045424</t>
  </si>
  <si>
    <t>王丽红</t>
  </si>
  <si>
    <t>620422200709035422</t>
  </si>
  <si>
    <t>王静一</t>
  </si>
  <si>
    <t>620422193805145418</t>
  </si>
  <si>
    <t>861711917000395189</t>
  </si>
  <si>
    <t>甘沟驿镇东岔村李沟组</t>
  </si>
  <si>
    <t>沈志平</t>
  </si>
  <si>
    <t>620422196902045412</t>
  </si>
  <si>
    <t>861711917000404685</t>
  </si>
  <si>
    <t>曹雪红</t>
  </si>
  <si>
    <t>620422197208185444</t>
  </si>
  <si>
    <t>沈旭</t>
  </si>
  <si>
    <t>620422199611195414</t>
  </si>
  <si>
    <t>沈德海</t>
  </si>
  <si>
    <t>620422194610065412</t>
  </si>
  <si>
    <t>李桂莲</t>
  </si>
  <si>
    <t>620422194910125448</t>
  </si>
  <si>
    <t>刘克明</t>
  </si>
  <si>
    <t>62042219760801541X</t>
  </si>
  <si>
    <t>861710121000403978</t>
  </si>
  <si>
    <t>韩婷</t>
  </si>
  <si>
    <t>620422199302055426</t>
  </si>
  <si>
    <t>肢体四级;智力二级;</t>
  </si>
  <si>
    <t>陈香连</t>
  </si>
  <si>
    <t>620422193412085426</t>
  </si>
  <si>
    <t>刘耀祥</t>
  </si>
  <si>
    <t>62042219380403541X</t>
  </si>
  <si>
    <t>王永伟</t>
  </si>
  <si>
    <t>620422196707095414</t>
  </si>
  <si>
    <t>861711917000395482</t>
  </si>
  <si>
    <t>甘沟驿镇东岔村狼儿组</t>
  </si>
  <si>
    <t>高淑珍</t>
  </si>
  <si>
    <t>620422197106185427</t>
  </si>
  <si>
    <t>王晋峰</t>
  </si>
  <si>
    <t>62042219941215541X</t>
  </si>
  <si>
    <t>刘瑞梅</t>
  </si>
  <si>
    <t>620422196402125440</t>
  </si>
  <si>
    <t>861710121003358233</t>
  </si>
  <si>
    <t>康孝君</t>
  </si>
  <si>
    <t>620422197504145439</t>
  </si>
  <si>
    <t>861710121000187372</t>
  </si>
  <si>
    <t>户主</t>
  </si>
  <si>
    <t>康彩霞</t>
  </si>
  <si>
    <t>女儿</t>
  </si>
  <si>
    <t>620422200305155428</t>
  </si>
  <si>
    <t>康守义</t>
  </si>
  <si>
    <t>父亲</t>
  </si>
  <si>
    <t>620422194404175418</t>
  </si>
  <si>
    <t>王成</t>
  </si>
  <si>
    <t>62042219730119541X</t>
  </si>
  <si>
    <t>861710121003327195</t>
  </si>
  <si>
    <t>何月红</t>
  </si>
  <si>
    <t>620422197801155449</t>
  </si>
  <si>
    <t>王顺祥</t>
  </si>
  <si>
    <t>620422200206175415</t>
  </si>
  <si>
    <t>王欣瑞</t>
  </si>
  <si>
    <t>620422200001165424</t>
  </si>
  <si>
    <t>王欣琪</t>
  </si>
  <si>
    <t>620422200105155423</t>
  </si>
  <si>
    <t>张玉莲</t>
  </si>
  <si>
    <t>620422194505285421</t>
  </si>
  <si>
    <t>杨军平</t>
  </si>
  <si>
    <t>620422196903295413</t>
  </si>
  <si>
    <t>861711917500367000</t>
  </si>
  <si>
    <t>杨富荣</t>
  </si>
  <si>
    <t>620422200409255415</t>
  </si>
  <si>
    <t>杨忠禄</t>
  </si>
  <si>
    <t>620422194307115413</t>
  </si>
  <si>
    <t>曹继礼</t>
  </si>
  <si>
    <t>620422199212185470</t>
  </si>
  <si>
    <t>861710121003369909</t>
  </si>
  <si>
    <t>伍淑芳</t>
  </si>
  <si>
    <t>620422195306165421</t>
  </si>
  <si>
    <t>李万宝</t>
  </si>
  <si>
    <t>620422196701095413</t>
  </si>
  <si>
    <t>861711917000406706</t>
  </si>
  <si>
    <t>董克昌</t>
  </si>
  <si>
    <t>620422195009075411</t>
  </si>
  <si>
    <t>861711917500354574</t>
  </si>
  <si>
    <t>王秀梅</t>
  </si>
  <si>
    <t>620422195502025426</t>
  </si>
  <si>
    <t>董胜锋</t>
  </si>
  <si>
    <t>620422198209065414</t>
  </si>
  <si>
    <t>董雨泽</t>
  </si>
  <si>
    <t>620422201010235433</t>
  </si>
  <si>
    <t>董润泽</t>
  </si>
  <si>
    <t>620422200812125418</t>
  </si>
  <si>
    <t>刘锐萍</t>
  </si>
  <si>
    <t>62042219841016772X</t>
  </si>
  <si>
    <t>620422196008185410</t>
  </si>
  <si>
    <t>861711917500360636</t>
  </si>
  <si>
    <t>620422196204045482</t>
  </si>
  <si>
    <t>刘金元</t>
  </si>
  <si>
    <t>620422198607215414</t>
  </si>
  <si>
    <t>刘金亮</t>
  </si>
  <si>
    <t>620422198904285419</t>
  </si>
  <si>
    <t>刘瑞华</t>
  </si>
  <si>
    <t>620422201507115410</t>
  </si>
  <si>
    <t>刘建华</t>
  </si>
  <si>
    <t>620422201212115413</t>
  </si>
  <si>
    <t>杨芸芸</t>
  </si>
  <si>
    <t>622723199205222223</t>
  </si>
  <si>
    <t>李胜世</t>
  </si>
  <si>
    <t>620422195308295430</t>
  </si>
  <si>
    <t>861711917500349927</t>
  </si>
  <si>
    <t>李海霞</t>
  </si>
  <si>
    <t>620422195602185427</t>
  </si>
  <si>
    <t>李雨萱</t>
  </si>
  <si>
    <t>620422201509125428</t>
  </si>
  <si>
    <t>李启航</t>
  </si>
  <si>
    <t>620422201808095433</t>
  </si>
  <si>
    <t>刘振全</t>
  </si>
  <si>
    <t>620422196903095438</t>
  </si>
  <si>
    <t>861711917000397806</t>
  </si>
  <si>
    <t>王秀兰</t>
  </si>
  <si>
    <t>620422193902285420</t>
  </si>
  <si>
    <t>刘继伟</t>
  </si>
  <si>
    <t>620422197805255439</t>
  </si>
  <si>
    <t>861711917000398119</t>
  </si>
  <si>
    <t>杨桂连</t>
  </si>
  <si>
    <t>620422195503125429</t>
  </si>
  <si>
    <t>王效祖</t>
  </si>
  <si>
    <t>620422196211205413</t>
  </si>
  <si>
    <t>861711917000398816</t>
  </si>
  <si>
    <t>王彦林</t>
  </si>
  <si>
    <t>620422198803175413</t>
  </si>
  <si>
    <t>宋秀花</t>
  </si>
  <si>
    <t>620422193712145427</t>
  </si>
  <si>
    <t>6230650008600637121</t>
  </si>
  <si>
    <t>董继强</t>
  </si>
  <si>
    <t>620422198809095414</t>
  </si>
  <si>
    <t>861711917500360333</t>
  </si>
  <si>
    <t>董克俊</t>
  </si>
  <si>
    <t>620422195204165439</t>
  </si>
  <si>
    <t>刘淑萍</t>
  </si>
  <si>
    <t>620422195809215427</t>
  </si>
  <si>
    <t>王勋宽</t>
  </si>
  <si>
    <t>620422197203115412</t>
  </si>
  <si>
    <t>861711917500358312</t>
  </si>
  <si>
    <t>孙小红</t>
  </si>
  <si>
    <t>620422197702065448</t>
  </si>
  <si>
    <t>王博</t>
  </si>
  <si>
    <t>620422199711065414</t>
  </si>
  <si>
    <t>王悦</t>
  </si>
  <si>
    <t>62042220030308542X</t>
  </si>
  <si>
    <t>王齐</t>
  </si>
  <si>
    <t>620422194701295416</t>
  </si>
  <si>
    <t>沈凤芳</t>
  </si>
  <si>
    <t>620422194808235421</t>
  </si>
  <si>
    <t>视力二级;</t>
  </si>
  <si>
    <t>张玉连</t>
  </si>
  <si>
    <t>祖母</t>
  </si>
  <si>
    <t>620422192510255420</t>
  </si>
  <si>
    <t>刘宗义</t>
  </si>
  <si>
    <t>620422195109155419</t>
  </si>
  <si>
    <t>861711917500354877</t>
  </si>
  <si>
    <t>董维诚</t>
  </si>
  <si>
    <t>620422198104115454</t>
  </si>
  <si>
    <t>861710121003370443</t>
  </si>
  <si>
    <t>董世忠</t>
  </si>
  <si>
    <t>620422194902195411</t>
  </si>
  <si>
    <t>郭玉梅</t>
  </si>
  <si>
    <t>6204221995705255424</t>
  </si>
  <si>
    <t>董文杰</t>
  </si>
  <si>
    <t>62042220120606543X</t>
  </si>
  <si>
    <t>董文彪</t>
  </si>
  <si>
    <t>儿子</t>
  </si>
  <si>
    <t>620422201004165416</t>
  </si>
  <si>
    <t>董宝合</t>
  </si>
  <si>
    <t>兄弟</t>
  </si>
  <si>
    <t>620422199009275411</t>
  </si>
  <si>
    <t>刘军</t>
  </si>
  <si>
    <t>620422197005115411</t>
  </si>
  <si>
    <t>861711917500352059</t>
  </si>
  <si>
    <t>孙秀珍</t>
  </si>
  <si>
    <t>620422194708115422</t>
  </si>
  <si>
    <t>刘建忠</t>
  </si>
  <si>
    <t>620422194808105432</t>
  </si>
  <si>
    <t>王荣</t>
  </si>
  <si>
    <t>620422196704055476</t>
  </si>
  <si>
    <t>6230651008600064598</t>
  </si>
  <si>
    <t>王彩红</t>
  </si>
  <si>
    <t>620422197011265440</t>
  </si>
  <si>
    <t>王彦伟</t>
  </si>
  <si>
    <t>620422199107255414</t>
  </si>
  <si>
    <t>王彦娣</t>
  </si>
  <si>
    <t>620422199505285424</t>
  </si>
  <si>
    <t>王作中</t>
  </si>
  <si>
    <t>620422193909205411</t>
  </si>
  <si>
    <t>王少义</t>
  </si>
  <si>
    <t>620422195210055439</t>
  </si>
  <si>
    <t>李淑芳</t>
  </si>
  <si>
    <t>620422196204015427</t>
  </si>
  <si>
    <t>刘鹏</t>
  </si>
  <si>
    <t>620422197412265417</t>
  </si>
  <si>
    <t>861711917000394179</t>
  </si>
  <si>
    <t>刘亚文</t>
  </si>
  <si>
    <t>620422199806275414</t>
  </si>
  <si>
    <t>刘亚龙</t>
  </si>
  <si>
    <t>620422199806275430</t>
  </si>
  <si>
    <t>刘克仁</t>
  </si>
  <si>
    <t>620422195409295413</t>
  </si>
  <si>
    <t>蔺云华</t>
  </si>
  <si>
    <t>620422195712285410</t>
  </si>
  <si>
    <t>861711917000409039</t>
  </si>
  <si>
    <t>贾秀芳</t>
  </si>
  <si>
    <t>620422195902035420</t>
  </si>
  <si>
    <t>蔺志强</t>
  </si>
  <si>
    <t>62042219811015541X</t>
  </si>
  <si>
    <t>蔺志伟</t>
  </si>
  <si>
    <t>620422198810225431</t>
  </si>
  <si>
    <t>王树声</t>
  </si>
  <si>
    <t>620422196409215414</t>
  </si>
  <si>
    <t>861711917000119000</t>
  </si>
  <si>
    <t>荆春香</t>
  </si>
  <si>
    <t>620422197102035448</t>
  </si>
  <si>
    <t>王立</t>
  </si>
  <si>
    <t>620422199411035416</t>
  </si>
  <si>
    <t>王环</t>
  </si>
  <si>
    <t>620422199908105424</t>
  </si>
  <si>
    <t>赵芝兰</t>
  </si>
  <si>
    <t>620422197003105420</t>
  </si>
  <si>
    <t>861710121002902445</t>
  </si>
  <si>
    <t>甘沟驿镇甘沟村二组</t>
  </si>
  <si>
    <t>王博云</t>
  </si>
  <si>
    <t>620422199902265419</t>
  </si>
  <si>
    <t>620422199702155418</t>
  </si>
  <si>
    <t>王婷</t>
  </si>
  <si>
    <t>620422199508045442</t>
  </si>
  <si>
    <t>董平胜</t>
  </si>
  <si>
    <t>620422195702045413</t>
  </si>
  <si>
    <t>861711917500210520</t>
  </si>
  <si>
    <t>袁桂兰</t>
  </si>
  <si>
    <t>620422195909165447</t>
  </si>
  <si>
    <t>861711917000050206</t>
  </si>
  <si>
    <t>甘沟驿镇修岔村白岔组</t>
  </si>
  <si>
    <t>程亚龙</t>
  </si>
  <si>
    <t>620422199110255474</t>
  </si>
  <si>
    <t>蔺甫忠</t>
  </si>
  <si>
    <t>620422197108185439</t>
  </si>
  <si>
    <t>861711917500323268</t>
  </si>
  <si>
    <t>陈艳平</t>
  </si>
  <si>
    <t>620422197406305443</t>
  </si>
  <si>
    <t>蔺妍</t>
  </si>
  <si>
    <t>620422200808095420</t>
  </si>
  <si>
    <t>蔺悦平</t>
  </si>
  <si>
    <t>620422201209025441</t>
  </si>
  <si>
    <t>郭元军</t>
  </si>
  <si>
    <t>620422196804255416</t>
  </si>
  <si>
    <t>861711917000311949</t>
  </si>
  <si>
    <t>白军平</t>
  </si>
  <si>
    <t>620422197412285426</t>
  </si>
  <si>
    <t>郭震云</t>
  </si>
  <si>
    <t>620422200401105412</t>
  </si>
  <si>
    <t>郭妙云</t>
  </si>
  <si>
    <t>62042219980522544X</t>
  </si>
  <si>
    <t>郭楚楚</t>
  </si>
  <si>
    <t>620422200010025423</t>
  </si>
  <si>
    <t>徐伟元</t>
  </si>
  <si>
    <t>620422197308225415</t>
  </si>
  <si>
    <t>861711917500251736</t>
  </si>
  <si>
    <t>甘沟驿镇田坪村南坪组</t>
  </si>
  <si>
    <t>孙霞</t>
  </si>
  <si>
    <t>620422197808235425</t>
  </si>
  <si>
    <t>徐跃峰</t>
  </si>
  <si>
    <t>620422200311065410</t>
  </si>
  <si>
    <t>徐雪婷</t>
  </si>
  <si>
    <t>620422200009085445</t>
  </si>
  <si>
    <t>王玉芳</t>
  </si>
  <si>
    <t>620422194512245428</t>
  </si>
  <si>
    <t>孙合</t>
  </si>
  <si>
    <t>620422196111195414</t>
  </si>
  <si>
    <t>860110121001192364</t>
  </si>
  <si>
    <t>董永香</t>
  </si>
  <si>
    <t>620422196502145422</t>
  </si>
  <si>
    <t>孙炳军</t>
  </si>
  <si>
    <t>620422198703235415</t>
  </si>
  <si>
    <t>孙博</t>
  </si>
  <si>
    <t>620422201202125415</t>
  </si>
  <si>
    <t>孙柯</t>
  </si>
  <si>
    <t>620422201503045419</t>
  </si>
  <si>
    <t>杨莉</t>
  </si>
  <si>
    <t>642223199111030622</t>
  </si>
  <si>
    <t>李永明</t>
  </si>
  <si>
    <t>620422197107015411</t>
  </si>
  <si>
    <t>861711917000296088</t>
  </si>
  <si>
    <t>祁彩云</t>
  </si>
  <si>
    <t>620422197103215467</t>
  </si>
  <si>
    <t>李顺宝</t>
  </si>
  <si>
    <t>620422199203175414</t>
  </si>
  <si>
    <t>孙炳彦</t>
  </si>
  <si>
    <t>620422196605255413</t>
  </si>
  <si>
    <t>6230653308600603488</t>
  </si>
  <si>
    <t>车玉莲</t>
  </si>
  <si>
    <t>620422194401015443</t>
  </si>
  <si>
    <t>孙贵</t>
  </si>
  <si>
    <t>62042219440808541X</t>
  </si>
  <si>
    <t>张俱海</t>
  </si>
  <si>
    <t>620422195208235414</t>
  </si>
  <si>
    <t>861711917000271430</t>
  </si>
  <si>
    <t>甘沟驿镇吉酉村吉酉组</t>
  </si>
  <si>
    <t>张凤梅</t>
  </si>
  <si>
    <t>620422195603125442</t>
  </si>
  <si>
    <t>张军洲</t>
  </si>
  <si>
    <t>620422198609295411</t>
  </si>
  <si>
    <t>杨理军</t>
  </si>
  <si>
    <t>620422196603155494</t>
  </si>
  <si>
    <t xml:space="preserve"> 861711917000259812</t>
  </si>
  <si>
    <t>甘沟驿镇吉酉村小湾组</t>
  </si>
  <si>
    <t>李秀英</t>
  </si>
  <si>
    <t>620422193911125445</t>
  </si>
  <si>
    <t>张学文</t>
  </si>
  <si>
    <t>620422197802165411</t>
  </si>
  <si>
    <t>861710121002906913</t>
  </si>
  <si>
    <t>张娜</t>
  </si>
  <si>
    <t>620422200605285427</t>
  </si>
  <si>
    <t>张可心</t>
  </si>
  <si>
    <t>620422201612295425</t>
  </si>
  <si>
    <t>62042219420819542X</t>
  </si>
  <si>
    <t>曹喜霞</t>
  </si>
  <si>
    <t>620422198206035420</t>
  </si>
  <si>
    <t>王丰</t>
  </si>
  <si>
    <t>620422197106055411</t>
  </si>
  <si>
    <t>861711917000283956</t>
  </si>
  <si>
    <t>甘沟驿镇吉酉村什字组</t>
  </si>
  <si>
    <t>王勇</t>
  </si>
  <si>
    <t>620422199910215411</t>
  </si>
  <si>
    <t>王慧</t>
  </si>
  <si>
    <t>620422199408065462</t>
  </si>
  <si>
    <t>童翠琴</t>
  </si>
  <si>
    <t>620422194611155444</t>
  </si>
  <si>
    <t>王凤刚</t>
  </si>
  <si>
    <t>620422194907145456</t>
  </si>
  <si>
    <t>861711917000283158</t>
  </si>
  <si>
    <t>李春英</t>
  </si>
  <si>
    <t>620422194905055422</t>
  </si>
  <si>
    <t>王彦宁</t>
  </si>
  <si>
    <t>620422199705205417</t>
  </si>
  <si>
    <t>王希斌</t>
  </si>
  <si>
    <t>620422197010295437</t>
  </si>
  <si>
    <t>861711917000280623</t>
  </si>
  <si>
    <t>侯俊芳</t>
  </si>
  <si>
    <t>620422197411035425</t>
  </si>
  <si>
    <t>王姣</t>
  </si>
  <si>
    <t>620422199808015413</t>
  </si>
  <si>
    <t>王绯</t>
  </si>
  <si>
    <t>620422200009225620</t>
  </si>
  <si>
    <t>王清伯</t>
  </si>
  <si>
    <t>620422194009225411</t>
  </si>
  <si>
    <t>曹乐花</t>
  </si>
  <si>
    <t>620422194510045422</t>
  </si>
  <si>
    <t>视力二级;肢体四级;</t>
  </si>
  <si>
    <t>荆鑫田</t>
  </si>
  <si>
    <t>620422196004125410</t>
  </si>
  <si>
    <t>861711917000280128</t>
  </si>
  <si>
    <t>李琴芳</t>
  </si>
  <si>
    <t>620422196311145446</t>
  </si>
  <si>
    <t>王得俊</t>
  </si>
  <si>
    <t>620422195008055419</t>
  </si>
  <si>
    <t>861711917000281734</t>
  </si>
  <si>
    <t>王平</t>
  </si>
  <si>
    <t>620422197110265438</t>
  </si>
  <si>
    <t>王军</t>
  </si>
  <si>
    <t>62042219811020543X</t>
  </si>
  <si>
    <t>王渊博</t>
  </si>
  <si>
    <t>620422200909155437</t>
  </si>
  <si>
    <t>王莉茱</t>
  </si>
  <si>
    <t>620422200803035429</t>
  </si>
  <si>
    <t>王金芳</t>
  </si>
  <si>
    <t>620422195603035420</t>
  </si>
  <si>
    <t>861710121002432313</t>
  </si>
  <si>
    <t>甘沟驿镇吉酉村杨湾组</t>
  </si>
  <si>
    <t>侯录耀</t>
  </si>
  <si>
    <t>620422196603145413</t>
  </si>
  <si>
    <t>861711917000298806</t>
  </si>
  <si>
    <t>甘沟驿镇吉酉村段岔组</t>
  </si>
  <si>
    <t>祁岁彩</t>
  </si>
  <si>
    <t>620422197007075425</t>
  </si>
  <si>
    <t>精神一级;</t>
  </si>
  <si>
    <t>侯振忠</t>
  </si>
  <si>
    <t>62042219910523541X</t>
  </si>
  <si>
    <t>侯丽霞</t>
  </si>
  <si>
    <t>620422199502115489</t>
  </si>
  <si>
    <t>侯俊武</t>
  </si>
  <si>
    <t>620422196507305413</t>
  </si>
  <si>
    <t>861711917000299210</t>
  </si>
  <si>
    <t>620422199805055487</t>
  </si>
  <si>
    <t>杨淑珍</t>
  </si>
  <si>
    <t>620422194104015420</t>
  </si>
  <si>
    <t>侯录旺</t>
  </si>
  <si>
    <t>62042219410406541X</t>
  </si>
  <si>
    <t>王长贵</t>
  </si>
  <si>
    <t>620422196508185417</t>
  </si>
  <si>
    <t>861710121003335144</t>
  </si>
  <si>
    <t>甘沟驿镇吉酉村张庄组</t>
  </si>
  <si>
    <t>620422199407175416</t>
  </si>
  <si>
    <t>王霞</t>
  </si>
  <si>
    <t>620422199608185442</t>
  </si>
  <si>
    <t>杜怀信</t>
  </si>
  <si>
    <t>620422195611215413</t>
  </si>
  <si>
    <t>861710121000424234</t>
  </si>
  <si>
    <t>甘沟驿镇吉酉村中庄组</t>
  </si>
  <si>
    <t>杜维瑜</t>
  </si>
  <si>
    <t>620422199002185456</t>
  </si>
  <si>
    <t>王进孝</t>
  </si>
  <si>
    <t>620422197904195419</t>
  </si>
  <si>
    <t>6215201008600155236</t>
  </si>
  <si>
    <t>刘利丽</t>
  </si>
  <si>
    <t>620422199102083529</t>
  </si>
  <si>
    <t>620422201205115415</t>
  </si>
  <si>
    <t>王雨欣</t>
  </si>
  <si>
    <t>620422201704135429</t>
  </si>
  <si>
    <t>王正有</t>
  </si>
  <si>
    <t>620422194305045415</t>
  </si>
  <si>
    <t>付荣花</t>
  </si>
  <si>
    <t>620422193903085447</t>
  </si>
  <si>
    <t>杜怀吉</t>
  </si>
  <si>
    <t>620422195709095413</t>
  </si>
  <si>
    <t>861710121000183852</t>
  </si>
  <si>
    <t>张玉梅</t>
  </si>
  <si>
    <t>620422195608085427</t>
  </si>
  <si>
    <t>王海川</t>
  </si>
  <si>
    <t>620422196802145432</t>
  </si>
  <si>
    <t>861711917000276288</t>
  </si>
  <si>
    <t>王金萍</t>
  </si>
  <si>
    <t>620422197608125424</t>
  </si>
  <si>
    <t>王永康</t>
  </si>
  <si>
    <t>620422200009165410</t>
  </si>
  <si>
    <t>王丽康</t>
  </si>
  <si>
    <t>620422199804065421</t>
  </si>
  <si>
    <t>王亚康</t>
  </si>
  <si>
    <t>62042219990915544X</t>
  </si>
  <si>
    <t>董淑梅</t>
  </si>
  <si>
    <t>620422196807125449</t>
  </si>
  <si>
    <t>6230651008600294187</t>
  </si>
  <si>
    <t>张具红</t>
  </si>
  <si>
    <t>620422199909155423</t>
  </si>
  <si>
    <t>张彦红</t>
  </si>
  <si>
    <t>620422199604165460</t>
  </si>
  <si>
    <t>张虎</t>
  </si>
  <si>
    <t>620422199909155415</t>
  </si>
  <si>
    <t>王富</t>
  </si>
  <si>
    <t>620422195710135419</t>
  </si>
  <si>
    <t>861711917000274864</t>
  </si>
  <si>
    <t>李玉珍</t>
  </si>
  <si>
    <t>620422195907145426</t>
  </si>
  <si>
    <t>李秀芳</t>
  </si>
  <si>
    <t>62042219601211544X</t>
  </si>
  <si>
    <t>6230653308600595486</t>
  </si>
  <si>
    <t>张国武</t>
  </si>
  <si>
    <t>620422199707165412</t>
  </si>
  <si>
    <t>张怀玉</t>
  </si>
  <si>
    <t>620422196308295435</t>
  </si>
  <si>
    <t>861711917000262843</t>
  </si>
  <si>
    <t>董菊英</t>
  </si>
  <si>
    <t>620422196510205448</t>
  </si>
  <si>
    <t>张文康</t>
  </si>
  <si>
    <t>620422200310055413</t>
  </si>
  <si>
    <t>张莉娜</t>
  </si>
  <si>
    <t>620422199611085426</t>
  </si>
  <si>
    <t>张莉娇</t>
  </si>
  <si>
    <t>620422200012225429</t>
  </si>
  <si>
    <t>侯建国</t>
  </si>
  <si>
    <t>620422197710285416</t>
  </si>
  <si>
    <t>6210610008601353646</t>
  </si>
  <si>
    <t>祁秀花</t>
  </si>
  <si>
    <t>620422194912095422</t>
  </si>
  <si>
    <t>视力三级;肢体三级;</t>
  </si>
  <si>
    <t>侯家萱</t>
  </si>
  <si>
    <t>620422201705115446</t>
  </si>
  <si>
    <t>李文</t>
  </si>
  <si>
    <t>620422198703255416</t>
  </si>
  <si>
    <t>861711917000300433</t>
  </si>
  <si>
    <t>单人保</t>
  </si>
  <si>
    <t>刘永吉</t>
  </si>
  <si>
    <t>620422196912165477</t>
  </si>
  <si>
    <t>861710121000425128</t>
  </si>
  <si>
    <t>曹莲花</t>
  </si>
  <si>
    <t>620422197605265421</t>
  </si>
  <si>
    <t>刘国梁</t>
  </si>
  <si>
    <t>62042219990919545X</t>
  </si>
  <si>
    <t>刘国栋</t>
  </si>
  <si>
    <t>620422200101195436</t>
  </si>
  <si>
    <t>刘国柱</t>
  </si>
  <si>
    <t>620422199807265410</t>
  </si>
  <si>
    <t>刘念昌</t>
  </si>
  <si>
    <t>620422194510285418</t>
  </si>
  <si>
    <t>861710121003241152</t>
  </si>
  <si>
    <t>祖父</t>
  </si>
  <si>
    <t>李维义</t>
  </si>
  <si>
    <t>620422197301295437</t>
  </si>
  <si>
    <t>861711917000282744</t>
  </si>
  <si>
    <t>师平合</t>
  </si>
  <si>
    <t>620422197702065421</t>
  </si>
  <si>
    <t>李鹏</t>
  </si>
  <si>
    <t>620422200212025413</t>
  </si>
  <si>
    <t>李博</t>
  </si>
  <si>
    <t>620422199808195418</t>
  </si>
  <si>
    <t>侯录俊</t>
  </si>
  <si>
    <t>620422197203175415</t>
  </si>
  <si>
    <t>861711917000298503</t>
  </si>
  <si>
    <t>张彩秀</t>
  </si>
  <si>
    <t>620422197309065425</t>
  </si>
  <si>
    <t>侯斐蜂</t>
  </si>
  <si>
    <t>62042219991028541X</t>
  </si>
  <si>
    <t>侯凯蜂</t>
  </si>
  <si>
    <t>62042220020605543X</t>
  </si>
  <si>
    <t>侯源霞</t>
  </si>
  <si>
    <t>620422199511225428</t>
  </si>
  <si>
    <t>张凤莲</t>
  </si>
  <si>
    <t>620422194912275423</t>
  </si>
  <si>
    <t>曹彩平</t>
  </si>
  <si>
    <t>620422197205285466</t>
  </si>
  <si>
    <t>6230650008600711256</t>
  </si>
  <si>
    <t>刘亚东</t>
  </si>
  <si>
    <t>620422199509185439</t>
  </si>
  <si>
    <t>刘夏菡</t>
  </si>
  <si>
    <t>620422201410025443</t>
  </si>
  <si>
    <t>王振祥</t>
  </si>
  <si>
    <t>620422196906235416</t>
  </si>
  <si>
    <t>861711917000266186</t>
  </si>
  <si>
    <t>杨小霞</t>
  </si>
  <si>
    <t>620422196902145421</t>
  </si>
  <si>
    <t>620422200011125418</t>
  </si>
  <si>
    <t>王宏艳</t>
  </si>
  <si>
    <t>620422199605045428</t>
  </si>
  <si>
    <t>王娜</t>
  </si>
  <si>
    <t>620422199801185460</t>
  </si>
  <si>
    <t>王妮</t>
  </si>
  <si>
    <t>620422200202155425</t>
  </si>
  <si>
    <t>赵学兵</t>
  </si>
  <si>
    <t>620422196506115415</t>
  </si>
  <si>
    <t>861711917000148194</t>
  </si>
  <si>
    <t>甘沟驿镇田岔村阳屲组</t>
  </si>
  <si>
    <t>李玉梅</t>
  </si>
  <si>
    <t>620422196702045469</t>
  </si>
  <si>
    <t>赵严</t>
  </si>
  <si>
    <t>620422199204195433</t>
  </si>
  <si>
    <t>李玉海</t>
  </si>
  <si>
    <t>620422196306135411</t>
  </si>
  <si>
    <t>861711917500270920</t>
  </si>
  <si>
    <t>郭淑英</t>
  </si>
  <si>
    <t>620422196303155441</t>
  </si>
  <si>
    <t>王英</t>
  </si>
  <si>
    <t>620422196410125432</t>
  </si>
  <si>
    <t>861711917500274960</t>
  </si>
  <si>
    <t>甘沟驿镇田岔村商岔组</t>
  </si>
  <si>
    <t>田瑞英</t>
  </si>
  <si>
    <t>620422196810085441</t>
  </si>
  <si>
    <t>王利元</t>
  </si>
  <si>
    <t>620422199408135416</t>
  </si>
  <si>
    <t>田德</t>
  </si>
  <si>
    <t>62042219860719545X</t>
  </si>
  <si>
    <t>861710121003159825</t>
  </si>
  <si>
    <t>曹彩亮</t>
  </si>
  <si>
    <t>622424198809192825</t>
  </si>
  <si>
    <t>田子函</t>
  </si>
  <si>
    <t>620422201108195417</t>
  </si>
  <si>
    <t>田韶涵</t>
  </si>
  <si>
    <t>620422201402035422</t>
  </si>
  <si>
    <t>田新国</t>
  </si>
  <si>
    <t>620422196804085410</t>
  </si>
  <si>
    <t>861711917500261535</t>
  </si>
  <si>
    <t>王冬梅</t>
  </si>
  <si>
    <t>620422196707085443</t>
  </si>
  <si>
    <t>田孔</t>
  </si>
  <si>
    <t>620422199603215438</t>
  </si>
  <si>
    <t>田艳</t>
  </si>
  <si>
    <t>620422199811045429</t>
  </si>
  <si>
    <t>田敏</t>
  </si>
  <si>
    <t>620422199406265428</t>
  </si>
  <si>
    <t>甘沟驿镇2021年10月份未纳入建档立卡户范围农村低保对象核查台账</t>
  </si>
  <si>
    <t>填报单位：                   负责人：                      审核人：                       填报人：                    填报时间：</t>
  </si>
  <si>
    <t>丁一</t>
  </si>
  <si>
    <t>620422196410055454</t>
  </si>
  <si>
    <t>861711917000153741</t>
  </si>
  <si>
    <t>梁兰英</t>
  </si>
  <si>
    <t>620422195701025429</t>
  </si>
  <si>
    <t>丁坤</t>
  </si>
  <si>
    <t>620422200211065413</t>
  </si>
  <si>
    <t>田军荣</t>
  </si>
  <si>
    <t>620422196112305419</t>
  </si>
  <si>
    <t>861711917500299811</t>
  </si>
  <si>
    <t>甘沟驿镇钟岔村上梅组</t>
  </si>
  <si>
    <t>武军萍</t>
  </si>
  <si>
    <t>620422197111165447</t>
  </si>
  <si>
    <t>田晓霞</t>
  </si>
  <si>
    <t>620422199611115445</t>
  </si>
  <si>
    <t>王娇</t>
  </si>
  <si>
    <t>620422201609065426</t>
  </si>
  <si>
    <t>张文科</t>
  </si>
  <si>
    <t>620422199801045417</t>
  </si>
  <si>
    <t>6210610008601405339</t>
  </si>
  <si>
    <t>张文博</t>
  </si>
  <si>
    <t>弟弟</t>
  </si>
  <si>
    <t>620422200304205438</t>
  </si>
  <si>
    <t>孙英粉</t>
  </si>
  <si>
    <t>母亲</t>
  </si>
  <si>
    <t>620422197608185486</t>
  </si>
  <si>
    <t>赵仰荣</t>
  </si>
  <si>
    <t>620422196702255431</t>
  </si>
  <si>
    <t>861711917500301549</t>
  </si>
  <si>
    <t>赵燕红</t>
  </si>
  <si>
    <t>620422199609155413</t>
  </si>
  <si>
    <t>赵燕书</t>
  </si>
  <si>
    <t>620422199312035445</t>
  </si>
  <si>
    <t>赵燕会</t>
  </si>
  <si>
    <t>620422199511085461</t>
  </si>
  <si>
    <t>吴广远</t>
  </si>
  <si>
    <t>620422201405305416</t>
  </si>
  <si>
    <t>赵若玲</t>
  </si>
  <si>
    <t>620422201601165422</t>
  </si>
  <si>
    <t>吴文奎</t>
  </si>
  <si>
    <t>620422198902035133</t>
  </si>
  <si>
    <t>吴婧菡</t>
  </si>
  <si>
    <t>620422201805105421</t>
  </si>
  <si>
    <t>王瑞</t>
  </si>
  <si>
    <t>620422196603085481</t>
  </si>
  <si>
    <t>王瑞视力一级残疾</t>
  </si>
  <si>
    <t>王耀兵</t>
  </si>
  <si>
    <t>620422196810245433</t>
  </si>
  <si>
    <t>861711917500287597</t>
  </si>
  <si>
    <t>丁耀文</t>
  </si>
  <si>
    <t>620422196109165419</t>
  </si>
  <si>
    <t>861710121001451259</t>
  </si>
  <si>
    <t>吴清英</t>
  </si>
  <si>
    <t>620422193411035427</t>
  </si>
  <si>
    <t>861710121000940923</t>
  </si>
  <si>
    <t>韩敬安</t>
  </si>
  <si>
    <t>620422197212245411</t>
  </si>
  <si>
    <t>窦宏寿</t>
  </si>
  <si>
    <t>620422197301065412</t>
  </si>
  <si>
    <t>杨文平</t>
  </si>
  <si>
    <t>620422198101255419</t>
  </si>
  <si>
    <t>861710121002769465</t>
  </si>
  <si>
    <t>康淑英</t>
  </si>
  <si>
    <t>620422194808135420</t>
  </si>
  <si>
    <t>杨茂章</t>
  </si>
  <si>
    <t>62042219480615541X</t>
  </si>
  <si>
    <t>程保仓</t>
  </si>
  <si>
    <t>620422194804015413</t>
  </si>
  <si>
    <t>861711917500298609</t>
  </si>
  <si>
    <t>孙倩</t>
  </si>
  <si>
    <t>620422199405275421</t>
  </si>
  <si>
    <t>6230650008600636891</t>
  </si>
  <si>
    <t>智力二级;</t>
  </si>
  <si>
    <t>孙可雯</t>
  </si>
  <si>
    <t>620422201302035425</t>
  </si>
  <si>
    <t>赵振刚</t>
  </si>
  <si>
    <t>620422194410195431</t>
  </si>
  <si>
    <t>861710121000937653</t>
  </si>
  <si>
    <t>林秀连</t>
  </si>
  <si>
    <t>620422194410255422</t>
  </si>
  <si>
    <t>听力二级;肢体三级;</t>
  </si>
  <si>
    <t>赵军宝</t>
  </si>
  <si>
    <t>620422197508245410</t>
  </si>
  <si>
    <t>赵国燕</t>
  </si>
  <si>
    <t>62042220090706542X</t>
  </si>
  <si>
    <t>赵国旗</t>
  </si>
  <si>
    <t>620422201103055415</t>
  </si>
  <si>
    <t>620422197511165438</t>
  </si>
  <si>
    <t>861711917000149902</t>
  </si>
  <si>
    <t>甘沟驿镇钟岔村阴山组</t>
  </si>
  <si>
    <t>程小平</t>
  </si>
  <si>
    <t>620422197603065426</t>
  </si>
  <si>
    <t>李博新</t>
  </si>
  <si>
    <t>620422200709065410</t>
  </si>
  <si>
    <t>李茜茜</t>
  </si>
  <si>
    <t>620422200411015429</t>
  </si>
  <si>
    <t>李景仓</t>
  </si>
  <si>
    <t>620422195208135413</t>
  </si>
  <si>
    <t>钟鼎军</t>
  </si>
  <si>
    <t>62042219450416541X</t>
  </si>
  <si>
    <t>861710121000943493</t>
  </si>
  <si>
    <t>粟琴英</t>
  </si>
  <si>
    <t>620422194612085441</t>
  </si>
  <si>
    <t>赵炳锐</t>
  </si>
  <si>
    <t>620422197906105413</t>
  </si>
  <si>
    <t>861710121003254351</t>
  </si>
  <si>
    <t>赵晨曦</t>
  </si>
  <si>
    <t>620422200904295414</t>
  </si>
  <si>
    <t>张建斌</t>
  </si>
  <si>
    <t>620422197205055433</t>
  </si>
  <si>
    <t>861711917500288608</t>
  </si>
  <si>
    <t>张满甲</t>
  </si>
  <si>
    <t>620422196802255412</t>
  </si>
  <si>
    <t>户主患心脏病，搭桥手术</t>
  </si>
  <si>
    <t>张渊</t>
  </si>
  <si>
    <t>620422200909115435</t>
  </si>
  <si>
    <t>栗旺国</t>
  </si>
  <si>
    <t>620422196411065494</t>
  </si>
  <si>
    <t>861711917500291033</t>
  </si>
  <si>
    <t>甘沟驿镇钟岔村小湾组</t>
  </si>
  <si>
    <t>孙燕</t>
  </si>
  <si>
    <t>620422197001185420</t>
  </si>
  <si>
    <t>卯宗信</t>
  </si>
  <si>
    <t>620422195012075412</t>
  </si>
  <si>
    <t>623065330860057413</t>
  </si>
  <si>
    <t>孙爱英</t>
  </si>
  <si>
    <t>620422195012105423</t>
  </si>
  <si>
    <t>杨淑兰</t>
  </si>
  <si>
    <t>620422195201065424</t>
  </si>
  <si>
    <t>肢体一级</t>
  </si>
  <si>
    <t>杨淑兰肢体一级残疾</t>
  </si>
  <si>
    <t>丁耀明</t>
  </si>
  <si>
    <t>620422197002125411</t>
  </si>
  <si>
    <t>861711917500292841</t>
  </si>
  <si>
    <t>王丽香</t>
  </si>
  <si>
    <t>620422197108205444</t>
  </si>
  <si>
    <t>丁展</t>
  </si>
  <si>
    <t>620422200005285415</t>
  </si>
  <si>
    <t>丁彩</t>
  </si>
  <si>
    <t>62042219960102542X</t>
  </si>
  <si>
    <t>丁敏</t>
  </si>
  <si>
    <t>620422199903285446</t>
  </si>
  <si>
    <t>620422198506185420</t>
  </si>
  <si>
    <t>张恒</t>
  </si>
  <si>
    <t>620422200706225415</t>
  </si>
  <si>
    <t>张婧</t>
  </si>
  <si>
    <t>620422200612185424</t>
  </si>
  <si>
    <t>张国玖</t>
  </si>
  <si>
    <t>62042219521122541X</t>
  </si>
  <si>
    <t>861711917500369828</t>
  </si>
  <si>
    <t>陈荣芳</t>
  </si>
  <si>
    <t>62042219550701542X</t>
  </si>
  <si>
    <t>王永祥</t>
  </si>
  <si>
    <t>620422195610185451</t>
  </si>
  <si>
    <t>861711917500378415</t>
  </si>
  <si>
    <t>甘沟驿镇五十铺村白崖组</t>
  </si>
  <si>
    <t>李建芳</t>
  </si>
  <si>
    <t>620422196207105444</t>
  </si>
  <si>
    <t>王禄何</t>
  </si>
  <si>
    <t>62042219900605543X</t>
  </si>
  <si>
    <t>王旭何</t>
  </si>
  <si>
    <t>620422198808065416</t>
  </si>
  <si>
    <t>王瑞荷</t>
  </si>
  <si>
    <t>620422198309075425</t>
  </si>
  <si>
    <t>杨玉梅</t>
  </si>
  <si>
    <t>620422195604025427</t>
  </si>
  <si>
    <t>861710121003002613</t>
  </si>
  <si>
    <t>王敬文</t>
  </si>
  <si>
    <t>620422199010075476</t>
  </si>
  <si>
    <t>王枝桐</t>
  </si>
  <si>
    <t>620422201508285411</t>
  </si>
  <si>
    <t>王甜添</t>
  </si>
  <si>
    <t>620422201212235423</t>
  </si>
  <si>
    <t>张婷梅</t>
  </si>
  <si>
    <t>620422198902214887</t>
  </si>
  <si>
    <t>杨继刚</t>
  </si>
  <si>
    <t>620422196808285452</t>
  </si>
  <si>
    <t>861711917500379920</t>
  </si>
  <si>
    <t>李发青</t>
  </si>
  <si>
    <t>620422197012135429</t>
  </si>
  <si>
    <t>杨鹏</t>
  </si>
  <si>
    <t>620422200011045418</t>
  </si>
  <si>
    <t>杨瑞霞</t>
  </si>
  <si>
    <t>620422199203245427</t>
  </si>
  <si>
    <t>杨艳霞</t>
  </si>
  <si>
    <t>620422200011045426</t>
  </si>
  <si>
    <t>620422194109175423</t>
  </si>
  <si>
    <t>李红</t>
  </si>
  <si>
    <t>620422196810205415</t>
  </si>
  <si>
    <t>861711917000342558</t>
  </si>
  <si>
    <t>甘沟驿镇五十里铺村辽坡组</t>
  </si>
  <si>
    <t>景淑琴</t>
  </si>
  <si>
    <t>620422197107225443</t>
  </si>
  <si>
    <t>精神二级;</t>
  </si>
  <si>
    <t>李登鹏</t>
  </si>
  <si>
    <t>62042220010506541X</t>
  </si>
  <si>
    <t>张述祖</t>
  </si>
  <si>
    <t>620422194203095411</t>
  </si>
  <si>
    <t>861711917000350731</t>
  </si>
  <si>
    <t>李玉英</t>
  </si>
  <si>
    <t>62042219440713542X</t>
  </si>
  <si>
    <t>李春德</t>
  </si>
  <si>
    <t>620422194309115417</t>
  </si>
  <si>
    <t>861711917000343760</t>
  </si>
  <si>
    <t>王瑞莲</t>
  </si>
  <si>
    <t>620422194202125447</t>
  </si>
  <si>
    <t>何仁义</t>
  </si>
  <si>
    <t>620422196811215519</t>
  </si>
  <si>
    <t>861711917000349528</t>
  </si>
  <si>
    <t>王春丽</t>
  </si>
  <si>
    <t>620422196410255480</t>
  </si>
  <si>
    <t>何红巧</t>
  </si>
  <si>
    <t>620422199901035486</t>
  </si>
  <si>
    <t>何雅红</t>
  </si>
  <si>
    <t>620422200908245422</t>
  </si>
  <si>
    <t>620422194107275412</t>
  </si>
  <si>
    <t>861711917000358711</t>
  </si>
  <si>
    <t>马海军</t>
  </si>
  <si>
    <t>620422197205075469</t>
  </si>
  <si>
    <t>张鹏飞</t>
  </si>
  <si>
    <t>620422199610085432</t>
  </si>
  <si>
    <t>李兵</t>
  </si>
  <si>
    <t>620422196910045439</t>
  </si>
  <si>
    <t>861711917000358418</t>
  </si>
  <si>
    <t>李鹏举</t>
  </si>
  <si>
    <t>620422199611175413</t>
  </si>
  <si>
    <t>何俊让</t>
  </si>
  <si>
    <t>620422194609045430</t>
  </si>
  <si>
    <t>861711917000357408</t>
  </si>
  <si>
    <t>何志强</t>
  </si>
  <si>
    <t>620422197702025438</t>
  </si>
  <si>
    <t>何志平</t>
  </si>
  <si>
    <t>620422197107065419</t>
  </si>
  <si>
    <t>孟桂芳</t>
  </si>
  <si>
    <t>620422195104115426</t>
  </si>
  <si>
    <t>861711917000332052</t>
  </si>
  <si>
    <t>甘沟驿镇五十铺村五南组</t>
  </si>
  <si>
    <t>邵玲玲</t>
  </si>
  <si>
    <t>620422198611135417</t>
  </si>
  <si>
    <t>861711917000330133</t>
  </si>
  <si>
    <t>折子邵振华</t>
  </si>
  <si>
    <t>段知海</t>
  </si>
  <si>
    <t>62042219640604543X</t>
  </si>
  <si>
    <t>861711917000331941</t>
  </si>
  <si>
    <t>段康康</t>
  </si>
  <si>
    <t>620422198902125454</t>
  </si>
  <si>
    <t>段知武</t>
  </si>
  <si>
    <t>620422196510125413</t>
  </si>
  <si>
    <t>861711917000331648</t>
  </si>
  <si>
    <t>张亚芬</t>
  </si>
  <si>
    <t>620422196609015425</t>
  </si>
  <si>
    <t>段喜全</t>
  </si>
  <si>
    <t>620422199908125417</t>
  </si>
  <si>
    <t>段喜龙</t>
  </si>
  <si>
    <t>620422199806185451</t>
  </si>
  <si>
    <t>王锦荣</t>
  </si>
  <si>
    <t>620422197901255412</t>
  </si>
  <si>
    <t>861710121002434101</t>
  </si>
  <si>
    <t>田永珍</t>
  </si>
  <si>
    <t>62042219920415712X</t>
  </si>
  <si>
    <t>王文琪</t>
  </si>
  <si>
    <t>620422201712315411</t>
  </si>
  <si>
    <t>王文博</t>
  </si>
  <si>
    <t>620422201402235424</t>
  </si>
  <si>
    <t>王英娟</t>
  </si>
  <si>
    <t>620422201110035420</t>
  </si>
  <si>
    <t>李玉兰</t>
  </si>
  <si>
    <t>620422194705055444</t>
  </si>
  <si>
    <t>谢智义</t>
  </si>
  <si>
    <t>620422197005165419</t>
  </si>
  <si>
    <t>861711917500374475</t>
  </si>
  <si>
    <t>何建琴</t>
  </si>
  <si>
    <t>620421196504081921</t>
  </si>
  <si>
    <t>岳新民</t>
  </si>
  <si>
    <t>620422196803175414</t>
  </si>
  <si>
    <t>861711917500369626</t>
  </si>
  <si>
    <t>杨利萍</t>
  </si>
  <si>
    <t>620422196610245420</t>
  </si>
  <si>
    <t>岳燕文</t>
  </si>
  <si>
    <t>620422199904035414</t>
  </si>
  <si>
    <t>岳燕萍</t>
  </si>
  <si>
    <t>620422199409175428</t>
  </si>
  <si>
    <t>岳宗义</t>
  </si>
  <si>
    <t>620422194602125411</t>
  </si>
  <si>
    <t>李艳娟</t>
  </si>
  <si>
    <t>620422197811035440</t>
  </si>
  <si>
    <t>861710121000413506</t>
  </si>
  <si>
    <t>岳文博</t>
  </si>
  <si>
    <t>620422200403245435</t>
  </si>
  <si>
    <t>岳晶晶</t>
  </si>
  <si>
    <t>620422200103115428</t>
  </si>
  <si>
    <t>王秀英</t>
  </si>
  <si>
    <t>620422194202155427</t>
  </si>
  <si>
    <t>张孝栋</t>
  </si>
  <si>
    <t>620422196406105412</t>
  </si>
  <si>
    <t>861710121001620262</t>
  </si>
  <si>
    <t>王伟</t>
  </si>
  <si>
    <t>620422197905205412</t>
  </si>
  <si>
    <t>861711917500378910</t>
  </si>
  <si>
    <t>丁亚玲</t>
  </si>
  <si>
    <t>620422198102225422</t>
  </si>
  <si>
    <t>王鹏瑞</t>
  </si>
  <si>
    <t>620422200504215411</t>
  </si>
  <si>
    <t>李金娥</t>
  </si>
  <si>
    <t>620422195607105422</t>
  </si>
  <si>
    <t>袁克仁</t>
  </si>
  <si>
    <t>620422194908165416</t>
  </si>
  <si>
    <t>861711917000355387</t>
  </si>
  <si>
    <t>杨全东</t>
  </si>
  <si>
    <t>62042219930329543X</t>
  </si>
  <si>
    <t>861710121001604323</t>
  </si>
  <si>
    <t>甘沟驿镇五十铺村五北组</t>
  </si>
  <si>
    <t>张述桂</t>
  </si>
  <si>
    <t>620422195201025422</t>
  </si>
  <si>
    <t>王岳平</t>
  </si>
  <si>
    <t>620422197207095412</t>
  </si>
  <si>
    <t>861711917000335486</t>
  </si>
  <si>
    <t>3个大学生，女儿乳腺</t>
  </si>
  <si>
    <t>岳成武</t>
  </si>
  <si>
    <t>62042219991108541X</t>
  </si>
  <si>
    <t>王成文</t>
  </si>
  <si>
    <t>620422200302045418</t>
  </si>
  <si>
    <t>王成风</t>
  </si>
  <si>
    <t>620422200103055429</t>
  </si>
  <si>
    <t>岳桂芳</t>
  </si>
  <si>
    <t>620422195011145423</t>
  </si>
  <si>
    <t>杨淑萍</t>
  </si>
  <si>
    <t>620422196912075420</t>
  </si>
  <si>
    <t>861710121002967300</t>
  </si>
  <si>
    <t>杨登秀</t>
  </si>
  <si>
    <t>620422196312115425</t>
  </si>
  <si>
    <t>861710121003217682</t>
  </si>
  <si>
    <t>李文娟</t>
  </si>
  <si>
    <t>620422200006185424</t>
  </si>
  <si>
    <t>李志强</t>
  </si>
  <si>
    <t>620422198706255438</t>
  </si>
  <si>
    <t>6210610008601389335</t>
  </si>
  <si>
    <t>李辰逸</t>
  </si>
  <si>
    <t>620422201210155411</t>
  </si>
  <si>
    <t>李琪</t>
  </si>
  <si>
    <t>620422201108135422</t>
  </si>
  <si>
    <t>620422200910035467</t>
  </si>
  <si>
    <t>段学露</t>
  </si>
  <si>
    <t>620422199907225424</t>
  </si>
  <si>
    <t>861711917000333961</t>
  </si>
  <si>
    <t>听力，言语一级</t>
  </si>
  <si>
    <t>何儒国</t>
  </si>
  <si>
    <t>620422197109185414</t>
  </si>
  <si>
    <t>861710121000911882</t>
  </si>
  <si>
    <t>甘沟驿镇五十铺村辽北组</t>
  </si>
  <si>
    <t>何俊义</t>
  </si>
  <si>
    <t>620422194001105415</t>
  </si>
  <si>
    <t>刘莲英</t>
  </si>
  <si>
    <t>620422193912195429</t>
  </si>
  <si>
    <t>袁克成</t>
  </si>
  <si>
    <t>620422195704295416</t>
  </si>
  <si>
    <t>861711917500376192</t>
  </si>
  <si>
    <t>甘沟驿镇五十铺村下东岔组</t>
  </si>
  <si>
    <t>陈润莲</t>
  </si>
  <si>
    <t>620422196005065448</t>
  </si>
  <si>
    <t>袁星</t>
  </si>
  <si>
    <t>620422198311075475</t>
  </si>
  <si>
    <t>董进谦</t>
  </si>
  <si>
    <t>62042219720316541X</t>
  </si>
  <si>
    <t>861711917000340538</t>
  </si>
  <si>
    <t>董进刚</t>
  </si>
  <si>
    <t>620422195407275419</t>
  </si>
  <si>
    <t>861710121002486690</t>
  </si>
  <si>
    <t>郭彩风</t>
  </si>
  <si>
    <t>620422195801025426</t>
  </si>
  <si>
    <t>田明</t>
  </si>
  <si>
    <t>620422198504170540</t>
  </si>
  <si>
    <t>861711917000347700</t>
  </si>
  <si>
    <t>折子何清义</t>
  </si>
  <si>
    <t>王维强</t>
  </si>
  <si>
    <t>620422195410175419</t>
  </si>
  <si>
    <t>861711917000338214</t>
  </si>
  <si>
    <t>孙淑香</t>
  </si>
  <si>
    <t>620422195209155467</t>
  </si>
  <si>
    <t>王新文</t>
  </si>
  <si>
    <t>62042220110312541X</t>
  </si>
  <si>
    <t>邢娟</t>
  </si>
  <si>
    <t>62042219871118542X</t>
  </si>
  <si>
    <t>李宣春</t>
  </si>
  <si>
    <t>620422195412205415</t>
  </si>
  <si>
    <t>861710121000577926</t>
  </si>
  <si>
    <t>谢玉花</t>
  </si>
  <si>
    <t>620422195502155423</t>
  </si>
  <si>
    <t>李军玲</t>
  </si>
  <si>
    <t>620422199701235424</t>
  </si>
  <si>
    <t>李建英</t>
  </si>
  <si>
    <t>620422195803195410</t>
  </si>
  <si>
    <t>861711917000349427</t>
  </si>
  <si>
    <t>赵玉芳</t>
  </si>
  <si>
    <t>620422195912175443</t>
  </si>
  <si>
    <t>胡龙东</t>
  </si>
  <si>
    <t>620422197910295416</t>
  </si>
  <si>
    <t>861710121001126925</t>
  </si>
  <si>
    <t>王喜兰</t>
  </si>
  <si>
    <t>620422197803057121</t>
  </si>
  <si>
    <t>胡珂</t>
  </si>
  <si>
    <t>620422201111105419</t>
  </si>
  <si>
    <t>胡炯</t>
  </si>
  <si>
    <t>620422200306185418</t>
  </si>
  <si>
    <t>李伟</t>
  </si>
  <si>
    <t>620422196204105414</t>
  </si>
  <si>
    <t>861711917000355882</t>
  </si>
  <si>
    <t>王月掌</t>
  </si>
  <si>
    <t>620422196601155466</t>
  </si>
  <si>
    <t>李燕飞</t>
  </si>
  <si>
    <t>620422198910245413</t>
  </si>
  <si>
    <t>李喜平</t>
  </si>
  <si>
    <t>620422201403235426</t>
  </si>
  <si>
    <t>李辉义</t>
  </si>
  <si>
    <t>620422201108155415</t>
  </si>
  <si>
    <t>孙启虹</t>
  </si>
  <si>
    <t>620422198903115426</t>
  </si>
  <si>
    <t>张世海</t>
  </si>
  <si>
    <t>620422195002195410</t>
  </si>
  <si>
    <t>861711917000345881</t>
  </si>
  <si>
    <t>李润莲</t>
  </si>
  <si>
    <t>62042219520406542X</t>
  </si>
  <si>
    <t>张审宏</t>
  </si>
  <si>
    <t>620422197501045416</t>
  </si>
  <si>
    <t>张国壁</t>
  </si>
  <si>
    <t>62042219990922541X</t>
  </si>
  <si>
    <t>岳淑芳</t>
  </si>
  <si>
    <t>620422194810275422</t>
  </si>
  <si>
    <t>861710121000915667</t>
  </si>
  <si>
    <t>岳宗仁</t>
  </si>
  <si>
    <t>620422194003035414</t>
  </si>
  <si>
    <t>861711917500373061</t>
  </si>
  <si>
    <t>岳国平</t>
  </si>
  <si>
    <t>620422198203055434</t>
  </si>
  <si>
    <t>段知彪</t>
  </si>
  <si>
    <t>620422197001125436</t>
  </si>
  <si>
    <t>861711917000331547</t>
  </si>
  <si>
    <t>孟玉琴</t>
  </si>
  <si>
    <t>620422197011205421</t>
  </si>
  <si>
    <t>段雅婷</t>
  </si>
  <si>
    <t>620422199907185442</t>
  </si>
  <si>
    <t>马兰英</t>
  </si>
  <si>
    <t>620422194011205428</t>
  </si>
  <si>
    <t>861710121000910096</t>
  </si>
  <si>
    <t>张建</t>
  </si>
  <si>
    <t>620422197311065416</t>
  </si>
  <si>
    <t>861711917000040609</t>
  </si>
  <si>
    <t>赵小华</t>
  </si>
  <si>
    <t>620422198111055445</t>
  </si>
  <si>
    <t>张树洲</t>
  </si>
  <si>
    <t>620422201210255412</t>
  </si>
  <si>
    <t>张英英</t>
  </si>
  <si>
    <t>620422200608045429</t>
  </si>
  <si>
    <t>张丹丹</t>
  </si>
  <si>
    <t>620422200110085423</t>
  </si>
  <si>
    <t>董进义</t>
  </si>
  <si>
    <t>620422196412155432</t>
  </si>
  <si>
    <t>861711917500371243</t>
  </si>
  <si>
    <t>陈兰萍</t>
  </si>
  <si>
    <t>620422197108045428</t>
  </si>
  <si>
    <t>董雄乐</t>
  </si>
  <si>
    <t>620422199506285450</t>
  </si>
  <si>
    <t>董红苗</t>
  </si>
  <si>
    <t>620422199310225448</t>
  </si>
  <si>
    <t>段列霞</t>
  </si>
  <si>
    <t>620422197810155467</t>
  </si>
  <si>
    <t>6210610008600639946</t>
  </si>
  <si>
    <t>赵国庆</t>
  </si>
  <si>
    <t>620422200708215413</t>
  </si>
  <si>
    <t>赵怡婷</t>
  </si>
  <si>
    <t>620422200501085447</t>
  </si>
  <si>
    <t>张金凤</t>
  </si>
  <si>
    <t>620422199109015422</t>
  </si>
  <si>
    <t>6230650008600710282</t>
  </si>
  <si>
    <t>李天翔</t>
  </si>
  <si>
    <t>620422201508075414</t>
  </si>
  <si>
    <t>李瑞欣</t>
  </si>
  <si>
    <t>620422201310165422</t>
  </si>
  <si>
    <t>岳志平</t>
  </si>
  <si>
    <t>620422196410105415</t>
  </si>
  <si>
    <t>861711917500373667</t>
  </si>
  <si>
    <t>杨桂苹</t>
  </si>
  <si>
    <t>620422196510045421</t>
  </si>
  <si>
    <t>岳渊</t>
  </si>
  <si>
    <t>620422199110195416</t>
  </si>
  <si>
    <t>岳志新</t>
  </si>
  <si>
    <t>620422197712145417</t>
  </si>
  <si>
    <t>861710121002905963</t>
  </si>
  <si>
    <t>苏云霞</t>
  </si>
  <si>
    <t>620422198005295445</t>
  </si>
  <si>
    <t>岳亚苗</t>
  </si>
  <si>
    <t>620422200707085418</t>
  </si>
  <si>
    <t>岳亚坤</t>
  </si>
  <si>
    <t>620422200602175468</t>
  </si>
  <si>
    <t>何胜义</t>
  </si>
  <si>
    <t>620422196509175413</t>
  </si>
  <si>
    <t>861711917000356498</t>
  </si>
  <si>
    <t>姚玉芳</t>
  </si>
  <si>
    <t>620422196812095424</t>
  </si>
  <si>
    <t>何应文</t>
  </si>
  <si>
    <t>620422200208095435</t>
  </si>
  <si>
    <t>李登科</t>
  </si>
  <si>
    <t>620422198912055453</t>
  </si>
  <si>
    <t>梁梅</t>
  </si>
  <si>
    <t>620422196406285425</t>
  </si>
  <si>
    <t>岳子杰</t>
  </si>
  <si>
    <t>620422196911175411</t>
  </si>
  <si>
    <t>861711917500374273</t>
  </si>
  <si>
    <t>尚淑霞</t>
  </si>
  <si>
    <t>620422197611155421</t>
  </si>
  <si>
    <t>岳林</t>
  </si>
  <si>
    <t>620422199611055470</t>
  </si>
  <si>
    <t>岳甜</t>
  </si>
  <si>
    <t>620422200601155449</t>
  </si>
  <si>
    <t>王耀礼</t>
  </si>
  <si>
    <t>620422194809265411</t>
  </si>
  <si>
    <t>861711917500376091</t>
  </si>
  <si>
    <t>李锦玲</t>
  </si>
  <si>
    <t>620422194909145425</t>
  </si>
  <si>
    <t>王振雷</t>
  </si>
  <si>
    <t>620422197505285417</t>
  </si>
  <si>
    <t>王天运</t>
  </si>
  <si>
    <t>620422200709215415</t>
  </si>
  <si>
    <t>岳林梅</t>
  </si>
  <si>
    <t>620422198112254323</t>
  </si>
  <si>
    <t>王淑霞</t>
  </si>
  <si>
    <t>620422196712275428</t>
  </si>
  <si>
    <t>王斌</t>
  </si>
  <si>
    <t>620422199612105433</t>
  </si>
  <si>
    <t>王娅</t>
  </si>
  <si>
    <t>620422199111085462</t>
  </si>
  <si>
    <t>李彩珍</t>
  </si>
  <si>
    <t>620422192906265422</t>
  </si>
  <si>
    <t>董雅婷</t>
  </si>
  <si>
    <t>620422199204295426</t>
  </si>
  <si>
    <t>视力二级</t>
  </si>
  <si>
    <t>董铭泽</t>
  </si>
  <si>
    <t>620422201903095415</t>
  </si>
  <si>
    <r>
      <rPr>
        <sz val="10"/>
        <rFont val="宋体"/>
        <charset val="134"/>
      </rPr>
      <t>丁慧</t>
    </r>
    <r>
      <rPr>
        <sz val="10"/>
        <rFont val="Arial"/>
        <charset val="134"/>
      </rPr>
      <t xml:space="preserve"> </t>
    </r>
  </si>
  <si>
    <t>620422201603185427</t>
  </si>
  <si>
    <t>杨树军</t>
  </si>
  <si>
    <t>620422197404165416</t>
  </si>
  <si>
    <t>861711917000390735</t>
  </si>
  <si>
    <t>董克静</t>
  </si>
  <si>
    <t>620422195311165434</t>
  </si>
  <si>
    <t>861711917000394472</t>
  </si>
  <si>
    <t>甘沟驿镇东岔村李岔组</t>
  </si>
  <si>
    <t>张志虎</t>
  </si>
  <si>
    <t>620422196801065414</t>
  </si>
  <si>
    <t>861711917000410242</t>
  </si>
  <si>
    <t>王兰英</t>
  </si>
  <si>
    <t>620422193807125429</t>
  </si>
  <si>
    <t>杨宗政</t>
  </si>
  <si>
    <t>620422196608035432</t>
  </si>
  <si>
    <t>861710121002426152</t>
  </si>
  <si>
    <t>杨发财</t>
  </si>
  <si>
    <t>620422193907125418</t>
  </si>
  <si>
    <t>李碧霞</t>
  </si>
  <si>
    <t>620422196908125448</t>
  </si>
  <si>
    <t>861710121003387580</t>
  </si>
  <si>
    <t>李可</t>
  </si>
  <si>
    <t>620422199902205416</t>
  </si>
  <si>
    <t>李娜</t>
  </si>
  <si>
    <t>620422199612215448</t>
  </si>
  <si>
    <t>吕彦伟</t>
  </si>
  <si>
    <t>620422196611085414</t>
  </si>
  <si>
    <t>861711917000411757</t>
  </si>
  <si>
    <t>王君一</t>
  </si>
  <si>
    <t>620422194706095413</t>
  </si>
  <si>
    <t>861711917500361747</t>
  </si>
  <si>
    <t>李凤英</t>
  </si>
  <si>
    <t>620422194708135423</t>
  </si>
  <si>
    <t>王国福</t>
  </si>
  <si>
    <t>620422196610225411</t>
  </si>
  <si>
    <t>王明国</t>
  </si>
  <si>
    <t>620422196805165412</t>
  </si>
  <si>
    <t>861711917500355988</t>
  </si>
  <si>
    <t>王淑萍</t>
  </si>
  <si>
    <t>620422197212185447</t>
  </si>
  <si>
    <t>王连芳</t>
  </si>
  <si>
    <t>620422194703035423</t>
  </si>
  <si>
    <t>620422199510255422</t>
  </si>
  <si>
    <t>李润香</t>
  </si>
  <si>
    <t>622421197107295447</t>
  </si>
  <si>
    <t>甘沟驿镇河西坡村锦鸡屲社</t>
  </si>
  <si>
    <t>丁丽芳</t>
  </si>
  <si>
    <t>620422199612225427</t>
  </si>
  <si>
    <t>丁丽娟</t>
  </si>
  <si>
    <t>621102200003252328</t>
  </si>
  <si>
    <t>梁勇峰</t>
  </si>
  <si>
    <t>620422197604195433</t>
  </si>
  <si>
    <t>861710121001181474</t>
  </si>
  <si>
    <t>甘沟驿镇河西坡村陈北组</t>
  </si>
  <si>
    <t>折子梁之林</t>
  </si>
  <si>
    <t>刘杰</t>
  </si>
  <si>
    <t>620422196809115412</t>
  </si>
  <si>
    <t>861711917000103847</t>
  </si>
  <si>
    <t>甘沟驿镇河西坡村陈南组</t>
  </si>
  <si>
    <t>刘安宁</t>
  </si>
  <si>
    <t>620422199410215474</t>
  </si>
  <si>
    <t>刘自福</t>
  </si>
  <si>
    <t>620422193802205411</t>
  </si>
  <si>
    <t>杨清花</t>
  </si>
  <si>
    <t>620422193909225420</t>
  </si>
  <si>
    <t>景致国</t>
  </si>
  <si>
    <t>620422196303165412</t>
  </si>
  <si>
    <t>861711917000102938</t>
  </si>
  <si>
    <t>崔亚娟</t>
  </si>
  <si>
    <t>620422198109015428</t>
  </si>
  <si>
    <t>言语二级;智力二级;</t>
  </si>
  <si>
    <t>景诗雅</t>
  </si>
  <si>
    <t>620422200209135419</t>
  </si>
  <si>
    <t>景诗韵</t>
  </si>
  <si>
    <t>620422200902225447</t>
  </si>
  <si>
    <t>杨玉英</t>
  </si>
  <si>
    <t>620422194104195425</t>
  </si>
  <si>
    <t>景廷杰</t>
  </si>
  <si>
    <t>620422193703185419</t>
  </si>
  <si>
    <t>王军选</t>
  </si>
  <si>
    <t>620422196703195418</t>
  </si>
  <si>
    <t>861711917000116070</t>
  </si>
  <si>
    <t>甘沟驿镇河西坡村上河西组</t>
  </si>
  <si>
    <t>王金弟</t>
  </si>
  <si>
    <t>620422196606103729</t>
  </si>
  <si>
    <t>王维学</t>
  </si>
  <si>
    <t>620422199709113712</t>
  </si>
  <si>
    <t>王助乾</t>
  </si>
  <si>
    <t>620422194901175419</t>
  </si>
  <si>
    <t>861710121003054213</t>
  </si>
  <si>
    <t>甘沟驿镇河西坡村锦鸡屲组</t>
  </si>
  <si>
    <t>杨清芳</t>
  </si>
  <si>
    <t>620422194908295421</t>
  </si>
  <si>
    <t>郭志清</t>
  </si>
  <si>
    <t>620422197802285413</t>
  </si>
  <si>
    <t>861711917000139406</t>
  </si>
  <si>
    <t>陈云辉</t>
  </si>
  <si>
    <t>620422198911154329</t>
  </si>
  <si>
    <t>郭宸宇</t>
  </si>
  <si>
    <t>620422201306035430</t>
  </si>
  <si>
    <t>郭佳宇</t>
  </si>
  <si>
    <t>620422201201285425</t>
  </si>
  <si>
    <t>620422195909155441</t>
  </si>
  <si>
    <t>861711917000126172</t>
  </si>
  <si>
    <t>620422199212225436</t>
  </si>
  <si>
    <t>王晓晖</t>
  </si>
  <si>
    <t>620422194501245414</t>
  </si>
  <si>
    <t>861711917000125061</t>
  </si>
  <si>
    <t>杜辰宇</t>
  </si>
  <si>
    <t>620422200904195413</t>
  </si>
  <si>
    <t>杜雅昕</t>
  </si>
  <si>
    <t>620422200410015427</t>
  </si>
  <si>
    <t>杜强</t>
  </si>
  <si>
    <t>622421197903012911</t>
  </si>
  <si>
    <t>王翠凡</t>
  </si>
  <si>
    <t>620422195011245440</t>
  </si>
  <si>
    <t>620422198001245424</t>
  </si>
  <si>
    <t>杨胜喜</t>
  </si>
  <si>
    <t>620422198404165410</t>
  </si>
  <si>
    <t>861711917000101120</t>
  </si>
  <si>
    <t>甘沟驿镇河西坡村阴山组</t>
  </si>
  <si>
    <t>徐亚娥</t>
  </si>
  <si>
    <t>620422199003174329</t>
  </si>
  <si>
    <t>杨皓</t>
  </si>
  <si>
    <t>620422201110265410</t>
  </si>
  <si>
    <t>王玉香</t>
  </si>
  <si>
    <t>620422195909135440</t>
  </si>
  <si>
    <t>620422193305135432</t>
  </si>
  <si>
    <t>861711917000127081</t>
  </si>
  <si>
    <t>和必珍</t>
  </si>
  <si>
    <t>620422197105165432</t>
  </si>
  <si>
    <t>861711917000143043</t>
  </si>
  <si>
    <t>甘沟驿镇河西坡村王沟组</t>
  </si>
  <si>
    <t>王明</t>
  </si>
  <si>
    <t>620422198809245435</t>
  </si>
  <si>
    <t>861710121002299068</t>
  </si>
  <si>
    <t>王渊</t>
  </si>
  <si>
    <t>620422199001155474</t>
  </si>
  <si>
    <t>杜梅香</t>
  </si>
  <si>
    <t>620422196701245442</t>
  </si>
  <si>
    <t>王振华</t>
  </si>
  <si>
    <t>620422197110125419</t>
  </si>
  <si>
    <t>梁国旺</t>
  </si>
  <si>
    <t>620422196808295415</t>
  </si>
  <si>
    <t>861711917000101221</t>
  </si>
  <si>
    <t>曹彩霞</t>
  </si>
  <si>
    <t>620422197410055424</t>
  </si>
  <si>
    <t>梁海鹏</t>
  </si>
  <si>
    <t>620422199809095451</t>
  </si>
  <si>
    <t>梁小娟</t>
  </si>
  <si>
    <t>620422199912125428</t>
  </si>
  <si>
    <t>王珍</t>
  </si>
  <si>
    <t>62042219650821541X</t>
  </si>
  <si>
    <t>861711917000136577</t>
  </si>
  <si>
    <t>张玉玲</t>
  </si>
  <si>
    <t>620422196812245429</t>
  </si>
  <si>
    <t>王喜龙</t>
  </si>
  <si>
    <t>620422199512095418</t>
  </si>
  <si>
    <t>王喜娟</t>
  </si>
  <si>
    <t>620422200302215421</t>
  </si>
  <si>
    <t>王俦</t>
  </si>
  <si>
    <t>62042219631225541X</t>
  </si>
  <si>
    <t>861710121000450955</t>
  </si>
  <si>
    <t>杨进勇</t>
  </si>
  <si>
    <t>620422197904075417</t>
  </si>
  <si>
    <t>861711917000109908</t>
  </si>
  <si>
    <t>杨新萍</t>
  </si>
  <si>
    <t>620422198901125428</t>
  </si>
  <si>
    <t>杨伟</t>
  </si>
  <si>
    <t>620422200909015418</t>
  </si>
  <si>
    <t>杨丹</t>
  </si>
  <si>
    <t>62042220081113542X</t>
  </si>
  <si>
    <t>杨之胜</t>
  </si>
  <si>
    <t>62042219490725541X</t>
  </si>
  <si>
    <t>杨之兵</t>
  </si>
  <si>
    <t>620422194404255418</t>
  </si>
  <si>
    <t>王兰花</t>
  </si>
  <si>
    <t>620422193904095428</t>
  </si>
  <si>
    <t>刘彩萍</t>
  </si>
  <si>
    <t>620422196609095429</t>
  </si>
  <si>
    <t>861711917000106079</t>
  </si>
  <si>
    <t>折子丁贵福</t>
  </si>
  <si>
    <t>陈尚功</t>
  </si>
  <si>
    <t>62042219530416541X</t>
  </si>
  <si>
    <t>861711917000101726</t>
  </si>
  <si>
    <t>张礼珍</t>
  </si>
  <si>
    <t>620422195809235428</t>
  </si>
  <si>
    <t>王昌宏</t>
  </si>
  <si>
    <t>620422197408175435</t>
  </si>
  <si>
    <t>861710121002511471</t>
  </si>
  <si>
    <t>王淑英</t>
  </si>
  <si>
    <t>620422194906155425</t>
  </si>
  <si>
    <t>王彦江</t>
  </si>
  <si>
    <t>620422198202205410</t>
  </si>
  <si>
    <t>861710121000180752</t>
  </si>
  <si>
    <t>张招弟</t>
  </si>
  <si>
    <t>620422198605035743</t>
  </si>
  <si>
    <t>王兆森</t>
  </si>
  <si>
    <t>620422201208235412</t>
  </si>
  <si>
    <t>王欣荣</t>
  </si>
  <si>
    <t>620422200711145428</t>
  </si>
  <si>
    <t>王欣怡</t>
  </si>
  <si>
    <t>620422201006205426</t>
  </si>
  <si>
    <t>田瑞花</t>
  </si>
  <si>
    <t>620422194805055441</t>
  </si>
  <si>
    <t>王鹏国</t>
  </si>
  <si>
    <t>620422198504155439</t>
  </si>
  <si>
    <t>861711917000134951</t>
  </si>
  <si>
    <t>王嘉宁</t>
  </si>
  <si>
    <t>620422201104225412</t>
  </si>
  <si>
    <t>王嘉宇</t>
  </si>
  <si>
    <t>620422201208205416</t>
  </si>
  <si>
    <t>张风莲</t>
  </si>
  <si>
    <t>620422196402025423</t>
  </si>
  <si>
    <t>王文民</t>
  </si>
  <si>
    <t>620422196703185412</t>
  </si>
  <si>
    <t>861711917000121223</t>
  </si>
  <si>
    <t>王彦芳</t>
  </si>
  <si>
    <t>620422197001285448</t>
  </si>
  <si>
    <t>王树弟</t>
  </si>
  <si>
    <t>620422199209015438</t>
  </si>
  <si>
    <t>王双艳</t>
  </si>
  <si>
    <t>620422199503065428</t>
  </si>
  <si>
    <t>王和德</t>
  </si>
  <si>
    <t>620422196808215438</t>
  </si>
  <si>
    <t>861711917000122637</t>
  </si>
  <si>
    <t>沈彩花</t>
  </si>
  <si>
    <t>620422196811095449</t>
  </si>
  <si>
    <t>王广</t>
  </si>
  <si>
    <t>620422199412055478</t>
  </si>
  <si>
    <t>王干</t>
  </si>
  <si>
    <t>620422199111165411</t>
  </si>
  <si>
    <t>闫玉梅</t>
  </si>
  <si>
    <t>620422196206205443</t>
  </si>
  <si>
    <t>张荞换</t>
  </si>
  <si>
    <t>620422196808155500</t>
  </si>
  <si>
    <t>李长林</t>
  </si>
  <si>
    <t>620422197009065415</t>
  </si>
  <si>
    <t>861711917000144255</t>
  </si>
  <si>
    <t>曹玉英</t>
  </si>
  <si>
    <t>620422192802135420</t>
  </si>
  <si>
    <t>王勤</t>
  </si>
  <si>
    <t>620422195608125417</t>
  </si>
  <si>
    <t>861710121002690783</t>
  </si>
  <si>
    <t>王思琪</t>
  </si>
  <si>
    <t>620422200212165424</t>
  </si>
  <si>
    <t>王东兴</t>
  </si>
  <si>
    <t>620422196208135418</t>
  </si>
  <si>
    <t>861711917000131022</t>
  </si>
  <si>
    <t>张荣利</t>
  </si>
  <si>
    <t>620422195205165457</t>
  </si>
  <si>
    <t>王小萍</t>
  </si>
  <si>
    <t>620422197106185443</t>
  </si>
  <si>
    <t>861711917000114858</t>
  </si>
  <si>
    <t>折子王守智</t>
  </si>
  <si>
    <t>王德明</t>
  </si>
  <si>
    <t>62042219661026543X</t>
  </si>
  <si>
    <t>861711917000140710</t>
  </si>
  <si>
    <t>甘沟驿镇河西坡村石咀组</t>
  </si>
  <si>
    <t>周红梅</t>
  </si>
  <si>
    <t>620422197012115428</t>
  </si>
  <si>
    <t>王俸</t>
  </si>
  <si>
    <t>620422199507225417</t>
  </si>
  <si>
    <t>王伃</t>
  </si>
  <si>
    <t>620422199307265465</t>
  </si>
  <si>
    <t>吕小红</t>
  </si>
  <si>
    <t>620422198906275425</t>
  </si>
  <si>
    <t>861710121003392164</t>
  </si>
  <si>
    <t>王菊莲</t>
  </si>
  <si>
    <t>620422197105095462</t>
  </si>
  <si>
    <t>861710121002700672</t>
  </si>
  <si>
    <t>侯亚峰</t>
  </si>
  <si>
    <t>620422199807225419</t>
  </si>
  <si>
    <t xml:space="preserve"> 62042219701120543x</t>
  </si>
  <si>
    <t>6230653308600627636</t>
  </si>
  <si>
    <t>张学成</t>
  </si>
  <si>
    <t>620422199911295417</t>
  </si>
  <si>
    <t>张晓云</t>
  </si>
  <si>
    <t>620422200601295425</t>
  </si>
  <si>
    <t>620422195007255451</t>
  </si>
  <si>
    <t>861711917000413474</t>
  </si>
  <si>
    <t>甘沟驿镇甘沟村一组</t>
  </si>
  <si>
    <t>620422196206185438</t>
  </si>
  <si>
    <t>861711917000417313</t>
  </si>
  <si>
    <t>620422196205055420</t>
  </si>
  <si>
    <t>刘乾</t>
  </si>
  <si>
    <t>620422199502165451</t>
  </si>
  <si>
    <t>620422198603065412</t>
  </si>
  <si>
    <t>620422199101165418</t>
  </si>
  <si>
    <t>620422193904195410</t>
  </si>
  <si>
    <t>861711917000417616</t>
  </si>
  <si>
    <t>王玉兰</t>
  </si>
  <si>
    <t>620422193608295425</t>
  </si>
  <si>
    <t>620422197603295432</t>
  </si>
  <si>
    <t>刘小军</t>
  </si>
  <si>
    <t>62042219700923547X</t>
  </si>
  <si>
    <t>861711917500203650</t>
  </si>
  <si>
    <t>孙彩萍</t>
  </si>
  <si>
    <t>620422197011235444</t>
  </si>
  <si>
    <t>刘健博</t>
  </si>
  <si>
    <t>620422199401035439</t>
  </si>
  <si>
    <t>刘健宏</t>
  </si>
  <si>
    <t>620422199206195453</t>
  </si>
  <si>
    <t>刘婧</t>
  </si>
  <si>
    <t>620422200206145427</t>
  </si>
  <si>
    <r>
      <rPr>
        <sz val="10"/>
        <color indexed="8"/>
        <rFont val="宋体"/>
        <charset val="134"/>
      </rPr>
      <t xml:space="preserve">马永 </t>
    </r>
    <r>
      <rPr>
        <sz val="10"/>
        <color indexed="8"/>
        <rFont val="宋体"/>
        <charset val="134"/>
      </rPr>
      <t xml:space="preserve"> </t>
    </r>
  </si>
  <si>
    <t>620422197009075410</t>
  </si>
  <si>
    <t>861711917500202448</t>
  </si>
  <si>
    <t>肢体二级</t>
  </si>
  <si>
    <t>折子李金花</t>
  </si>
  <si>
    <t>620422198801215442</t>
  </si>
  <si>
    <t>620422195205035417</t>
  </si>
  <si>
    <t>861711917500226985</t>
  </si>
  <si>
    <t>甘沟驿镇甘沟村范坪组</t>
  </si>
  <si>
    <t>620422198110085415</t>
  </si>
  <si>
    <t>620422200812125426</t>
  </si>
  <si>
    <t>620422201105035418</t>
  </si>
  <si>
    <t>620422201601015424</t>
  </si>
  <si>
    <t>620422198709145445</t>
  </si>
  <si>
    <t>罗瑞</t>
  </si>
  <si>
    <t>620422196310105418</t>
  </si>
  <si>
    <t>861711917500228501</t>
  </si>
  <si>
    <t>田玉珍</t>
  </si>
  <si>
    <t>620422196409175424</t>
  </si>
  <si>
    <t>罗轲轲</t>
  </si>
  <si>
    <t>620422200401025412</t>
  </si>
  <si>
    <t>罗婧苗</t>
  </si>
  <si>
    <t>620422200004135423</t>
  </si>
  <si>
    <t>棉俊仁</t>
  </si>
  <si>
    <t>620422197203275416</t>
  </si>
  <si>
    <t>861710121000620434</t>
  </si>
  <si>
    <t>符小红</t>
  </si>
  <si>
    <t>620422197605165420</t>
  </si>
  <si>
    <t>棉斌</t>
  </si>
  <si>
    <t>62042220001116541X</t>
  </si>
  <si>
    <t>620422196914265419</t>
  </si>
  <si>
    <t>861711917500230128</t>
  </si>
  <si>
    <t>62042219521018541X</t>
  </si>
  <si>
    <t>861711917500204064</t>
  </si>
  <si>
    <t>620422195410115424</t>
  </si>
  <si>
    <t>620422199608095420</t>
  </si>
  <si>
    <t>620422197102285420</t>
  </si>
  <si>
    <t>861711917500205771</t>
  </si>
  <si>
    <t>620422200007075411</t>
  </si>
  <si>
    <t>620422199805265425</t>
  </si>
  <si>
    <t>620422199612025425</t>
  </si>
  <si>
    <t>620422193807235417</t>
  </si>
  <si>
    <t>58</t>
  </si>
  <si>
    <t>620422196208225421</t>
  </si>
  <si>
    <t>孙玉萍患红斑狼疮</t>
  </si>
  <si>
    <t>620422197504055468</t>
  </si>
  <si>
    <t>861710121002309222</t>
  </si>
  <si>
    <t>620422200704065446</t>
  </si>
  <si>
    <t>620422194811095415</t>
  </si>
  <si>
    <t>861711917500227298</t>
  </si>
  <si>
    <t>620422194909235420</t>
  </si>
  <si>
    <t>620422200609195429</t>
  </si>
  <si>
    <t>620422197404263518</t>
  </si>
  <si>
    <t>861711917500489234</t>
  </si>
  <si>
    <t>黄月琴</t>
  </si>
  <si>
    <t>62042220120510541X</t>
  </si>
  <si>
    <t>620422200905145426</t>
  </si>
  <si>
    <t>620422197202165434</t>
  </si>
  <si>
    <t>861711917000419838</t>
  </si>
  <si>
    <t>甘沟驿镇甘沟村三组</t>
  </si>
  <si>
    <t>620422197202015428</t>
  </si>
  <si>
    <t>62042220000105541X</t>
  </si>
  <si>
    <t>62042219980820541X</t>
  </si>
  <si>
    <t>620422199303105499</t>
  </si>
  <si>
    <t>861710121001437735</t>
  </si>
  <si>
    <t>620422194409125428</t>
  </si>
  <si>
    <t>620422196110035443</t>
  </si>
  <si>
    <t>620422199102025476</t>
  </si>
  <si>
    <t>魏娟芬</t>
  </si>
  <si>
    <t>620422199408265720</t>
  </si>
  <si>
    <t>620422201806205416</t>
  </si>
  <si>
    <t>62042219530807542X</t>
  </si>
  <si>
    <t>861711917500222248</t>
  </si>
  <si>
    <t>620422198308045419</t>
  </si>
  <si>
    <t>620422195309305418</t>
  </si>
  <si>
    <t>861711917500220420</t>
  </si>
  <si>
    <t>620422195408305421</t>
  </si>
  <si>
    <t>620422197808235417</t>
  </si>
  <si>
    <t>620422200509255412</t>
  </si>
  <si>
    <t>620422195709105431</t>
  </si>
  <si>
    <t>861711917500223854</t>
  </si>
  <si>
    <t>62042219611113542X</t>
  </si>
  <si>
    <t>620422198801055434</t>
  </si>
  <si>
    <t>白继荣</t>
  </si>
  <si>
    <t>620422195802195419</t>
  </si>
  <si>
    <t>861711917500227793</t>
  </si>
  <si>
    <t>陈玉霞</t>
  </si>
  <si>
    <t>620422195904155426</t>
  </si>
  <si>
    <t>白振元</t>
  </si>
  <si>
    <t>620422198204035435</t>
  </si>
  <si>
    <t>白振朝</t>
  </si>
  <si>
    <t>620422198607105418</t>
  </si>
  <si>
    <t>白浩</t>
  </si>
  <si>
    <t>620422201103065410</t>
  </si>
  <si>
    <t>白文静</t>
  </si>
  <si>
    <t>620422200601175423</t>
  </si>
  <si>
    <t>刘红霞</t>
  </si>
  <si>
    <t>620422198007067163</t>
  </si>
  <si>
    <t>孙具义</t>
  </si>
  <si>
    <t>620422194402125417</t>
  </si>
  <si>
    <t>861711917000415797</t>
  </si>
  <si>
    <t>620422194708075424</t>
  </si>
  <si>
    <t>620422196601195433</t>
  </si>
  <si>
    <t>861711917500230027</t>
  </si>
  <si>
    <t>620422196410185427</t>
  </si>
  <si>
    <t>620422199005225417</t>
  </si>
  <si>
    <t>620422195704105416</t>
  </si>
  <si>
    <t>861710121001394031</t>
  </si>
  <si>
    <t>620422196112195424</t>
  </si>
  <si>
    <t>620422198905055412</t>
  </si>
  <si>
    <t>620422197212265412</t>
  </si>
  <si>
    <t>861710121000434333</t>
  </si>
  <si>
    <t>620422197402034324</t>
  </si>
  <si>
    <t>62042220070203542X</t>
  </si>
  <si>
    <t>陈士林</t>
  </si>
  <si>
    <t>620422193901015410</t>
  </si>
  <si>
    <t>861711917500215974</t>
  </si>
  <si>
    <t>620422194111255449</t>
  </si>
  <si>
    <t>620422195608015410</t>
  </si>
  <si>
    <t>6230651008600015012</t>
  </si>
  <si>
    <t>620422195801115421</t>
  </si>
  <si>
    <t>62042219890630541X</t>
  </si>
  <si>
    <t>620422201612145427</t>
  </si>
  <si>
    <t>张建菊</t>
  </si>
  <si>
    <t>620422196611245422</t>
  </si>
  <si>
    <t>861711917500312752</t>
  </si>
  <si>
    <t>董进忠</t>
  </si>
  <si>
    <t>620422196602125437</t>
  </si>
  <si>
    <t>董涛</t>
  </si>
  <si>
    <t>620422199307215417</t>
  </si>
  <si>
    <t>董欢</t>
  </si>
  <si>
    <t>620422199410115465</t>
  </si>
  <si>
    <t>董乐</t>
  </si>
  <si>
    <t>620422199410115481</t>
  </si>
  <si>
    <t>62042219520306541X</t>
  </si>
  <si>
    <t>861711917000414282</t>
  </si>
  <si>
    <t>620422195507115420</t>
  </si>
  <si>
    <t>620422194907155419</t>
  </si>
  <si>
    <t>861711917500205276</t>
  </si>
  <si>
    <t>620422195111265422</t>
  </si>
  <si>
    <t>620422197703195412</t>
  </si>
  <si>
    <t>620422197812085423</t>
  </si>
  <si>
    <t>620422200609155435</t>
  </si>
  <si>
    <t>620422200905055412</t>
  </si>
  <si>
    <t>620422195506195414</t>
  </si>
  <si>
    <t>861711917500219813</t>
  </si>
  <si>
    <t>620422195704095422</t>
  </si>
  <si>
    <t xml:space="preserve">儿子 </t>
  </si>
  <si>
    <t>620422199006025433</t>
  </si>
  <si>
    <t>620422198801125420</t>
  </si>
  <si>
    <t>620525199010012701</t>
  </si>
  <si>
    <t>620422195406295418</t>
  </si>
  <si>
    <t>861711917500226389</t>
  </si>
  <si>
    <t>620422196009265420</t>
  </si>
  <si>
    <t>马德明</t>
  </si>
  <si>
    <t>620422195301285416</t>
  </si>
  <si>
    <t>861711917500223056</t>
  </si>
  <si>
    <t>孙小琴</t>
  </si>
  <si>
    <t>620422196510255429</t>
  </si>
  <si>
    <t>马飞龙</t>
  </si>
  <si>
    <t>620422198901255417</t>
  </si>
  <si>
    <t>马地龙</t>
  </si>
  <si>
    <t>620422199206075419</t>
  </si>
  <si>
    <t>马地虎</t>
  </si>
  <si>
    <t>620422199501275413</t>
  </si>
  <si>
    <t>何志利</t>
  </si>
  <si>
    <t>620422195804255454</t>
  </si>
  <si>
    <t>861711917000171228</t>
  </si>
  <si>
    <t>甘沟驿镇大窑村张坪组</t>
  </si>
  <si>
    <t>史金芳</t>
  </si>
  <si>
    <t>620422195705035421</t>
  </si>
  <si>
    <t>何旭强</t>
  </si>
  <si>
    <t>620422199007285413</t>
  </si>
  <si>
    <t>杨继敏</t>
  </si>
  <si>
    <t>620422196802135410</t>
  </si>
  <si>
    <t>861711917000174955</t>
  </si>
  <si>
    <t>精神四级;</t>
  </si>
  <si>
    <t>李彩兰</t>
  </si>
  <si>
    <t>620422196807025501</t>
  </si>
  <si>
    <t>宋建林</t>
  </si>
  <si>
    <t>620422196711285413</t>
  </si>
  <si>
    <t>861710121000089328</t>
  </si>
  <si>
    <t>何殿忠</t>
  </si>
  <si>
    <t>620422195206265433</t>
  </si>
  <si>
    <t>861711917000168398</t>
  </si>
  <si>
    <t>胡登青</t>
  </si>
  <si>
    <t>620422195610145425</t>
  </si>
  <si>
    <t>何文静</t>
  </si>
  <si>
    <t>620422199710225447</t>
  </si>
  <si>
    <t>杨国川</t>
  </si>
  <si>
    <t>620422196511295414</t>
  </si>
  <si>
    <t>861710121000309719</t>
  </si>
  <si>
    <t>李凯</t>
  </si>
  <si>
    <t>620422199211155456</t>
  </si>
  <si>
    <t>861711917000164459</t>
  </si>
  <si>
    <t>折子李向东</t>
  </si>
  <si>
    <t>李维兵</t>
  </si>
  <si>
    <t>62042219640903543X</t>
  </si>
  <si>
    <t>刘尚义</t>
  </si>
  <si>
    <t>62042219580712541X</t>
  </si>
  <si>
    <t>861711917000190210</t>
  </si>
  <si>
    <t>甘沟驿镇大窑村谢咀组</t>
  </si>
  <si>
    <t>王金凤</t>
  </si>
  <si>
    <t>620422196005285424</t>
  </si>
  <si>
    <t>刘亚军</t>
  </si>
  <si>
    <t>620422198510265431</t>
  </si>
  <si>
    <t>符进仓</t>
  </si>
  <si>
    <t>620422196008155414</t>
  </si>
  <si>
    <t>861711917000183845</t>
  </si>
  <si>
    <t>贾淑英</t>
  </si>
  <si>
    <t>620422197012065467</t>
  </si>
  <si>
    <t>符瑰霞</t>
  </si>
  <si>
    <t>620422199408175442</t>
  </si>
  <si>
    <t>刘清义</t>
  </si>
  <si>
    <t>620422195911025419</t>
  </si>
  <si>
    <t>861711917000190311</t>
  </si>
  <si>
    <t>张转巧</t>
  </si>
  <si>
    <t>62042219640701546X</t>
  </si>
  <si>
    <t>刘振强</t>
  </si>
  <si>
    <t>620422200106065438</t>
  </si>
  <si>
    <t>刘振国</t>
  </si>
  <si>
    <t>620422199911155457</t>
  </si>
  <si>
    <t>谢生华</t>
  </si>
  <si>
    <t>620422195111175419</t>
  </si>
  <si>
    <t>861711917000189906</t>
  </si>
  <si>
    <t>南桂莲</t>
  </si>
  <si>
    <t>620422195708085424</t>
  </si>
  <si>
    <t>谢宝</t>
  </si>
  <si>
    <t>620422200010105431</t>
  </si>
  <si>
    <t>谢娜</t>
  </si>
  <si>
    <t>620422200010105423</t>
  </si>
  <si>
    <t>康乾邦</t>
  </si>
  <si>
    <t>620422198801065413</t>
  </si>
  <si>
    <t>861710121002530204</t>
  </si>
  <si>
    <t>甘沟驿镇大窑村谢岔组</t>
  </si>
  <si>
    <t>折子贾爱梅</t>
  </si>
  <si>
    <t>沈玉芳</t>
  </si>
  <si>
    <t>620422194408055421</t>
  </si>
  <si>
    <t>861711917000161823</t>
  </si>
  <si>
    <t>李宝</t>
  </si>
  <si>
    <t>620422197804275438</t>
  </si>
  <si>
    <t>861710121002319474</t>
  </si>
  <si>
    <t>言语三级;肢体三级;</t>
  </si>
  <si>
    <t>张玉芳</t>
  </si>
  <si>
    <t>620422194202145421</t>
  </si>
  <si>
    <t>861711917000177480</t>
  </si>
  <si>
    <t>南克文</t>
  </si>
  <si>
    <t>620422195411065430</t>
  </si>
  <si>
    <t>861711917000162237</t>
  </si>
  <si>
    <t>620422195610095421</t>
  </si>
  <si>
    <t>康进虎</t>
  </si>
  <si>
    <t>620422196802265418</t>
  </si>
  <si>
    <t>6230650008600184215</t>
  </si>
  <si>
    <t>康有兵</t>
  </si>
  <si>
    <t>620422197202275414</t>
  </si>
  <si>
    <t>861710121003206062</t>
  </si>
  <si>
    <t>康文家</t>
  </si>
  <si>
    <t>620422199908215412</t>
  </si>
  <si>
    <t>宋金成</t>
  </si>
  <si>
    <t>620422194911185418</t>
  </si>
  <si>
    <t>861711917000168590</t>
  </si>
  <si>
    <t>宋金成视力三级，重症精神病人</t>
  </si>
  <si>
    <t>吴晓琴</t>
  </si>
  <si>
    <t>620422195212285422</t>
  </si>
  <si>
    <t>宋克俊</t>
  </si>
  <si>
    <t>620422198904295414</t>
  </si>
  <si>
    <t>邵淑芳</t>
  </si>
  <si>
    <t>620422199502185786</t>
  </si>
  <si>
    <t>康发勋</t>
  </si>
  <si>
    <t>620422195203065436</t>
  </si>
  <si>
    <t>861711917000188097</t>
  </si>
  <si>
    <t>王芝兰</t>
  </si>
  <si>
    <t>620422195510025426</t>
  </si>
  <si>
    <t>康进财</t>
  </si>
  <si>
    <t>620422197801025417</t>
  </si>
  <si>
    <t>康文成</t>
  </si>
  <si>
    <t>620422200010105415</t>
  </si>
  <si>
    <t>康文博</t>
  </si>
  <si>
    <t>620422199808105419</t>
  </si>
  <si>
    <t>刘桂花</t>
  </si>
  <si>
    <t>620422197803065420</t>
  </si>
  <si>
    <t>620422197602025414</t>
  </si>
  <si>
    <t>861711917000187188</t>
  </si>
  <si>
    <t>刘转合</t>
  </si>
  <si>
    <t>620422197910202769</t>
  </si>
  <si>
    <t>刘彦泽</t>
  </si>
  <si>
    <t>62042220130305541X</t>
  </si>
  <si>
    <t>刘晓欣</t>
  </si>
  <si>
    <t>620422201511245429</t>
  </si>
  <si>
    <t>刘敬忠</t>
  </si>
  <si>
    <t>620422195011075410</t>
  </si>
  <si>
    <t>张秀兰</t>
  </si>
  <si>
    <t>62042219511008542X</t>
  </si>
  <si>
    <t>李政</t>
  </si>
  <si>
    <t>620422197912205437</t>
  </si>
  <si>
    <t>861711917000185168</t>
  </si>
  <si>
    <t>卢礼香</t>
  </si>
  <si>
    <t>620422197912205429</t>
  </si>
  <si>
    <t>李勤希</t>
  </si>
  <si>
    <t>620422200112145418</t>
  </si>
  <si>
    <t>李勤福</t>
  </si>
  <si>
    <t>620422201012195418</t>
  </si>
  <si>
    <t>李勤元</t>
  </si>
  <si>
    <t>620422201012195439</t>
  </si>
  <si>
    <t>李娟淑</t>
  </si>
  <si>
    <t>62042220091223542X</t>
  </si>
  <si>
    <t>李娟娟</t>
  </si>
  <si>
    <t>620422201403165448</t>
  </si>
  <si>
    <t>李一娜</t>
  </si>
  <si>
    <t>620422201601015440</t>
  </si>
  <si>
    <t>李芝英</t>
  </si>
  <si>
    <t>620422194310295427</t>
  </si>
  <si>
    <t>620422196607065445</t>
  </si>
  <si>
    <t>6230651008600548202</t>
  </si>
  <si>
    <t>杨广立</t>
  </si>
  <si>
    <t>62042219950426543X</t>
  </si>
  <si>
    <t>杨广乾</t>
  </si>
  <si>
    <t>620422199312195457</t>
  </si>
  <si>
    <t>张新林</t>
  </si>
  <si>
    <t>62042219551206543X</t>
  </si>
  <si>
    <t>861710121001807087</t>
  </si>
  <si>
    <t>何尚锋</t>
  </si>
  <si>
    <t>620422196312015416</t>
  </si>
  <si>
    <t>861711917000168297</t>
  </si>
  <si>
    <t>张海兰</t>
  </si>
  <si>
    <t>620422196304185423</t>
  </si>
  <si>
    <t>何争利</t>
  </si>
  <si>
    <t>620422198704095434</t>
  </si>
  <si>
    <t>何毅</t>
  </si>
  <si>
    <t>620422201307255419</t>
  </si>
  <si>
    <t>何馨悦</t>
  </si>
  <si>
    <t>620422201805055428</t>
  </si>
  <si>
    <t>李娟</t>
  </si>
  <si>
    <t>620422199103145146</t>
  </si>
  <si>
    <t>张瑞芳</t>
  </si>
  <si>
    <t>620422195506185435</t>
  </si>
  <si>
    <t>861711917000167580</t>
  </si>
  <si>
    <t>宋卫东</t>
  </si>
  <si>
    <t>620422198609075419</t>
  </si>
  <si>
    <t>张杰</t>
  </si>
  <si>
    <t>620422199302125412</t>
  </si>
  <si>
    <t>王改霞</t>
  </si>
  <si>
    <t>620422196709185421</t>
  </si>
  <si>
    <t>张汝琴</t>
  </si>
  <si>
    <t>姐弟</t>
  </si>
  <si>
    <t>620422199012045449</t>
  </si>
  <si>
    <t>何生景</t>
  </si>
  <si>
    <t>620422196807185732</t>
  </si>
  <si>
    <t>861710121001526992</t>
  </si>
  <si>
    <t>张小丽</t>
  </si>
  <si>
    <t>620422197504085747</t>
  </si>
  <si>
    <t>何海兵</t>
  </si>
  <si>
    <t>620422199703225430</t>
  </si>
  <si>
    <t>何海龙</t>
  </si>
  <si>
    <t>620422200110265416</t>
  </si>
  <si>
    <t>李旭宏</t>
  </si>
  <si>
    <t>620422197903185411</t>
  </si>
  <si>
    <t>861710121003042326</t>
  </si>
  <si>
    <t>苟小合</t>
  </si>
  <si>
    <t>620422198103067462</t>
  </si>
  <si>
    <t>李佳乐</t>
  </si>
  <si>
    <t>62042220060205544X</t>
  </si>
  <si>
    <t>郭建虎</t>
  </si>
  <si>
    <t>620422196608245413</t>
  </si>
  <si>
    <t>861711917000176379</t>
  </si>
  <si>
    <t>孟如琴</t>
  </si>
  <si>
    <t>620422196710145427</t>
  </si>
  <si>
    <t>郭亨</t>
  </si>
  <si>
    <t>620422200412205419</t>
  </si>
  <si>
    <t>张宏永</t>
  </si>
  <si>
    <t>620422197302015417</t>
  </si>
  <si>
    <t>861711917000161520</t>
  </si>
  <si>
    <t>张露</t>
  </si>
  <si>
    <t>620422201209075465</t>
  </si>
  <si>
    <t>赵淑珍</t>
  </si>
  <si>
    <t>620422194108255421</t>
  </si>
  <si>
    <t>张建林</t>
  </si>
  <si>
    <t>62042219420129541X</t>
  </si>
  <si>
    <t>何向东</t>
  </si>
  <si>
    <t>62042219710513541X</t>
  </si>
  <si>
    <t>861710121002021824</t>
  </si>
  <si>
    <t>高小琴</t>
  </si>
  <si>
    <t>620422197201225423</t>
  </si>
  <si>
    <t>何佳佳</t>
  </si>
  <si>
    <t>620422200002105458</t>
  </si>
  <si>
    <t>何艳华</t>
  </si>
  <si>
    <t>620422199804085422</t>
  </si>
  <si>
    <t>何文文</t>
  </si>
  <si>
    <t>620422199511035448</t>
  </si>
  <si>
    <t>620422196606105468</t>
  </si>
  <si>
    <t>861710121000189634</t>
  </si>
  <si>
    <t>郭浩</t>
  </si>
  <si>
    <t>620422200307295432</t>
  </si>
  <si>
    <t>郭栩</t>
  </si>
  <si>
    <t>620422200002285444</t>
  </si>
  <si>
    <t>杨鹏乾</t>
  </si>
  <si>
    <t>620422198910135433</t>
  </si>
  <si>
    <t>6230653308604863385</t>
  </si>
  <si>
    <t>听力二级  肢体四级</t>
  </si>
  <si>
    <t>李建军</t>
  </si>
  <si>
    <t>62042219760318541X</t>
  </si>
  <si>
    <t>6230651008600087342</t>
  </si>
  <si>
    <t>言语二级;肢体三级;智力一级;</t>
  </si>
  <si>
    <t>张小辉</t>
  </si>
  <si>
    <t>620422197410195427</t>
  </si>
  <si>
    <t>李宁博</t>
  </si>
  <si>
    <t>620422200504105431</t>
  </si>
  <si>
    <t>李玉博</t>
  </si>
  <si>
    <t>620422200504105415</t>
  </si>
  <si>
    <t>李菲</t>
  </si>
  <si>
    <t>620422200304275428</t>
  </si>
  <si>
    <t>何瑾</t>
  </si>
  <si>
    <t>620422199907225416</t>
  </si>
  <si>
    <t>861710121003121122</t>
  </si>
  <si>
    <t>听力二级;</t>
  </si>
  <si>
    <t>袁巧梅</t>
  </si>
  <si>
    <t>620422197702175460</t>
  </si>
  <si>
    <t>甘沟驿镇大窑村台子社</t>
  </si>
  <si>
    <t>张进前</t>
  </si>
  <si>
    <t>620422199902285444</t>
  </si>
  <si>
    <t>刘东东</t>
  </si>
  <si>
    <t>620422199310205412</t>
  </si>
  <si>
    <t>张振辉</t>
  </si>
  <si>
    <t>620422197111275451</t>
  </si>
  <si>
    <t>861711917000028081</t>
  </si>
  <si>
    <t>言语四级;</t>
  </si>
  <si>
    <t>牛俊芳</t>
  </si>
  <si>
    <t>620422196304055426</t>
  </si>
  <si>
    <t>张磊</t>
  </si>
  <si>
    <t>620422200701285419</t>
  </si>
  <si>
    <t>张金川</t>
  </si>
  <si>
    <t>620422193706245413</t>
  </si>
  <si>
    <t>王守新</t>
  </si>
  <si>
    <t>620422195504025411</t>
  </si>
  <si>
    <t>861711917000215575</t>
  </si>
  <si>
    <t>甘沟驿镇六十铺村郭窑组</t>
  </si>
  <si>
    <t>沈春梅</t>
  </si>
  <si>
    <t>620422195604065445</t>
  </si>
  <si>
    <t>620422198809125417</t>
  </si>
  <si>
    <t>王子衍</t>
  </si>
  <si>
    <t>620422201112245421</t>
  </si>
  <si>
    <t>62042219901107546X</t>
  </si>
  <si>
    <t>李国强</t>
  </si>
  <si>
    <t>620422197008145413</t>
  </si>
  <si>
    <t>861711917000218707</t>
  </si>
  <si>
    <t>甘沟驿镇六十铺村李坡组</t>
  </si>
  <si>
    <t>王红瑞</t>
  </si>
  <si>
    <t>620400196910085424</t>
  </si>
  <si>
    <t>863010121000684035</t>
  </si>
  <si>
    <t>听力二级;言语二级;</t>
  </si>
  <si>
    <t>李上华</t>
  </si>
  <si>
    <t>620422198109015479</t>
  </si>
  <si>
    <t>861710121001241705</t>
  </si>
  <si>
    <t>刘维忠</t>
  </si>
  <si>
    <t>620422195504285432</t>
  </si>
  <si>
    <t>861711917000224364</t>
  </si>
  <si>
    <t>李桂芳</t>
  </si>
  <si>
    <t>62042219600510542X</t>
  </si>
  <si>
    <t>620422197705175431</t>
  </si>
  <si>
    <t>861710121001872683</t>
  </si>
  <si>
    <t>620422195205035425</t>
  </si>
  <si>
    <t>李振昆</t>
  </si>
  <si>
    <t>620422197110095416</t>
  </si>
  <si>
    <t>861710121000594285</t>
  </si>
  <si>
    <t>李敏</t>
  </si>
  <si>
    <t>620422200407105421</t>
  </si>
  <si>
    <t>姬国仁</t>
  </si>
  <si>
    <t>62042219630406543X</t>
  </si>
  <si>
    <t>861711917000254468</t>
  </si>
  <si>
    <t>甘沟驿镇六十铺村三坪塬组</t>
  </si>
  <si>
    <t>王述秀</t>
  </si>
  <si>
    <t>620422196409035421</t>
  </si>
  <si>
    <t>姬世明</t>
  </si>
  <si>
    <t>620422200709275418</t>
  </si>
  <si>
    <t>姬彩丽</t>
  </si>
  <si>
    <t>62042220010913542X</t>
  </si>
  <si>
    <t>姬彩钰</t>
  </si>
  <si>
    <t>620422200502085449</t>
  </si>
  <si>
    <t>周诚</t>
  </si>
  <si>
    <t>620422195002065413</t>
  </si>
  <si>
    <t>861711917000255478</t>
  </si>
  <si>
    <t>周世学</t>
  </si>
  <si>
    <t>620422197404035435</t>
  </si>
  <si>
    <t>孙杰</t>
  </si>
  <si>
    <t>620422194212255413</t>
  </si>
  <si>
    <t>861711917000248801</t>
  </si>
  <si>
    <t>田淑芳</t>
  </si>
  <si>
    <t>620422194603115426</t>
  </si>
  <si>
    <t>李宗仁</t>
  </si>
  <si>
    <t>62042219510220541X</t>
  </si>
  <si>
    <t>861711917000252943</t>
  </si>
  <si>
    <t>郭芝芳</t>
  </si>
  <si>
    <t>620422195104285425</t>
  </si>
  <si>
    <t>赵宗仁</t>
  </si>
  <si>
    <t>620422195105055410</t>
  </si>
  <si>
    <t>861711917000227798</t>
  </si>
  <si>
    <t>甘沟驿镇六十铺村土门组</t>
  </si>
  <si>
    <t>赵强</t>
  </si>
  <si>
    <t>620422198205175413</t>
  </si>
  <si>
    <t>邵建国</t>
  </si>
  <si>
    <t>620422196512235413</t>
  </si>
  <si>
    <t>861711917000245376</t>
  </si>
  <si>
    <t>赵萍</t>
  </si>
  <si>
    <t>62042219770309542X</t>
  </si>
  <si>
    <t>邵辉</t>
  </si>
  <si>
    <t>620422200407195412</t>
  </si>
  <si>
    <t>邵绊</t>
  </si>
  <si>
    <t>620422199902065425</t>
  </si>
  <si>
    <t>郭奋</t>
  </si>
  <si>
    <t>620422196602285430</t>
  </si>
  <si>
    <t>861711917000246982</t>
  </si>
  <si>
    <t>梁桂梅</t>
  </si>
  <si>
    <t>620422196812125443</t>
  </si>
  <si>
    <t>郭天福</t>
  </si>
  <si>
    <t>620422199807135413</t>
  </si>
  <si>
    <t>侯茂伯</t>
  </si>
  <si>
    <t>620422196108015718</t>
  </si>
  <si>
    <t>儿子侯万宝于2020年5月因车祸死亡，侯万宝妻子改嫁</t>
  </si>
  <si>
    <t>郭义平</t>
  </si>
  <si>
    <t xml:space="preserve">620422196405185721  </t>
  </si>
  <si>
    <t>侯子轩</t>
  </si>
  <si>
    <t>620422201003195410</t>
  </si>
  <si>
    <t>侯子琪</t>
  </si>
  <si>
    <t xml:space="preserve">620422201303315429 </t>
  </si>
  <si>
    <t>王新怀</t>
  </si>
  <si>
    <t>620422198308015439</t>
  </si>
  <si>
    <t>861711917000253953</t>
  </si>
  <si>
    <t>言语一级;肢体一级;</t>
  </si>
  <si>
    <t>牛生永</t>
  </si>
  <si>
    <t>620422196805075417</t>
  </si>
  <si>
    <t>861711917000232244</t>
  </si>
  <si>
    <t>王小红</t>
  </si>
  <si>
    <t>620422197104055442</t>
  </si>
  <si>
    <t>张荣功</t>
  </si>
  <si>
    <t>620422195604155416</t>
  </si>
  <si>
    <t>袁平芳</t>
  </si>
  <si>
    <t>620422196002155421</t>
  </si>
  <si>
    <t>张乐</t>
  </si>
  <si>
    <t>620422199805055428</t>
  </si>
  <si>
    <t>魏玉珍</t>
  </si>
  <si>
    <t>620422195108075425</t>
  </si>
  <si>
    <t>861711917000214464</t>
  </si>
  <si>
    <t>620422194904225426</t>
  </si>
  <si>
    <t>861710121000667241</t>
  </si>
  <si>
    <t>荆学良</t>
  </si>
  <si>
    <t>620422199001075458</t>
  </si>
  <si>
    <t>861710121003593935</t>
  </si>
  <si>
    <t>李兰芳</t>
  </si>
  <si>
    <t>620422195705055422</t>
  </si>
  <si>
    <t>和彪</t>
  </si>
  <si>
    <t>620422196704145412</t>
  </si>
  <si>
    <t>861711917500316499</t>
  </si>
  <si>
    <t>和文琪</t>
  </si>
  <si>
    <t>620422199306065437</t>
  </si>
  <si>
    <t>王秀莲</t>
  </si>
  <si>
    <t>62042219480715542X</t>
  </si>
  <si>
    <t>张淑芳</t>
  </si>
  <si>
    <t>620422194603015425</t>
  </si>
  <si>
    <t>861710121000653357</t>
  </si>
  <si>
    <t>周彦昌</t>
  </si>
  <si>
    <t>620422195212105436</t>
  </si>
  <si>
    <t>861711917000225576</t>
  </si>
  <si>
    <t>师宗文</t>
  </si>
  <si>
    <t>620422195706155433</t>
  </si>
  <si>
    <t>861711917000224566</t>
  </si>
  <si>
    <t>赵月芳</t>
  </si>
  <si>
    <t>620422195806145427</t>
  </si>
  <si>
    <t>李国雷</t>
  </si>
  <si>
    <t>620422199601015432</t>
  </si>
  <si>
    <t>精神二级</t>
  </si>
  <si>
    <t>王建明</t>
  </si>
  <si>
    <t>620422197202025415</t>
  </si>
  <si>
    <t>861711917000239012</t>
  </si>
  <si>
    <t>王亚变</t>
  </si>
  <si>
    <t>620422198611265449</t>
  </si>
  <si>
    <t>620422201204155415</t>
  </si>
  <si>
    <t>王建龙</t>
  </si>
  <si>
    <t>620422201407275417</t>
  </si>
  <si>
    <t>岳秀花</t>
  </si>
  <si>
    <t>620422194301085444</t>
  </si>
  <si>
    <t>柴登塘</t>
  </si>
  <si>
    <t>620422197503035414</t>
  </si>
  <si>
    <t>861710121003201021</t>
  </si>
  <si>
    <t>王青莲</t>
  </si>
  <si>
    <t>620422194310015448</t>
  </si>
  <si>
    <t>柴树景</t>
  </si>
  <si>
    <t>62042219421201541X</t>
  </si>
  <si>
    <t>李玲</t>
  </si>
  <si>
    <t>620422196309045446</t>
  </si>
  <si>
    <t>861711917000198199</t>
  </si>
  <si>
    <t>张锦瑜</t>
  </si>
  <si>
    <t>620422198611125411</t>
  </si>
  <si>
    <t>张若飞</t>
  </si>
  <si>
    <t>620422198709265412</t>
  </si>
  <si>
    <t>和新</t>
  </si>
  <si>
    <t>620422195911195418</t>
  </si>
  <si>
    <t>861711917000205271</t>
  </si>
  <si>
    <t>甘沟驿镇六十铺村沈庄组</t>
  </si>
  <si>
    <t>李淑平</t>
  </si>
  <si>
    <t>620422196209185425</t>
  </si>
  <si>
    <t>和海雲</t>
  </si>
  <si>
    <t>620422198910045454</t>
  </si>
  <si>
    <t>和雅婷</t>
  </si>
  <si>
    <t>620422201009165423</t>
  </si>
  <si>
    <t>石映强</t>
  </si>
  <si>
    <t>620422194906305411</t>
  </si>
  <si>
    <t>861711917000202443</t>
  </si>
  <si>
    <t>金彩兰</t>
  </si>
  <si>
    <t>620422195304175423</t>
  </si>
  <si>
    <t>张金国</t>
  </si>
  <si>
    <t>620422196307145419</t>
  </si>
  <si>
    <t>861711917000246285</t>
  </si>
  <si>
    <t>牛淑兰</t>
  </si>
  <si>
    <t>620422197011085423</t>
  </si>
  <si>
    <t>张天虎</t>
  </si>
  <si>
    <t>620422199510215412</t>
  </si>
  <si>
    <t>张文龙</t>
  </si>
  <si>
    <t>620422199301015414</t>
  </si>
  <si>
    <t>王振乾</t>
  </si>
  <si>
    <t>620422193910245410</t>
  </si>
  <si>
    <t>861711917500365484</t>
  </si>
  <si>
    <t>石永恒</t>
  </si>
  <si>
    <t>620422198201235415</t>
  </si>
  <si>
    <t>861710121003205851</t>
  </si>
  <si>
    <t>石国欢</t>
  </si>
  <si>
    <t>620422200610155416</t>
  </si>
  <si>
    <t>石国宁</t>
  </si>
  <si>
    <t>62042220101117541X</t>
  </si>
  <si>
    <t>柴旭东</t>
  </si>
  <si>
    <t>620422200005295410</t>
  </si>
  <si>
    <t>861711917500381345</t>
  </si>
  <si>
    <t>精神分裂症</t>
  </si>
  <si>
    <t>折子柴尚智</t>
  </si>
  <si>
    <t>孙震</t>
  </si>
  <si>
    <t>620422197608125416</t>
  </si>
  <si>
    <t>861711917000251731</t>
  </si>
  <si>
    <t>段彩霞</t>
  </si>
  <si>
    <t>620422197705105425</t>
  </si>
  <si>
    <t>孙展鹏</t>
  </si>
  <si>
    <t>620422200604265416</t>
  </si>
  <si>
    <t>孙悦</t>
  </si>
  <si>
    <t>620422199909195441</t>
  </si>
  <si>
    <t>杨翠芳</t>
  </si>
  <si>
    <t>62042219540108542X</t>
  </si>
  <si>
    <t>邵怡伟</t>
  </si>
  <si>
    <t>620422196609265416</t>
  </si>
  <si>
    <t>861711917000244962</t>
  </si>
  <si>
    <t>杜润涛</t>
  </si>
  <si>
    <t>620422196903075488</t>
  </si>
  <si>
    <t>邵鹏</t>
  </si>
  <si>
    <t>620422199303085432</t>
  </si>
  <si>
    <t>邵强</t>
  </si>
  <si>
    <t>620422199610235410</t>
  </si>
  <si>
    <t>和建行</t>
  </si>
  <si>
    <t>620422194805265414</t>
  </si>
  <si>
    <t>861711917000196977</t>
  </si>
  <si>
    <t>和秀英</t>
  </si>
  <si>
    <t>620422195801245429</t>
  </si>
  <si>
    <t>和旭国</t>
  </si>
  <si>
    <t>620422199112025437</t>
  </si>
  <si>
    <t>王治荣</t>
  </si>
  <si>
    <t>620422194508185418</t>
  </si>
  <si>
    <t>861711917500307701</t>
  </si>
  <si>
    <t>李金芳</t>
  </si>
  <si>
    <t>62042219481224542X</t>
  </si>
  <si>
    <t>王小刚</t>
  </si>
  <si>
    <t>620422198001035419</t>
  </si>
  <si>
    <t>王鑫</t>
  </si>
  <si>
    <t>620422200401085423</t>
  </si>
  <si>
    <t>潘世耀</t>
  </si>
  <si>
    <t>620422195606125413</t>
  </si>
  <si>
    <t>861711917500382850</t>
  </si>
  <si>
    <t>张晓兰</t>
  </si>
  <si>
    <t>620422195706115423</t>
  </si>
  <si>
    <t>郭守刚</t>
  </si>
  <si>
    <t>620422196503295430</t>
  </si>
  <si>
    <t>861711917000204160</t>
  </si>
  <si>
    <t>庄彩平</t>
  </si>
  <si>
    <t>620422197110225428</t>
  </si>
  <si>
    <t>郭恒通</t>
  </si>
  <si>
    <t>620422200801275410</t>
  </si>
  <si>
    <t>郭佳海</t>
  </si>
  <si>
    <t>620422200801275437</t>
  </si>
  <si>
    <t>郭杰</t>
  </si>
  <si>
    <t>620422200611235426</t>
  </si>
  <si>
    <t>郭怡</t>
  </si>
  <si>
    <t>620422201108125427</t>
  </si>
  <si>
    <t>王小林</t>
  </si>
  <si>
    <t>620422196806025411</t>
  </si>
  <si>
    <t>6230650008600794898</t>
  </si>
  <si>
    <t>王磊</t>
  </si>
  <si>
    <t>620422199508025476</t>
  </si>
  <si>
    <t>李新芳</t>
  </si>
  <si>
    <t>620422194407125424</t>
  </si>
  <si>
    <t>861711917000259418</t>
  </si>
  <si>
    <t>甘沟驿镇六十铺村窑沟组</t>
  </si>
  <si>
    <t>李宗辉</t>
  </si>
  <si>
    <t>620422196912015452</t>
  </si>
  <si>
    <t>861711917000259216</t>
  </si>
  <si>
    <t>刘月霞</t>
  </si>
  <si>
    <t>642222197901141225</t>
  </si>
  <si>
    <t>李维奇</t>
  </si>
  <si>
    <t>620422201204085410</t>
  </si>
  <si>
    <t>李奇鹏</t>
  </si>
  <si>
    <t>62042220030603541X</t>
  </si>
  <si>
    <t>李苗苗</t>
  </si>
  <si>
    <t>620422200705205420</t>
  </si>
  <si>
    <t>李瑞鹏</t>
  </si>
  <si>
    <t>620422201402265412</t>
  </si>
  <si>
    <t>李永刚</t>
  </si>
  <si>
    <t>620422196808215411</t>
  </si>
  <si>
    <t>861710121000204107</t>
  </si>
  <si>
    <t>何慧霞</t>
  </si>
  <si>
    <t>620422196808175421</t>
  </si>
  <si>
    <t>张理</t>
  </si>
  <si>
    <t>620422196609185432</t>
  </si>
  <si>
    <t>861711917000195765</t>
  </si>
  <si>
    <t>孙彩芳</t>
  </si>
  <si>
    <t>620422196610205488</t>
  </si>
  <si>
    <t>张桂芳</t>
  </si>
  <si>
    <t>620422195611155422</t>
  </si>
  <si>
    <t>861711917500318116</t>
  </si>
  <si>
    <t>田友斌</t>
  </si>
  <si>
    <t>620422197111025460</t>
  </si>
  <si>
    <t>861710121003481533</t>
  </si>
  <si>
    <t>郭卓一</t>
  </si>
  <si>
    <t>62042219940511541x</t>
  </si>
  <si>
    <t>郭玲</t>
  </si>
  <si>
    <t>620422200307275423</t>
  </si>
  <si>
    <t>陈兵强</t>
  </si>
  <si>
    <t>620422198708245452</t>
  </si>
  <si>
    <t>甘沟驿镇六十铺村张沟社</t>
  </si>
  <si>
    <t>精神三级残疾</t>
  </si>
  <si>
    <t>牛栓</t>
  </si>
  <si>
    <t>620422198608053728</t>
  </si>
  <si>
    <t>陈翠云</t>
  </si>
  <si>
    <t>长女</t>
  </si>
  <si>
    <t>620422201101285428</t>
  </si>
  <si>
    <t>陈星云</t>
  </si>
  <si>
    <t>二女</t>
  </si>
  <si>
    <t>620422202010025422</t>
  </si>
  <si>
    <t>陈丽娟</t>
  </si>
  <si>
    <t>妹妹</t>
  </si>
  <si>
    <t>620422200201285420</t>
  </si>
  <si>
    <t>陈景霞</t>
  </si>
  <si>
    <t>620422196409185446</t>
  </si>
  <si>
    <t>张文礼</t>
  </si>
  <si>
    <t>620422196312075419</t>
  </si>
  <si>
    <t>6230653308600569093</t>
  </si>
  <si>
    <t>四级肢体</t>
  </si>
  <si>
    <t>沈银芳</t>
  </si>
  <si>
    <t>620422196207295444</t>
  </si>
  <si>
    <t>缺铁性贫血</t>
  </si>
  <si>
    <t>张德严</t>
  </si>
  <si>
    <t>次子</t>
  </si>
  <si>
    <t>620422199012015477</t>
  </si>
  <si>
    <t>妻子患有胃恶性肿瘤，于2021年6月去世</t>
  </si>
  <si>
    <t>张智华</t>
  </si>
  <si>
    <t>620422201606165413</t>
  </si>
  <si>
    <t>会宁第一幼儿园上学</t>
  </si>
  <si>
    <t>张智成</t>
  </si>
  <si>
    <t>620422201801305418</t>
  </si>
  <si>
    <t>柴丙兰</t>
  </si>
  <si>
    <t>620422196610105460</t>
  </si>
  <si>
    <t>户主程红胜</t>
  </si>
  <si>
    <t>王桂英</t>
  </si>
  <si>
    <t>620422194908115427</t>
  </si>
  <si>
    <t>861710121000465886</t>
  </si>
  <si>
    <t>程鸿荣</t>
  </si>
  <si>
    <t>620422195608015437</t>
  </si>
  <si>
    <t>儿子程伟国脑出血，高血压2级</t>
  </si>
  <si>
    <t>连玉萍</t>
  </si>
  <si>
    <t>620422196104085444</t>
  </si>
  <si>
    <t>程伟国</t>
  </si>
  <si>
    <t>长子</t>
  </si>
  <si>
    <t>620422198211215418</t>
  </si>
  <si>
    <t>王调霞</t>
  </si>
  <si>
    <t>620422198612195745</t>
  </si>
  <si>
    <t>程浩博</t>
  </si>
  <si>
    <t>620422200902025410</t>
  </si>
  <si>
    <t>程玲</t>
  </si>
  <si>
    <t>620422201009015468</t>
  </si>
  <si>
    <t>蔺建伟</t>
  </si>
  <si>
    <t>62042219740421541X</t>
  </si>
  <si>
    <t>蔺建伟动脉粥样硬化症，血栓闭塞性血管炎</t>
  </si>
  <si>
    <t>王瑞鑫</t>
  </si>
  <si>
    <t>620422198710255764</t>
  </si>
  <si>
    <t>蔺圆娥</t>
  </si>
  <si>
    <t>620422200706265425</t>
  </si>
  <si>
    <t>蔺圆兵</t>
  </si>
  <si>
    <t>620422200809285410</t>
  </si>
  <si>
    <t>冯军</t>
  </si>
  <si>
    <t>620422197701145497</t>
  </si>
  <si>
    <t>甘沟驿镇修岔村修北组</t>
  </si>
  <si>
    <t>冯永强小脑萎缩，白质脑病</t>
  </si>
  <si>
    <t>李艳红</t>
  </si>
  <si>
    <t>620422198204205481</t>
  </si>
  <si>
    <t>冯永强</t>
  </si>
  <si>
    <t>620422199810065436</t>
  </si>
  <si>
    <t>冯亚宁</t>
  </si>
  <si>
    <t>62042220030316542X</t>
  </si>
  <si>
    <t>王青兰</t>
  </si>
  <si>
    <t>620422195408045420</t>
  </si>
  <si>
    <t>李芝凡</t>
  </si>
  <si>
    <t>620422194901295410</t>
  </si>
  <si>
    <t>李芝繁急性心肌梗死       心脏搭桥；李淑琴包虫病，常年吃药</t>
  </si>
  <si>
    <t>李淑琴</t>
  </si>
  <si>
    <t>620422194804105427</t>
  </si>
  <si>
    <t>李成</t>
  </si>
  <si>
    <t>620422197108305410</t>
  </si>
  <si>
    <t>程秀花</t>
  </si>
  <si>
    <t>620422196404285448</t>
  </si>
  <si>
    <t>861711917000307605</t>
  </si>
  <si>
    <t>折子李永贵</t>
  </si>
  <si>
    <t>西百有</t>
  </si>
  <si>
    <t>620422197105235410</t>
  </si>
  <si>
    <t>861711917000307403</t>
  </si>
  <si>
    <t>段君娃</t>
  </si>
  <si>
    <t>620422197808195427</t>
  </si>
  <si>
    <t>西晶</t>
  </si>
  <si>
    <t>620422200005155434</t>
  </si>
  <si>
    <t>郭玉清</t>
  </si>
  <si>
    <t>620422195601225415</t>
  </si>
  <si>
    <t>861711917000313666</t>
  </si>
  <si>
    <t>王淑芳</t>
  </si>
  <si>
    <t>620422195603075422</t>
  </si>
  <si>
    <t>李仁柏</t>
  </si>
  <si>
    <t>620422197302285433</t>
  </si>
  <si>
    <t>861711917000308211</t>
  </si>
  <si>
    <t>甘沟驿镇修岔村李东组</t>
  </si>
  <si>
    <t>李玉环</t>
  </si>
  <si>
    <t>620422199702255427</t>
  </si>
  <si>
    <t>李翠环</t>
  </si>
  <si>
    <t>620422199907125423</t>
  </si>
  <si>
    <t>李生荣</t>
  </si>
  <si>
    <t>620422194110215410</t>
  </si>
  <si>
    <t>王兴民</t>
  </si>
  <si>
    <t>620422195209075416</t>
  </si>
  <si>
    <t>861711917000316696</t>
  </si>
  <si>
    <t>马玉兰</t>
  </si>
  <si>
    <t>620422195311125424</t>
  </si>
  <si>
    <t>620422200212295421</t>
  </si>
  <si>
    <t>王瑛</t>
  </si>
  <si>
    <t>620422199907295422</t>
  </si>
  <si>
    <t>王丹</t>
  </si>
  <si>
    <t>62042220050904544X</t>
  </si>
  <si>
    <t>王娥</t>
  </si>
  <si>
    <t>620422200509045423</t>
  </si>
  <si>
    <t>王晶</t>
  </si>
  <si>
    <t>620422199610105448</t>
  </si>
  <si>
    <t>王宏元</t>
  </si>
  <si>
    <t>620422197002235418</t>
  </si>
  <si>
    <t>861710121000465524</t>
  </si>
  <si>
    <t>王顺民</t>
  </si>
  <si>
    <t>620422194009135416</t>
  </si>
  <si>
    <t>董玉英</t>
  </si>
  <si>
    <t>620422194210045420</t>
  </si>
  <si>
    <t>王子浩</t>
  </si>
  <si>
    <t>620422200710045417</t>
  </si>
  <si>
    <t>张新华</t>
  </si>
  <si>
    <t>620422196311285422</t>
  </si>
  <si>
    <t>861710121003152940</t>
  </si>
  <si>
    <t>甘沟驿镇修岔村修南组</t>
  </si>
  <si>
    <t>冯宁</t>
  </si>
  <si>
    <t>620422199511155423</t>
  </si>
  <si>
    <t>861711917500320036</t>
  </si>
  <si>
    <t>甘沟驿镇修岔村阳屲组</t>
  </si>
  <si>
    <t>折子冯仪</t>
  </si>
  <si>
    <t>程启文</t>
  </si>
  <si>
    <t>620422196205275415</t>
  </si>
  <si>
    <t>861711917500328117</t>
  </si>
  <si>
    <t>甘沟驿镇修岔村张川组</t>
  </si>
  <si>
    <t>程贺平</t>
  </si>
  <si>
    <t>620422199705015429</t>
  </si>
  <si>
    <t>程启荣</t>
  </si>
  <si>
    <t>620422195511085439</t>
  </si>
  <si>
    <t>861711917500328016</t>
  </si>
  <si>
    <t>620422193406265420</t>
  </si>
  <si>
    <t>郭利霞</t>
  </si>
  <si>
    <t>620422198711145444</t>
  </si>
  <si>
    <t>861711917000085552</t>
  </si>
  <si>
    <t>620422194003165411</t>
  </si>
  <si>
    <t>861710121002711456</t>
  </si>
  <si>
    <t>武桂芳</t>
  </si>
  <si>
    <t>620422194302175425</t>
  </si>
  <si>
    <t>王恒</t>
  </si>
  <si>
    <t>620422198902075477</t>
  </si>
  <si>
    <t>苏万胜</t>
  </si>
  <si>
    <t>620422194912135412</t>
  </si>
  <si>
    <t>861711917000308413</t>
  </si>
  <si>
    <t>王玉英</t>
  </si>
  <si>
    <t>620422194110085425</t>
  </si>
  <si>
    <t>甘沟驿镇修岔村修岔组</t>
  </si>
  <si>
    <t>郭树义</t>
  </si>
  <si>
    <t>620422195311165418</t>
  </si>
  <si>
    <t>861711917500331643</t>
  </si>
  <si>
    <t>肢体三级</t>
  </si>
  <si>
    <t>程玉萍</t>
  </si>
  <si>
    <t>620422196201015448</t>
  </si>
  <si>
    <t>郭利军</t>
  </si>
  <si>
    <t>62042219821018543x</t>
  </si>
  <si>
    <t>李强</t>
  </si>
  <si>
    <t>620422196812045435</t>
  </si>
  <si>
    <t>861710121002970876</t>
  </si>
  <si>
    <t>李小强</t>
  </si>
  <si>
    <t>620422198601295417</t>
  </si>
  <si>
    <t>861710121001486026</t>
  </si>
  <si>
    <t>620422200901145445</t>
  </si>
  <si>
    <t>柴秀芳</t>
  </si>
  <si>
    <t>620422195107055422</t>
  </si>
  <si>
    <t>李军民</t>
  </si>
  <si>
    <t>620422195203255416</t>
  </si>
  <si>
    <t>蔺兴忠</t>
  </si>
  <si>
    <t>620422195103235418</t>
  </si>
  <si>
    <t>861710121001371625</t>
  </si>
  <si>
    <t>张淑梅</t>
  </si>
  <si>
    <t>620422195709105423</t>
  </si>
  <si>
    <t>蔺建刚</t>
  </si>
  <si>
    <t>62042219800823543X</t>
  </si>
  <si>
    <t>蔺娜</t>
  </si>
  <si>
    <t>620422200809255422</t>
  </si>
  <si>
    <t>蔺凯</t>
  </si>
  <si>
    <t>620422200504265419</t>
  </si>
  <si>
    <t>王江元</t>
  </si>
  <si>
    <t>620422195811035476</t>
  </si>
  <si>
    <t>861711917000316797</t>
  </si>
  <si>
    <t>孙淑梅</t>
  </si>
  <si>
    <t>620422196206195441</t>
  </si>
  <si>
    <t>王平利</t>
  </si>
  <si>
    <t>620422198601115455</t>
  </si>
  <si>
    <t>62042219820509543X</t>
  </si>
  <si>
    <t>王义</t>
  </si>
  <si>
    <t>620422201712185418</t>
  </si>
  <si>
    <t>李志军</t>
  </si>
  <si>
    <t>620422197005135412</t>
  </si>
  <si>
    <t>861710121001327539</t>
  </si>
  <si>
    <t>吕俊仁</t>
  </si>
  <si>
    <t>620422196405295410</t>
  </si>
  <si>
    <t>861710121002981869</t>
  </si>
  <si>
    <t>吕志强</t>
  </si>
  <si>
    <t>620422198705075435</t>
  </si>
  <si>
    <t>吕皓</t>
  </si>
  <si>
    <t>620422200812235414</t>
  </si>
  <si>
    <t>吕晋</t>
  </si>
  <si>
    <t>620422200907075417</t>
  </si>
  <si>
    <t>段勇</t>
  </si>
  <si>
    <t>620422198202105495</t>
  </si>
  <si>
    <t>861710121003118535</t>
  </si>
  <si>
    <t>薛艳</t>
  </si>
  <si>
    <t>620422198810194321</t>
  </si>
  <si>
    <t>段奥康</t>
  </si>
  <si>
    <t>620422200802105413</t>
  </si>
  <si>
    <t>段实博</t>
  </si>
  <si>
    <t>620422201509275418</t>
  </si>
  <si>
    <t>张兰芳</t>
  </si>
  <si>
    <t>620422194604205423</t>
  </si>
  <si>
    <t>程宴宾</t>
  </si>
  <si>
    <t>620422199306065410</t>
  </si>
  <si>
    <t>6210610008601494234</t>
  </si>
  <si>
    <t>程永万</t>
  </si>
  <si>
    <t>620422196704095419</t>
  </si>
  <si>
    <t>程启伟</t>
  </si>
  <si>
    <t>620422196612195412</t>
  </si>
  <si>
    <t>861711917500327905</t>
  </si>
  <si>
    <t>袁云巧</t>
  </si>
  <si>
    <t>620422196811165443</t>
  </si>
  <si>
    <t>程小朋</t>
  </si>
  <si>
    <t>620422199607045413</t>
  </si>
  <si>
    <t>韦天宁</t>
  </si>
  <si>
    <t>620422199502127148</t>
  </si>
  <si>
    <t>861711917000314272</t>
  </si>
  <si>
    <t>甘沟驿镇修岔村李西组</t>
  </si>
  <si>
    <t>折子张永忠</t>
  </si>
  <si>
    <t>蔺应忠</t>
  </si>
  <si>
    <t>620422194512255415</t>
  </si>
  <si>
    <t>861711917500320733</t>
  </si>
  <si>
    <t>甘沟驿镇修岔村李屲组</t>
  </si>
  <si>
    <t>曹淑芳</t>
  </si>
  <si>
    <t>620422194901135425</t>
  </si>
  <si>
    <t>王体福</t>
  </si>
  <si>
    <t>620422196401155437</t>
  </si>
  <si>
    <t>861711917500327804</t>
  </si>
  <si>
    <t>李秀萍</t>
  </si>
  <si>
    <t>620422196603165449</t>
  </si>
  <si>
    <t>王亚龙</t>
  </si>
  <si>
    <t>620422200301025415</t>
  </si>
  <si>
    <t>王俨龙</t>
  </si>
  <si>
    <t>620422200001225431</t>
  </si>
  <si>
    <t>王能</t>
  </si>
  <si>
    <t>620422199611115429</t>
  </si>
  <si>
    <t>程建强</t>
  </si>
  <si>
    <t>620422198310155414</t>
  </si>
  <si>
    <t>861711917500326894</t>
  </si>
  <si>
    <t>王娟</t>
  </si>
  <si>
    <t>620403198703202243</t>
  </si>
  <si>
    <t>程彪</t>
  </si>
  <si>
    <t>620422200608135416</t>
  </si>
  <si>
    <t>程娜</t>
  </si>
  <si>
    <t>620422200905255422</t>
  </si>
  <si>
    <t>程悦</t>
  </si>
  <si>
    <t>620422201010215424</t>
  </si>
  <si>
    <t>康芝英</t>
  </si>
  <si>
    <t>620422195809015425</t>
  </si>
  <si>
    <t>程启刚</t>
  </si>
  <si>
    <t>620422195507175431</t>
  </si>
  <si>
    <t>王居民</t>
  </si>
  <si>
    <t>620422195211235415</t>
  </si>
  <si>
    <t>861711917000316595</t>
  </si>
  <si>
    <t>魏玉莲</t>
  </si>
  <si>
    <t>620422195302025421</t>
  </si>
  <si>
    <t>冯耀花</t>
  </si>
  <si>
    <t>620422195712185428</t>
  </si>
  <si>
    <t>620422198705095436</t>
  </si>
  <si>
    <t>李甜甜</t>
  </si>
  <si>
    <t>620422200704045429</t>
  </si>
  <si>
    <t>李欢欢</t>
  </si>
  <si>
    <t>620422200908165414</t>
  </si>
  <si>
    <t>程永雷</t>
  </si>
  <si>
    <t>620422196207225438</t>
  </si>
  <si>
    <t>861711917500323561</t>
  </si>
  <si>
    <t>程彦周</t>
  </si>
  <si>
    <t>620422199109065411</t>
  </si>
  <si>
    <t>王兴昌</t>
  </si>
  <si>
    <t>620422197012105414</t>
  </si>
  <si>
    <t>861711917000321243</t>
  </si>
  <si>
    <t>甘沟驿镇田坪村杨圈组</t>
  </si>
  <si>
    <t>付生秀</t>
  </si>
  <si>
    <t>620422194306105424</t>
  </si>
  <si>
    <t>田彤</t>
  </si>
  <si>
    <t>620422195909195419</t>
  </si>
  <si>
    <t>861710121000200684</t>
  </si>
  <si>
    <t>甘沟驿镇田坪村田坪组</t>
  </si>
  <si>
    <t>胡瑞芳</t>
  </si>
  <si>
    <t>620422196112195440</t>
  </si>
  <si>
    <t>田鹏轩</t>
  </si>
  <si>
    <t>620422199212195433</t>
  </si>
  <si>
    <t>田甸仁</t>
  </si>
  <si>
    <t>620422194912015410</t>
  </si>
  <si>
    <t>861711917500239118</t>
  </si>
  <si>
    <t>任秀芳</t>
  </si>
  <si>
    <t>62042219510822542X</t>
  </si>
  <si>
    <t>田诚</t>
  </si>
  <si>
    <t>620422197310275411</t>
  </si>
  <si>
    <t>田建富</t>
  </si>
  <si>
    <t>620422195912295453</t>
  </si>
  <si>
    <t>861711917500236683</t>
  </si>
  <si>
    <t>李淑媛</t>
  </si>
  <si>
    <t>620422196205195423</t>
  </si>
  <si>
    <t>田娥娟</t>
  </si>
  <si>
    <t>620422198501055467</t>
  </si>
  <si>
    <t>田亚禄</t>
  </si>
  <si>
    <t>620422196208035417</t>
  </si>
  <si>
    <t>861711917500239411</t>
  </si>
  <si>
    <t>王清花</t>
  </si>
  <si>
    <t>620422196208215426</t>
  </si>
  <si>
    <t>田彪</t>
  </si>
  <si>
    <t>620422199701125479</t>
  </si>
  <si>
    <t>言语一级;</t>
  </si>
  <si>
    <t>田耀辉</t>
  </si>
  <si>
    <t>620422197901205458</t>
  </si>
  <si>
    <t>861711917500235279</t>
  </si>
  <si>
    <t>高旭红</t>
  </si>
  <si>
    <t>620422198003105441</t>
  </si>
  <si>
    <t>620422200705135418</t>
  </si>
  <si>
    <t>田政</t>
  </si>
  <si>
    <t>620422200102015425</t>
  </si>
  <si>
    <t>田倩</t>
  </si>
  <si>
    <t>620422200202215424</t>
  </si>
  <si>
    <t>田雨</t>
  </si>
  <si>
    <t>620422200401075444</t>
  </si>
  <si>
    <t>卢淑珍</t>
  </si>
  <si>
    <t>620422194902255429</t>
  </si>
  <si>
    <t>李顺义</t>
  </si>
  <si>
    <t>620422195210105416</t>
  </si>
  <si>
    <t>861710121000197889</t>
  </si>
  <si>
    <t>甘沟驿镇田坪村吊坪组</t>
  </si>
  <si>
    <t>李春花</t>
  </si>
  <si>
    <t>620422195510215422</t>
  </si>
  <si>
    <t>徐伟兵</t>
  </si>
  <si>
    <t>620422196808155439</t>
  </si>
  <si>
    <t>861710121000448161</t>
  </si>
  <si>
    <t>徐文峰</t>
  </si>
  <si>
    <t>620422199902125416</t>
  </si>
  <si>
    <t>姚玉珍</t>
  </si>
  <si>
    <t>620422194403095440</t>
  </si>
  <si>
    <t>田甸军</t>
  </si>
  <si>
    <t>620422196401165416</t>
  </si>
  <si>
    <t>861711917500251534</t>
  </si>
  <si>
    <t>张芬菊</t>
  </si>
  <si>
    <t>620422196701165426</t>
  </si>
  <si>
    <t>韩德福</t>
  </si>
  <si>
    <t>620422197604255416</t>
  </si>
  <si>
    <t>861710121001219131</t>
  </si>
  <si>
    <t>620422198202185464</t>
  </si>
  <si>
    <t>韩建博</t>
  </si>
  <si>
    <t>620422200310045418</t>
  </si>
  <si>
    <t>韩尚博</t>
  </si>
  <si>
    <t>620422200102195438</t>
  </si>
  <si>
    <t>田宝堂</t>
  </si>
  <si>
    <t>620422197201265433</t>
  </si>
  <si>
    <t>861711917500255079</t>
  </si>
  <si>
    <t>王淑琴</t>
  </si>
  <si>
    <t>620422197202085426</t>
  </si>
  <si>
    <t>620422199708285459</t>
  </si>
  <si>
    <t>张自芬</t>
  </si>
  <si>
    <t>620422195403285425</t>
  </si>
  <si>
    <t>861710121002480490</t>
  </si>
  <si>
    <t>甘沟驿镇田坪村张山组</t>
  </si>
  <si>
    <t>田小平</t>
  </si>
  <si>
    <t>620422196402235412</t>
  </si>
  <si>
    <t>861711917000321142</t>
  </si>
  <si>
    <t>孙伟萍</t>
  </si>
  <si>
    <t>62042219640926542X</t>
  </si>
  <si>
    <t>田粟</t>
  </si>
  <si>
    <t>620422199006165444</t>
  </si>
  <si>
    <t>田漩</t>
  </si>
  <si>
    <t>620422199404015425</t>
  </si>
  <si>
    <t>田裕</t>
  </si>
  <si>
    <t>620422201607275411</t>
  </si>
  <si>
    <t>王克功</t>
  </si>
  <si>
    <t>620422194708285413</t>
  </si>
  <si>
    <t>861711917500240321</t>
  </si>
  <si>
    <t>王和兵</t>
  </si>
  <si>
    <t>62042219711022541X</t>
  </si>
  <si>
    <t>田文斌</t>
  </si>
  <si>
    <t>620422197305245410</t>
  </si>
  <si>
    <t>861710121000433592</t>
  </si>
  <si>
    <t>田娜</t>
  </si>
  <si>
    <t>62042220020804542X</t>
  </si>
  <si>
    <t>丁秀兰</t>
  </si>
  <si>
    <t>620422194907115425</t>
  </si>
  <si>
    <t>路进</t>
  </si>
  <si>
    <t>620422197404275439</t>
  </si>
  <si>
    <t>861711917500242149</t>
  </si>
  <si>
    <t>李彩琴</t>
  </si>
  <si>
    <t>620422197501035445</t>
  </si>
  <si>
    <t>路文安</t>
  </si>
  <si>
    <t>620422200602025419</t>
  </si>
  <si>
    <t>程车花</t>
  </si>
  <si>
    <t>620422193604085463</t>
  </si>
  <si>
    <t>田云峰</t>
  </si>
  <si>
    <t>620422198005155434</t>
  </si>
  <si>
    <t>861711917500243553</t>
  </si>
  <si>
    <t>李彩霞</t>
  </si>
  <si>
    <t>620422194706105423</t>
  </si>
  <si>
    <t>孙治</t>
  </si>
  <si>
    <t>620422200205115410</t>
  </si>
  <si>
    <t>廉秀英</t>
  </si>
  <si>
    <t>620422193808185423</t>
  </si>
  <si>
    <t>王世业</t>
  </si>
  <si>
    <t>620422194908015418</t>
  </si>
  <si>
    <t>861710121000479770</t>
  </si>
  <si>
    <t>王爱兰</t>
  </si>
  <si>
    <t>620422194912015428</t>
  </si>
  <si>
    <t>杨维军</t>
  </si>
  <si>
    <t>620422196708185710</t>
  </si>
  <si>
    <t>861710121001509114</t>
  </si>
  <si>
    <t>党晓芳</t>
  </si>
  <si>
    <t>620422196807245723</t>
  </si>
  <si>
    <t>杨涛</t>
  </si>
  <si>
    <t>620422199308205712</t>
  </si>
  <si>
    <t>徐金龙</t>
  </si>
  <si>
    <t>620422196808035410</t>
  </si>
  <si>
    <t>861711917000328415</t>
  </si>
  <si>
    <t>王玉梅</t>
  </si>
  <si>
    <t>62042219681015542X</t>
  </si>
  <si>
    <t>徐乐</t>
  </si>
  <si>
    <t>620422200405235441</t>
  </si>
  <si>
    <t>徐仲国</t>
  </si>
  <si>
    <t>620422196409135430</t>
  </si>
  <si>
    <t>861711917000321748</t>
  </si>
  <si>
    <t>张淑芬</t>
  </si>
  <si>
    <t>620422196904255421</t>
  </si>
  <si>
    <t>王建忠</t>
  </si>
  <si>
    <t>620422196503295414</t>
  </si>
  <si>
    <t>861711917500248402</t>
  </si>
  <si>
    <t>王效华</t>
  </si>
  <si>
    <t>620422193812275413</t>
  </si>
  <si>
    <t>861711917500247199</t>
  </si>
  <si>
    <t>张玉英</t>
  </si>
  <si>
    <t>620422193910035421</t>
  </si>
  <si>
    <t>王建国</t>
  </si>
  <si>
    <t>620422196307145435</t>
  </si>
  <si>
    <t>王志德</t>
  </si>
  <si>
    <t>620422195808285415</t>
  </si>
  <si>
    <t>861711917500238704</t>
  </si>
  <si>
    <t>62042219660513542X</t>
  </si>
  <si>
    <t>王耀强</t>
  </si>
  <si>
    <t>620422198810105413</t>
  </si>
  <si>
    <t>徐江</t>
  </si>
  <si>
    <t>620422197806055439</t>
  </si>
  <si>
    <t>861710121003113020</t>
  </si>
  <si>
    <t>王继兵</t>
  </si>
  <si>
    <t>620422196605165434</t>
  </si>
  <si>
    <t>861711917000323061</t>
  </si>
  <si>
    <t>田尚仁</t>
  </si>
  <si>
    <t>620422195411015417</t>
  </si>
  <si>
    <t>861711917500238906</t>
  </si>
  <si>
    <t>甘沟驿镇田坪村上庄组</t>
  </si>
  <si>
    <t>张乃文</t>
  </si>
  <si>
    <t>620422195608155421</t>
  </si>
  <si>
    <t>李英</t>
  </si>
  <si>
    <t>620422197608185419</t>
  </si>
  <si>
    <t>6215201008600253932</t>
  </si>
  <si>
    <t>田春妍</t>
  </si>
  <si>
    <t>620422197903255424</t>
  </si>
  <si>
    <t>李莘辉</t>
  </si>
  <si>
    <t>620422200409045418</t>
  </si>
  <si>
    <t>李光辉</t>
  </si>
  <si>
    <t>620422200903065414</t>
  </si>
  <si>
    <t>田俊芳</t>
  </si>
  <si>
    <t>620422196105225429</t>
  </si>
  <si>
    <t>861711917500255170</t>
  </si>
  <si>
    <t>王国锦</t>
  </si>
  <si>
    <t>620422196007215710</t>
  </si>
  <si>
    <t>620422199710065412</t>
  </si>
  <si>
    <t>李兴芳</t>
  </si>
  <si>
    <t>620422194111295440</t>
  </si>
  <si>
    <t>861710121000853077</t>
  </si>
  <si>
    <t>田自强</t>
  </si>
  <si>
    <t>620422196212235411</t>
  </si>
  <si>
    <t>861711917500241139</t>
  </si>
  <si>
    <t>张俊芳</t>
  </si>
  <si>
    <t>620422196205285429</t>
  </si>
  <si>
    <t>620422198702235413</t>
  </si>
  <si>
    <t>田梦瑶</t>
  </si>
  <si>
    <t>620422201711135443</t>
  </si>
  <si>
    <t>田梦涵</t>
  </si>
  <si>
    <t>620422201410295427</t>
  </si>
  <si>
    <t>622701198810240160</t>
  </si>
  <si>
    <t>白发明</t>
  </si>
  <si>
    <t>620422195206095411</t>
  </si>
  <si>
    <t>861711917500243654</t>
  </si>
  <si>
    <t>徐秀芳</t>
  </si>
  <si>
    <t>620422195408185482</t>
  </si>
  <si>
    <t>白璐</t>
  </si>
  <si>
    <t>620422200204155429</t>
  </si>
  <si>
    <t>白娅</t>
  </si>
  <si>
    <t>620422200305225422</t>
  </si>
  <si>
    <t>白鹤亭</t>
  </si>
  <si>
    <t>620422201008205411</t>
  </si>
  <si>
    <t>白洁</t>
  </si>
  <si>
    <t>62042220071126542X</t>
  </si>
  <si>
    <t>芦慧梅</t>
  </si>
  <si>
    <t>62042219770405542X</t>
  </si>
  <si>
    <t>杨佩风</t>
  </si>
  <si>
    <t>620422196806125420</t>
  </si>
  <si>
    <t>861711917000322253</t>
  </si>
  <si>
    <t>孙九生</t>
  </si>
  <si>
    <t>620422196902091910</t>
  </si>
  <si>
    <t>孙钰</t>
  </si>
  <si>
    <t>620422199012015434</t>
  </si>
  <si>
    <t>孙雅琪</t>
  </si>
  <si>
    <t>620422201212145428</t>
  </si>
  <si>
    <t>李丹</t>
  </si>
  <si>
    <t>620422199302090221</t>
  </si>
  <si>
    <t>南玉香</t>
  </si>
  <si>
    <t>62042219510507542X</t>
  </si>
  <si>
    <t>861710121000052829</t>
  </si>
  <si>
    <t>徐伟雄</t>
  </si>
  <si>
    <t>620422197709115436</t>
  </si>
  <si>
    <t>861710121000199106</t>
  </si>
  <si>
    <t>620422197810065429</t>
  </si>
  <si>
    <t>徐文乐</t>
  </si>
  <si>
    <t>620422200407185425</t>
  </si>
  <si>
    <t>徐岩峰</t>
  </si>
  <si>
    <t>62042220000228541X</t>
  </si>
  <si>
    <t>陈军合</t>
  </si>
  <si>
    <t>620422196305055436</t>
  </si>
  <si>
    <t>861710121000414971</t>
  </si>
  <si>
    <t>甘沟驿镇袁岸村上去组</t>
  </si>
  <si>
    <t>马应雄</t>
  </si>
  <si>
    <t>620422195206045414</t>
  </si>
  <si>
    <t>861711917500343361</t>
  </si>
  <si>
    <t>甘沟驿镇袁岸村上东组</t>
  </si>
  <si>
    <t>郭秀芳</t>
  </si>
  <si>
    <t>620422195410055425</t>
  </si>
  <si>
    <t>苟志荣</t>
  </si>
  <si>
    <t>620422197603165435</t>
  </si>
  <si>
    <t>861711917000362954</t>
  </si>
  <si>
    <t>苟春梅</t>
  </si>
  <si>
    <t>620422200201025426</t>
  </si>
  <si>
    <t>苟学强</t>
  </si>
  <si>
    <t>620422194101135419</t>
  </si>
  <si>
    <t>栗凯</t>
  </si>
  <si>
    <t>620422198505195416</t>
  </si>
  <si>
    <t>861710121003492888</t>
  </si>
  <si>
    <t>程桂</t>
  </si>
  <si>
    <t>62042219620818544X</t>
  </si>
  <si>
    <t>栗杰</t>
  </si>
  <si>
    <t>620422198708175431</t>
  </si>
  <si>
    <t>栗梅</t>
  </si>
  <si>
    <t>62042219981018542X</t>
  </si>
  <si>
    <t>李恒</t>
  </si>
  <si>
    <t>620422197408235434</t>
  </si>
  <si>
    <t>6230653308600569002</t>
  </si>
  <si>
    <t>李金虎患脑恶性肿瘤，李金雨在兰州科技职业学院</t>
  </si>
  <si>
    <t>李慧霞</t>
  </si>
  <si>
    <t>620422197609294369</t>
  </si>
  <si>
    <t>李金雨</t>
  </si>
  <si>
    <t>620422200009035421</t>
  </si>
  <si>
    <t>李扬</t>
  </si>
  <si>
    <t>620422201911295417</t>
  </si>
  <si>
    <t>高斌</t>
  </si>
  <si>
    <t>620422197502195416</t>
  </si>
  <si>
    <t>861711917000388815</t>
  </si>
  <si>
    <t>甘沟驿镇袁岸村牛角组</t>
  </si>
  <si>
    <t>吴倩</t>
  </si>
  <si>
    <t>620422197608085127</t>
  </si>
  <si>
    <t>高作栋</t>
  </si>
  <si>
    <t>620422199710225439</t>
  </si>
  <si>
    <t>高作宁</t>
  </si>
  <si>
    <t>620422200106085420</t>
  </si>
  <si>
    <t>张彩花</t>
  </si>
  <si>
    <t>620422194710205427</t>
  </si>
  <si>
    <t>高锦龙</t>
  </si>
  <si>
    <t xml:space="preserve">620422198712016011  </t>
  </si>
  <si>
    <t>曹喜萍</t>
  </si>
  <si>
    <t xml:space="preserve">620422199012015143  </t>
  </si>
  <si>
    <t>高文博</t>
  </si>
  <si>
    <t xml:space="preserve">620422201405186031  </t>
  </si>
  <si>
    <t>高婉婷</t>
  </si>
  <si>
    <t xml:space="preserve">620422201203094622  </t>
  </si>
  <si>
    <t>袁富雄</t>
  </si>
  <si>
    <t>620422195107035413</t>
  </si>
  <si>
    <t>861711917000360631</t>
  </si>
  <si>
    <t>马月梅</t>
  </si>
  <si>
    <t>620422195010265423</t>
  </si>
  <si>
    <t>康敬义</t>
  </si>
  <si>
    <t>620422194602225412</t>
  </si>
  <si>
    <t>861711917000376399</t>
  </si>
  <si>
    <t>林秀珍</t>
  </si>
  <si>
    <t>620422195212285449</t>
  </si>
  <si>
    <t>王应明</t>
  </si>
  <si>
    <t>620422197612165453</t>
  </si>
  <si>
    <t>6230653308600578839</t>
  </si>
  <si>
    <t>孔志贵</t>
  </si>
  <si>
    <t>620422195209165411</t>
  </si>
  <si>
    <t>861710121003470122</t>
  </si>
  <si>
    <t>甘沟驿镇袁岸村下东组</t>
  </si>
  <si>
    <t>李秀梅</t>
  </si>
  <si>
    <t>620422195706095442</t>
  </si>
  <si>
    <t>孔文博</t>
  </si>
  <si>
    <t>620422200008145418</t>
  </si>
  <si>
    <t>张轩</t>
  </si>
  <si>
    <t>620422200903010544</t>
  </si>
  <si>
    <t>袁思武</t>
  </si>
  <si>
    <t>62042219760502541X</t>
  </si>
  <si>
    <t>861711917000365681</t>
  </si>
  <si>
    <t>何录叶</t>
  </si>
  <si>
    <t>620422193308265427</t>
  </si>
  <si>
    <t>张瑞玲</t>
  </si>
  <si>
    <t>620422197306235425</t>
  </si>
  <si>
    <t>6230653308602754362</t>
  </si>
  <si>
    <t>宫颈癌</t>
  </si>
  <si>
    <t>马思成</t>
  </si>
  <si>
    <t>620422195407195419</t>
  </si>
  <si>
    <t>861711917000374177</t>
  </si>
  <si>
    <t>岳芬莲</t>
  </si>
  <si>
    <t>620422195603215448</t>
  </si>
  <si>
    <t>马启财</t>
  </si>
  <si>
    <t>620422200607015412</t>
  </si>
  <si>
    <t>马萌</t>
  </si>
  <si>
    <t>620422200607015420</t>
  </si>
  <si>
    <t>孙永娥</t>
  </si>
  <si>
    <t>620422197907275721</t>
  </si>
  <si>
    <t>861710121002670014</t>
  </si>
  <si>
    <t>康文庆</t>
  </si>
  <si>
    <t>620422200707265419</t>
  </si>
  <si>
    <t>620422200504135411</t>
  </si>
  <si>
    <t>康文乐</t>
  </si>
  <si>
    <t>620422200607225428</t>
  </si>
  <si>
    <t>康景珍</t>
  </si>
  <si>
    <t>620422195909015414</t>
  </si>
  <si>
    <t>861710121001409853</t>
  </si>
  <si>
    <t>柴秀平</t>
  </si>
  <si>
    <t>620422196011155423</t>
  </si>
  <si>
    <t>康龙峰</t>
  </si>
  <si>
    <t>62042219850321541X</t>
  </si>
  <si>
    <t>王兰</t>
  </si>
  <si>
    <t>620422197201085416</t>
  </si>
  <si>
    <t>861710121000415029</t>
  </si>
  <si>
    <t>张淑萍</t>
  </si>
  <si>
    <t>62042219720416542X</t>
  </si>
  <si>
    <t>王旭亮</t>
  </si>
  <si>
    <t>62042219970729541X</t>
  </si>
  <si>
    <t>王利娟</t>
  </si>
  <si>
    <t>620422199604075422</t>
  </si>
  <si>
    <t>王孝梅</t>
  </si>
  <si>
    <t>620422194910225449</t>
  </si>
  <si>
    <t>王守成</t>
  </si>
  <si>
    <t>620422194401195413</t>
  </si>
  <si>
    <t>柴仪仁</t>
  </si>
  <si>
    <t>620422195202245419</t>
  </si>
  <si>
    <t>861711917000374278</t>
  </si>
  <si>
    <t>刘玉香</t>
  </si>
  <si>
    <t>620422194806225422</t>
  </si>
  <si>
    <t>柴国荣</t>
  </si>
  <si>
    <t>620422198711295418</t>
  </si>
  <si>
    <t>康海</t>
  </si>
  <si>
    <t>620422197410225411</t>
  </si>
  <si>
    <t>861711917000376197</t>
  </si>
  <si>
    <t>常霞</t>
  </si>
  <si>
    <t>620422197804165423</t>
  </si>
  <si>
    <t>康依婷</t>
  </si>
  <si>
    <t>620422201007285448</t>
  </si>
  <si>
    <t>听力三级;</t>
  </si>
  <si>
    <t>康晓琼</t>
  </si>
  <si>
    <t>620422200008165443</t>
  </si>
  <si>
    <t>袁宗礼</t>
  </si>
  <si>
    <t>620422196008095431</t>
  </si>
  <si>
    <t>861711917000364873</t>
  </si>
  <si>
    <t>杨淑慧</t>
  </si>
  <si>
    <t>620422196609105420</t>
  </si>
  <si>
    <t>袁军强</t>
  </si>
  <si>
    <t>620422199410165497</t>
  </si>
  <si>
    <t>康诚</t>
  </si>
  <si>
    <t>620422196505165437</t>
  </si>
  <si>
    <t>861711917000378511</t>
  </si>
  <si>
    <t>段托儿</t>
  </si>
  <si>
    <t>620422196608235426</t>
  </si>
  <si>
    <t>康文宁</t>
  </si>
  <si>
    <t>620422199507295431</t>
  </si>
  <si>
    <t>康芝</t>
  </si>
  <si>
    <t>620422195002195437</t>
  </si>
  <si>
    <t>861711917000377309</t>
  </si>
  <si>
    <t>曹淑琴</t>
  </si>
  <si>
    <t>620422195106045425</t>
  </si>
  <si>
    <t>康宗芳</t>
  </si>
  <si>
    <t>620422194601235416</t>
  </si>
  <si>
    <t>861711917000379824</t>
  </si>
  <si>
    <t>郭玉芳</t>
  </si>
  <si>
    <t>620422194607125429</t>
  </si>
  <si>
    <t>康福</t>
  </si>
  <si>
    <t>62042219760120543X</t>
  </si>
  <si>
    <t>861711917000378410</t>
  </si>
  <si>
    <t>张莉</t>
  </si>
  <si>
    <t>620422198312115424</t>
  </si>
  <si>
    <t>康家辉</t>
  </si>
  <si>
    <t>620422201309165417</t>
  </si>
  <si>
    <t>张淑秀</t>
  </si>
  <si>
    <t>620422194609125422</t>
  </si>
  <si>
    <t>马强</t>
  </si>
  <si>
    <t>620422197702045412</t>
  </si>
  <si>
    <t>861711917000371248</t>
  </si>
  <si>
    <t>王海娥</t>
  </si>
  <si>
    <t>620422197610300527</t>
  </si>
  <si>
    <t>马鹏博</t>
  </si>
  <si>
    <t>620422200701145416</t>
  </si>
  <si>
    <t>曹续仁</t>
  </si>
  <si>
    <t>620422195203115413</t>
  </si>
  <si>
    <t>861711917000386299</t>
  </si>
  <si>
    <t>胡连英</t>
  </si>
  <si>
    <t>620422195705025442</t>
  </si>
  <si>
    <t>曹世峰</t>
  </si>
  <si>
    <t>620422199209285411</t>
  </si>
  <si>
    <t>伏志勇</t>
  </si>
  <si>
    <t>620422197007035415</t>
  </si>
  <si>
    <t>6230651008600294799</t>
  </si>
  <si>
    <t>杨秀梅</t>
  </si>
  <si>
    <t>620422197408185465</t>
  </si>
  <si>
    <t>伏银龙</t>
  </si>
  <si>
    <t>620422200507205411</t>
  </si>
  <si>
    <t>伏雨霏</t>
  </si>
  <si>
    <t>620422200703195468</t>
  </si>
  <si>
    <t>伏雨涵</t>
  </si>
  <si>
    <t>620422200703195441</t>
  </si>
  <si>
    <t>姚素霞</t>
  </si>
  <si>
    <t>620422198501195443</t>
  </si>
  <si>
    <t>6210610008601151560</t>
  </si>
  <si>
    <t>王雪</t>
  </si>
  <si>
    <t>34122120041106258X</t>
  </si>
  <si>
    <t>王蓉</t>
  </si>
  <si>
    <t>341221200606042589</t>
  </si>
  <si>
    <t>苟志国</t>
  </si>
  <si>
    <t>620422195010015416</t>
  </si>
  <si>
    <t>6230651008600061875</t>
  </si>
  <si>
    <t>武俊梅</t>
  </si>
  <si>
    <t>620422195704245443</t>
  </si>
  <si>
    <t>郭春伟</t>
  </si>
  <si>
    <t>620422198208025437</t>
  </si>
  <si>
    <t>赵小兵</t>
  </si>
  <si>
    <t>620422198210305438</t>
  </si>
  <si>
    <t>6230653308600586600</t>
  </si>
  <si>
    <t>李玉秀</t>
  </si>
  <si>
    <t>620422195611125426</t>
  </si>
  <si>
    <t>苟春兵</t>
  </si>
  <si>
    <t>62042219690911541X</t>
  </si>
  <si>
    <t>6230653308600565059</t>
  </si>
  <si>
    <t>董婷患肾病综合征，红斑狼疮，干燥综合症，两个孩子上学</t>
  </si>
  <si>
    <t>董婷</t>
  </si>
  <si>
    <t>妻子</t>
  </si>
  <si>
    <t>620422196908115442</t>
  </si>
  <si>
    <t>苟少佳</t>
  </si>
  <si>
    <t>620422200111045423</t>
  </si>
  <si>
    <t>苟少博</t>
  </si>
  <si>
    <t>620422200412265411</t>
  </si>
  <si>
    <t>苟志功</t>
  </si>
  <si>
    <t>620422194304055419</t>
  </si>
  <si>
    <t>张秀英</t>
  </si>
  <si>
    <t>620422194505215423</t>
  </si>
  <si>
    <t>高进福</t>
  </si>
  <si>
    <t>620422195102195418</t>
  </si>
  <si>
    <t>861711917000387300</t>
  </si>
  <si>
    <t>高旺胜</t>
  </si>
  <si>
    <t>620422199202045458</t>
  </si>
  <si>
    <t>李克玉</t>
  </si>
  <si>
    <t>620422196408155413</t>
  </si>
  <si>
    <t>861710121000425490</t>
  </si>
  <si>
    <t>车桂英</t>
  </si>
  <si>
    <t>620422193904155427</t>
  </si>
  <si>
    <t>高卫军</t>
  </si>
  <si>
    <t>620422197203095415</t>
  </si>
  <si>
    <t>861710121003405627</t>
  </si>
  <si>
    <t>高月</t>
  </si>
  <si>
    <t>622424200007120029</t>
  </si>
  <si>
    <t>杨文选</t>
  </si>
  <si>
    <t>620422194509055412</t>
  </si>
  <si>
    <t>861711917000259913</t>
  </si>
  <si>
    <t>曹克献</t>
  </si>
  <si>
    <t>620422195002255436</t>
  </si>
  <si>
    <t>861710121000422446</t>
  </si>
  <si>
    <t>石蕊英</t>
  </si>
  <si>
    <t>620422194507285441</t>
  </si>
  <si>
    <t>861711917000261934</t>
  </si>
  <si>
    <t>周春芳</t>
  </si>
  <si>
    <t>62042219561128542X</t>
  </si>
  <si>
    <t>861711917000280724</t>
  </si>
  <si>
    <t>刘耀俭</t>
  </si>
  <si>
    <t>62042219481204541X</t>
  </si>
  <si>
    <t>861711917000286784</t>
  </si>
  <si>
    <t>张俊连</t>
  </si>
  <si>
    <t>620422194812195426</t>
  </si>
  <si>
    <t>861711917000288108</t>
  </si>
  <si>
    <t>王协乾</t>
  </si>
  <si>
    <t>620422193603275417</t>
  </si>
  <si>
    <t>861711917000269510</t>
  </si>
  <si>
    <t>刘芳</t>
  </si>
  <si>
    <t>620422193804145424</t>
  </si>
  <si>
    <t>周生寿</t>
  </si>
  <si>
    <t>620422195704085451</t>
  </si>
  <si>
    <t>861711917000296189</t>
  </si>
  <si>
    <t>梁淑梅</t>
  </si>
  <si>
    <t>620422196807125465</t>
  </si>
  <si>
    <t>620422195001245412</t>
  </si>
  <si>
    <t>861711917000274763</t>
  </si>
  <si>
    <t>詹玉翠</t>
  </si>
  <si>
    <t>62042219670420542X</t>
  </si>
  <si>
    <t>王志鹏</t>
  </si>
  <si>
    <t>620422199408275435</t>
  </si>
  <si>
    <t>王晓玉</t>
  </si>
  <si>
    <t>620422199703115426</t>
  </si>
  <si>
    <t>孙悌</t>
  </si>
  <si>
    <t>620422195912185414</t>
  </si>
  <si>
    <t>861711917000277692</t>
  </si>
  <si>
    <t>朱芝香</t>
  </si>
  <si>
    <t>620422195912215425</t>
  </si>
  <si>
    <t>荆静田</t>
  </si>
  <si>
    <t>620422194108185451</t>
  </si>
  <si>
    <t>861711917000011616</t>
  </si>
  <si>
    <t>董淑芳</t>
  </si>
  <si>
    <t>620422194403285420</t>
  </si>
  <si>
    <t>861711917000273652</t>
  </si>
  <si>
    <t>王学兵</t>
  </si>
  <si>
    <t>620422196908245415</t>
  </si>
  <si>
    <t>袁红</t>
  </si>
  <si>
    <t>62042219780312542X</t>
  </si>
  <si>
    <t>杨乐</t>
  </si>
  <si>
    <t>620422199902125432</t>
  </si>
  <si>
    <t>杨艳</t>
  </si>
  <si>
    <t>620422199802285463</t>
  </si>
  <si>
    <t>杨洋</t>
  </si>
  <si>
    <t>620422200403125441</t>
  </si>
  <si>
    <t>杨婷</t>
  </si>
  <si>
    <t>62042220010809542X</t>
  </si>
  <si>
    <t>李锦国</t>
  </si>
  <si>
    <t>620422196206185470</t>
  </si>
  <si>
    <t>861711917500263050</t>
  </si>
  <si>
    <t>郭富仓</t>
  </si>
  <si>
    <t>620422196111115410</t>
  </si>
  <si>
    <t>861711917000145760</t>
  </si>
  <si>
    <t>王兰芳</t>
  </si>
  <si>
    <t>620422196201015421</t>
  </si>
  <si>
    <t>张栋林</t>
  </si>
  <si>
    <t>620422196604225415</t>
  </si>
  <si>
    <t>861711917000147487</t>
  </si>
  <si>
    <t>蔺变霞</t>
  </si>
  <si>
    <t>620422198612025180</t>
  </si>
  <si>
    <t>张铎</t>
  </si>
  <si>
    <t>620422201004055436</t>
  </si>
  <si>
    <t>张雪</t>
  </si>
  <si>
    <t>620422200710175422</t>
  </si>
  <si>
    <t>张宣</t>
  </si>
  <si>
    <t>620422199004085424</t>
  </si>
  <si>
    <t>李统刚</t>
  </si>
  <si>
    <t>62042219630628541X</t>
  </si>
  <si>
    <t>861711917000146679</t>
  </si>
  <si>
    <t>冯彩梅</t>
  </si>
  <si>
    <t>62042219630517542X</t>
  </si>
  <si>
    <t>李国顺</t>
  </si>
  <si>
    <t>62042219891104543X</t>
  </si>
  <si>
    <t>李瑞英</t>
  </si>
  <si>
    <t>620422199110025441</t>
  </si>
  <si>
    <t>智力四级;精神二级;</t>
  </si>
  <si>
    <t>吴彩过</t>
  </si>
  <si>
    <t>62042219661011544X</t>
  </si>
  <si>
    <t>861711917500267494</t>
  </si>
  <si>
    <t>马自龙</t>
  </si>
  <si>
    <t>620422199101055470</t>
  </si>
  <si>
    <t>马亮亮</t>
  </si>
  <si>
    <t>620422198808155411</t>
  </si>
  <si>
    <t>王梅英</t>
  </si>
  <si>
    <t>620422194308165420</t>
  </si>
  <si>
    <t>861710121001861328</t>
  </si>
  <si>
    <t>郭静</t>
  </si>
  <si>
    <t>620422199301205410</t>
  </si>
  <si>
    <t>861710121002606204</t>
  </si>
  <si>
    <t>杨彩宏</t>
  </si>
  <si>
    <t>620422196802015427</t>
  </si>
  <si>
    <t>郭远军</t>
  </si>
  <si>
    <t>620422196612185433</t>
  </si>
  <si>
    <t>郭玥玥</t>
  </si>
  <si>
    <t>侄女</t>
  </si>
  <si>
    <t>620422201206115425</t>
  </si>
  <si>
    <t>魏世忠</t>
  </si>
  <si>
    <t>620422196212275472</t>
  </si>
  <si>
    <t>861710121001189100</t>
  </si>
  <si>
    <t>魏世刚</t>
  </si>
  <si>
    <t>620422196603245430</t>
  </si>
  <si>
    <t>魏世祥</t>
  </si>
  <si>
    <t>620422197004305416</t>
  </si>
  <si>
    <t>程有功</t>
  </si>
  <si>
    <t>620422194612165492</t>
  </si>
  <si>
    <t>861711917500275374</t>
  </si>
  <si>
    <t>蔺桂花</t>
  </si>
  <si>
    <t>620422195508155483</t>
  </si>
  <si>
    <t>程瑞</t>
  </si>
  <si>
    <t>620422200111245441</t>
  </si>
  <si>
    <t>郭健健</t>
  </si>
  <si>
    <t>620422199306235424</t>
  </si>
  <si>
    <t>861711917500264161</t>
  </si>
  <si>
    <t>智力二级</t>
  </si>
  <si>
    <t>折子郭敬东</t>
  </si>
  <si>
    <t>邢栋</t>
  </si>
  <si>
    <t>620422198810015477</t>
  </si>
  <si>
    <t>6230650008600383098</t>
  </si>
  <si>
    <t>甘沟驿镇河西坡村上河西社</t>
  </si>
  <si>
    <t>李小平</t>
  </si>
  <si>
    <t>620422198903125747</t>
  </si>
  <si>
    <t>邢雅楠</t>
  </si>
  <si>
    <t>620422201305185429</t>
  </si>
  <si>
    <t>邢雅婷</t>
  </si>
  <si>
    <t>620422201601285424</t>
  </si>
  <si>
    <t>邢雅静</t>
  </si>
  <si>
    <t>620422201810055422</t>
  </si>
  <si>
    <t>邢雅倩</t>
  </si>
  <si>
    <t>620422201810055449</t>
  </si>
  <si>
    <t>邢雅琳</t>
  </si>
  <si>
    <t>620422201810055465</t>
  </si>
  <si>
    <t>王刚</t>
  </si>
  <si>
    <t>620422194605245419</t>
  </si>
  <si>
    <t>甘沟驿镇河西坡村上王社</t>
  </si>
  <si>
    <t>王瑞仕</t>
  </si>
  <si>
    <t>620422198212185417</t>
  </si>
  <si>
    <t>智力二级，精神三级</t>
  </si>
  <si>
    <t>王宁杰</t>
  </si>
  <si>
    <t>620422200708265429</t>
  </si>
  <si>
    <t>师向雄</t>
  </si>
  <si>
    <t>62042219631118543X</t>
  </si>
  <si>
    <t>6230651008600549788</t>
  </si>
  <si>
    <t>40</t>
  </si>
  <si>
    <t>620422198101265414</t>
  </si>
  <si>
    <t>河西坡村陈南社</t>
  </si>
  <si>
    <t>魏春梅</t>
  </si>
  <si>
    <t>妻</t>
  </si>
  <si>
    <t>47</t>
  </si>
  <si>
    <t>620422197410176429</t>
  </si>
  <si>
    <t>6230653308603331947</t>
  </si>
  <si>
    <t>刘怡佳</t>
  </si>
  <si>
    <t>8</t>
  </si>
  <si>
    <t>620422201308295447</t>
  </si>
  <si>
    <t>刘佳妍</t>
  </si>
  <si>
    <t>4</t>
  </si>
  <si>
    <t>620422201710115424</t>
  </si>
  <si>
    <t>52</t>
  </si>
  <si>
    <t>620422196905135413</t>
  </si>
  <si>
    <t>861711917000108695</t>
  </si>
  <si>
    <t>甘沟驿镇河西坡村陈坪37号</t>
  </si>
  <si>
    <t>张宗明</t>
  </si>
  <si>
    <t>72</t>
  </si>
  <si>
    <t>620422194902025412</t>
  </si>
  <si>
    <t>李晓梅</t>
  </si>
  <si>
    <t>620422200102055424</t>
  </si>
  <si>
    <t>861711917000126071</t>
  </si>
  <si>
    <t>甘沟驿镇2020年11月农村低保资金发放登记表</t>
  </si>
  <si>
    <t>档案编码</t>
  </si>
  <si>
    <t>户主
姓名</t>
  </si>
  <si>
    <t>家庭
人口</t>
  </si>
  <si>
    <t>其中</t>
  </si>
  <si>
    <t>家庭月
保障金</t>
  </si>
  <si>
    <t>月
人均
补差</t>
  </si>
  <si>
    <r>
      <rPr>
        <b/>
        <sz val="9"/>
        <color indexed="8"/>
        <rFont val="宋体"/>
        <charset val="134"/>
      </rPr>
      <t xml:space="preserve">家庭地址
</t>
    </r>
    <r>
      <rPr>
        <sz val="9"/>
        <color indexed="8"/>
        <rFont val="宋体"/>
        <charset val="134"/>
      </rPr>
      <t>(XX乡(镇)XX村(居)XX组XX号)</t>
    </r>
  </si>
  <si>
    <t>户主身份证号码</t>
  </si>
  <si>
    <t>社保卡账号</t>
  </si>
  <si>
    <t>备注
（1或0）</t>
  </si>
  <si>
    <t>一类</t>
  </si>
  <si>
    <t>二类</t>
  </si>
  <si>
    <t>三类</t>
  </si>
  <si>
    <t>四类</t>
  </si>
  <si>
    <t>620422105205001</t>
  </si>
  <si>
    <t>6230653308600631679</t>
  </si>
  <si>
    <t>620422105205014</t>
  </si>
  <si>
    <t>6230653308600626539</t>
  </si>
  <si>
    <t>620422105205015</t>
  </si>
  <si>
    <t>李向东</t>
  </si>
  <si>
    <t>620422197009135436</t>
  </si>
  <si>
    <t>6230653308600626570</t>
  </si>
  <si>
    <t>620422105205115</t>
  </si>
  <si>
    <t>6230653308604652044</t>
  </si>
  <si>
    <t>620422105205116</t>
  </si>
  <si>
    <t>6230653308602365235</t>
  </si>
  <si>
    <t>620422105205118</t>
  </si>
  <si>
    <t>6230653308602758553</t>
  </si>
  <si>
    <t>620422105205119</t>
  </si>
  <si>
    <t>6230653308600628287</t>
  </si>
  <si>
    <t>620422105205121</t>
  </si>
  <si>
    <t>62042219551206543x</t>
  </si>
  <si>
    <t>6230653308600631299</t>
  </si>
  <si>
    <t>620422105205133</t>
  </si>
  <si>
    <t>6230653308600630820</t>
  </si>
  <si>
    <t>620422105205137</t>
  </si>
  <si>
    <t>6230653308600626083</t>
  </si>
  <si>
    <t>620422105205053</t>
  </si>
  <si>
    <t>贾爱梅</t>
  </si>
  <si>
    <t>620422196307045442</t>
  </si>
  <si>
    <t>6230653308600625044</t>
  </si>
  <si>
    <t>620422105205056</t>
  </si>
  <si>
    <t>6230653308600625556</t>
  </si>
  <si>
    <t>620422105205078</t>
  </si>
  <si>
    <t>6230653308600627354</t>
  </si>
  <si>
    <t>620422105205085</t>
  </si>
  <si>
    <t>6230653308602758108</t>
  </si>
  <si>
    <t>620422105205087</t>
  </si>
  <si>
    <t>6230653308602758140</t>
  </si>
  <si>
    <t>620422105205061</t>
  </si>
  <si>
    <t>62042219580712541x</t>
  </si>
  <si>
    <t>6230653308600627479</t>
  </si>
  <si>
    <t>620422105205063</t>
  </si>
  <si>
    <t>刘青义</t>
  </si>
  <si>
    <t>6230653300860627321</t>
  </si>
  <si>
    <t>620422105205064</t>
  </si>
  <si>
    <t>6230653308600629806</t>
  </si>
  <si>
    <t>620422105205045</t>
  </si>
  <si>
    <t>6230653308600627073</t>
  </si>
  <si>
    <t>620422105205122</t>
  </si>
  <si>
    <t>6230653308600625788</t>
  </si>
  <si>
    <t>620422105205065</t>
  </si>
  <si>
    <t>6230653308600622520</t>
  </si>
  <si>
    <t>620422105205066</t>
  </si>
  <si>
    <t>6230653308603320296</t>
  </si>
  <si>
    <t>620422105205035</t>
  </si>
  <si>
    <t>6230653308600630044</t>
  </si>
  <si>
    <t>620422105205036</t>
  </si>
  <si>
    <t>6230653308600623163</t>
  </si>
  <si>
    <t>620422105205037</t>
  </si>
  <si>
    <t>6230653308600631562</t>
  </si>
  <si>
    <t>620422105205096</t>
  </si>
  <si>
    <t>6230653308600629947</t>
  </si>
  <si>
    <t>620422105205120</t>
  </si>
  <si>
    <t>6230653308600631513</t>
  </si>
  <si>
    <t>620422105205123</t>
  </si>
  <si>
    <t>6230653308600623189</t>
  </si>
  <si>
    <t>620422105205134</t>
  </si>
  <si>
    <t>6230653308600629228</t>
  </si>
  <si>
    <t>620422105205080</t>
  </si>
  <si>
    <t>6230653308600624633</t>
  </si>
  <si>
    <t>620422105205016</t>
  </si>
  <si>
    <t>6230653308600630028</t>
  </si>
  <si>
    <t>620422105205017</t>
  </si>
  <si>
    <t>6230653308600624955</t>
  </si>
  <si>
    <t>620422105205020</t>
  </si>
  <si>
    <t>6230653308600628576</t>
  </si>
  <si>
    <t>620422105205021</t>
  </si>
  <si>
    <t>6230653308600623791</t>
  </si>
  <si>
    <t>620422105205023</t>
  </si>
  <si>
    <t>6230653308600628659</t>
  </si>
  <si>
    <t>620422105205105</t>
  </si>
  <si>
    <t>6230653308603291174</t>
  </si>
  <si>
    <t>620422105205132</t>
  </si>
  <si>
    <t>62042219710513541x</t>
  </si>
  <si>
    <t>6230653308600624716</t>
  </si>
  <si>
    <t>620422105205138</t>
  </si>
  <si>
    <t>何槿</t>
  </si>
  <si>
    <t>6230653308603240692</t>
  </si>
  <si>
    <t>620422105205140</t>
  </si>
  <si>
    <t>张国柱</t>
  </si>
  <si>
    <t>620422196611215418</t>
  </si>
  <si>
    <t>6230653308600630788</t>
  </si>
  <si>
    <t>620422105202036</t>
  </si>
  <si>
    <t>6230651008600087185</t>
  </si>
  <si>
    <t>620422105202157</t>
  </si>
  <si>
    <t>6230653308600552925</t>
  </si>
  <si>
    <t>620422105202177</t>
  </si>
  <si>
    <t>6230653308600546141</t>
  </si>
  <si>
    <t>620422105202204</t>
  </si>
  <si>
    <t>6230653308600549509</t>
  </si>
  <si>
    <t>620422105202207</t>
  </si>
  <si>
    <t>6230653308600541175</t>
  </si>
  <si>
    <t>620422105202226</t>
  </si>
  <si>
    <t>6230653308600548014</t>
  </si>
  <si>
    <t>620422105202229</t>
  </si>
  <si>
    <t>6230653308600547792</t>
  </si>
  <si>
    <t>620422105202227</t>
  </si>
  <si>
    <t>620422105202228</t>
  </si>
  <si>
    <t>6230653308600532083</t>
  </si>
  <si>
    <t>620422105200097</t>
  </si>
  <si>
    <t>王楠</t>
  </si>
  <si>
    <t>620422199009045421</t>
  </si>
  <si>
    <t>6230653308604673388</t>
  </si>
  <si>
    <t>620422105202015</t>
  </si>
  <si>
    <t>6230653308600531721</t>
  </si>
  <si>
    <t>620422105202011</t>
  </si>
  <si>
    <t>6230653308600557619</t>
  </si>
  <si>
    <t>620422105202214</t>
  </si>
  <si>
    <t>6230651008600664108</t>
  </si>
  <si>
    <t>620422105202215</t>
  </si>
  <si>
    <t>6230653308600532273</t>
  </si>
  <si>
    <t>620422105202052</t>
  </si>
  <si>
    <t>6230653308600547198</t>
  </si>
  <si>
    <t>620422105202200</t>
  </si>
  <si>
    <t>6230653308600534931</t>
  </si>
  <si>
    <t>620422105202202</t>
  </si>
  <si>
    <t>6230653308600549947</t>
  </si>
  <si>
    <t>620422105202203</t>
  </si>
  <si>
    <t>6230653308600539773</t>
  </si>
  <si>
    <t>620422105202138</t>
  </si>
  <si>
    <t>6230653308604799159</t>
  </si>
  <si>
    <t>620422105202116</t>
  </si>
  <si>
    <t>6230653308600539443</t>
  </si>
  <si>
    <t>620422105202028</t>
  </si>
  <si>
    <t>6230653308600547388</t>
  </si>
  <si>
    <t>620422105202212</t>
  </si>
  <si>
    <t>6230653308600547586</t>
  </si>
  <si>
    <t>620422105202196</t>
  </si>
  <si>
    <t>6230653308604977086</t>
  </si>
  <si>
    <t>620422105202193</t>
  </si>
  <si>
    <t>6230653308602753539</t>
  </si>
  <si>
    <t>620422105202230</t>
  </si>
  <si>
    <t>6230653308600539500</t>
  </si>
  <si>
    <t>620422105202231</t>
  </si>
  <si>
    <t>620422195409295413</t>
  </si>
  <si>
    <t>6230653308600539344</t>
  </si>
  <si>
    <t>620422105202205</t>
  </si>
  <si>
    <t>6230653308600531747</t>
  </si>
  <si>
    <t>620422105202098</t>
  </si>
  <si>
    <t>6230653308600543668</t>
  </si>
  <si>
    <t>620422105202084</t>
  </si>
  <si>
    <t>6230653308600532687</t>
  </si>
  <si>
    <t>620422105202079</t>
  </si>
  <si>
    <t>6230653308600536795</t>
  </si>
  <si>
    <t>620422105202092</t>
  </si>
  <si>
    <t>6230653308603204250</t>
  </si>
  <si>
    <t>620422105202178</t>
  </si>
  <si>
    <t>杜敏</t>
  </si>
  <si>
    <t>620422199605285413</t>
  </si>
  <si>
    <t>6230653308603220769</t>
  </si>
  <si>
    <t>620422105202208</t>
  </si>
  <si>
    <t>刘芝兰</t>
  </si>
  <si>
    <t>620422193804215429</t>
  </si>
  <si>
    <t>6230653308600541217</t>
  </si>
  <si>
    <t>620422105202198</t>
  </si>
  <si>
    <t>6230653308600539468</t>
  </si>
  <si>
    <t>620422105202002</t>
  </si>
  <si>
    <t>6230653308600552446</t>
  </si>
  <si>
    <t>620422105202001</t>
  </si>
  <si>
    <t>620422105202127</t>
  </si>
  <si>
    <t>620422105202076</t>
  </si>
  <si>
    <t>6230653308600540763</t>
  </si>
  <si>
    <t>620422105202141</t>
  </si>
  <si>
    <t>6230653308605115728</t>
  </si>
  <si>
    <t>620422105202142</t>
  </si>
  <si>
    <t>6230653308600538981</t>
  </si>
  <si>
    <t>620422105202073</t>
  </si>
  <si>
    <t>6230653308600548907</t>
  </si>
  <si>
    <t>620422105202108</t>
  </si>
  <si>
    <t>6230653308600542264</t>
  </si>
  <si>
    <t>620422105202101</t>
  </si>
  <si>
    <t>6230653308600557866</t>
  </si>
  <si>
    <t>620422105202100</t>
  </si>
  <si>
    <t>6230653308605391394</t>
  </si>
  <si>
    <t>620422105202102</t>
  </si>
  <si>
    <t>6230653308602364964</t>
  </si>
  <si>
    <t>620422105202146</t>
  </si>
  <si>
    <t>6230653308600552347</t>
  </si>
  <si>
    <t>620422105202148</t>
  </si>
  <si>
    <t>6230653308600558021</t>
  </si>
  <si>
    <t>620422105202210</t>
  </si>
  <si>
    <t>吕宗义</t>
  </si>
  <si>
    <t>620422194104015412</t>
  </si>
  <si>
    <t>6230653308600541738</t>
  </si>
  <si>
    <t>6230653308600559631</t>
  </si>
  <si>
    <t>620422105204026</t>
  </si>
  <si>
    <t>6230653308603310263</t>
  </si>
  <si>
    <t>620422105204087</t>
  </si>
  <si>
    <t>6230653308600620763</t>
  </si>
  <si>
    <t>620422105204100</t>
  </si>
  <si>
    <t>6230653308600602332</t>
  </si>
  <si>
    <t>620422105204121</t>
  </si>
  <si>
    <t>6230653308600600815</t>
  </si>
  <si>
    <t>620422105204131</t>
  </si>
  <si>
    <t>6230653308600618833</t>
  </si>
  <si>
    <t>620422105204137</t>
  </si>
  <si>
    <t>6230653308600620789</t>
  </si>
  <si>
    <t>620422105204066</t>
  </si>
  <si>
    <t>6230653308600607976</t>
  </si>
  <si>
    <t>620422105204068</t>
  </si>
  <si>
    <t>6230653308600608180</t>
  </si>
  <si>
    <t>620422105204071</t>
  </si>
  <si>
    <t>620422197511125444</t>
  </si>
  <si>
    <t>6230653308600603900</t>
  </si>
  <si>
    <t>620422105204072</t>
  </si>
  <si>
    <t>6230653308600608958</t>
  </si>
  <si>
    <t>620422105204077</t>
  </si>
  <si>
    <t>6230653308600598837</t>
  </si>
  <si>
    <t>620422105204079</t>
  </si>
  <si>
    <t>6230653308600598399</t>
  </si>
  <si>
    <t>620422105204080</t>
  </si>
  <si>
    <t>6230653308602763702</t>
  </si>
  <si>
    <t>620422105204082</t>
  </si>
  <si>
    <t>6230653308600606507</t>
  </si>
  <si>
    <t>620422105204116</t>
  </si>
  <si>
    <t>6230653308600608008</t>
  </si>
  <si>
    <t>620422105204122</t>
  </si>
  <si>
    <t>6230653308600609469</t>
  </si>
  <si>
    <t>620422105204135</t>
  </si>
  <si>
    <t>6230653308600607893</t>
  </si>
  <si>
    <t>620422105204138</t>
  </si>
  <si>
    <t>620422196904265419</t>
  </si>
  <si>
    <t>6230653308600605533</t>
  </si>
  <si>
    <t>许晓艳</t>
  </si>
  <si>
    <t>620422197002045120</t>
  </si>
  <si>
    <t>6230653308605008782</t>
  </si>
  <si>
    <t>620422105204047</t>
  </si>
  <si>
    <t>6230653308600615631</t>
  </si>
  <si>
    <t>620422105204052</t>
  </si>
  <si>
    <t>6230653308600601540</t>
  </si>
  <si>
    <t>620422105204096</t>
  </si>
  <si>
    <t>6230653308600618148</t>
  </si>
  <si>
    <t>620422105204134</t>
  </si>
  <si>
    <t>6230653308600619229</t>
  </si>
  <si>
    <t>620422105204136</t>
  </si>
  <si>
    <t>6230653308600608321</t>
  </si>
  <si>
    <t>620422105204001</t>
  </si>
  <si>
    <t>6230653308600615821</t>
  </si>
  <si>
    <t>620422105204005</t>
  </si>
  <si>
    <t>6230653308600610921</t>
  </si>
  <si>
    <t>620422105204007</t>
  </si>
  <si>
    <t>6230653308600607588</t>
  </si>
  <si>
    <t>620422105204008</t>
  </si>
  <si>
    <t>62042219521018541x</t>
  </si>
  <si>
    <t>6230653308600601060</t>
  </si>
  <si>
    <t>620422105204013</t>
  </si>
  <si>
    <t>史明德</t>
  </si>
  <si>
    <t>620422197108085411</t>
  </si>
  <si>
    <t>6230653308600610368</t>
  </si>
  <si>
    <t>620422105204014</t>
  </si>
  <si>
    <t>6230653308600615904</t>
  </si>
  <si>
    <t>620422105204016</t>
  </si>
  <si>
    <t>6230653308600607356</t>
  </si>
  <si>
    <t>620422105204018</t>
  </si>
  <si>
    <t>6230653308600598779</t>
  </si>
  <si>
    <t>620422105204083</t>
  </si>
  <si>
    <t>柴俊明</t>
  </si>
  <si>
    <t>6230653308600599876</t>
  </si>
  <si>
    <t>620422105204104</t>
  </si>
  <si>
    <t>6230653308600616811</t>
  </si>
  <si>
    <t>620422105204130</t>
  </si>
  <si>
    <t>6230653308600602605</t>
  </si>
  <si>
    <t>620422105204132</t>
  </si>
  <si>
    <t>6230653308600606937</t>
  </si>
  <si>
    <t>620422105204140</t>
  </si>
  <si>
    <t>6230653308600605095</t>
  </si>
  <si>
    <t>李金花</t>
  </si>
  <si>
    <t>620422105204141</t>
  </si>
  <si>
    <t>6230653308602364386</t>
  </si>
  <si>
    <t>孙振强</t>
  </si>
  <si>
    <t>620422105204142</t>
  </si>
  <si>
    <t>袁世旺</t>
  </si>
  <si>
    <t>620422196111215411</t>
  </si>
  <si>
    <t>6230653308600617140</t>
  </si>
  <si>
    <t>620422105203015</t>
  </si>
  <si>
    <t>6230653308602752333</t>
  </si>
  <si>
    <t>620422105203020</t>
  </si>
  <si>
    <t>梁之林</t>
  </si>
  <si>
    <t>620422195011295413</t>
  </si>
  <si>
    <t>6230653308600610699</t>
  </si>
  <si>
    <t>620422105203024</t>
  </si>
  <si>
    <t>丁贵福</t>
  </si>
  <si>
    <t>620422195110165454</t>
  </si>
  <si>
    <t>6230653308600602803</t>
  </si>
  <si>
    <t>620422105203023</t>
  </si>
  <si>
    <t>杨景春</t>
  </si>
  <si>
    <t>62042219630118541x</t>
  </si>
  <si>
    <t>6230653308600626117</t>
  </si>
  <si>
    <t>620422105203002</t>
  </si>
  <si>
    <t>6230653308600626521</t>
  </si>
  <si>
    <t>620422105203004</t>
  </si>
  <si>
    <t>6230653308600609931</t>
  </si>
  <si>
    <t>620422105203001</t>
  </si>
  <si>
    <t>6230653308600624708</t>
  </si>
  <si>
    <t>620422105203034</t>
  </si>
  <si>
    <t>6230651008600623031</t>
  </si>
  <si>
    <t>620422105203036</t>
  </si>
  <si>
    <t>6230653308600622868</t>
  </si>
  <si>
    <t>620422105203037</t>
  </si>
  <si>
    <t>6230653308600621969</t>
  </si>
  <si>
    <t>620422105203042</t>
  </si>
  <si>
    <t>6230653308600618239</t>
  </si>
  <si>
    <t>620422105203085</t>
  </si>
  <si>
    <t>620422105203117</t>
  </si>
  <si>
    <t>6230653308600622124</t>
  </si>
  <si>
    <t>620422105203033</t>
  </si>
  <si>
    <t>6230653308600612059</t>
  </si>
  <si>
    <t>620422105203087</t>
  </si>
  <si>
    <t>王新德</t>
  </si>
  <si>
    <t>620422195805235412</t>
  </si>
  <si>
    <t>6230653308600623338</t>
  </si>
  <si>
    <t>620422105203088</t>
  </si>
  <si>
    <t>和伟</t>
  </si>
  <si>
    <t>62042219660712541x</t>
  </si>
  <si>
    <t>6230653308600604577</t>
  </si>
  <si>
    <t>620422105203116</t>
  </si>
  <si>
    <t>62042219661026543x</t>
  </si>
  <si>
    <t>6230653308602751210</t>
  </si>
  <si>
    <t>620422105203011</t>
  </si>
  <si>
    <t>6230653308600606366</t>
  </si>
  <si>
    <t>620422105203095</t>
  </si>
  <si>
    <t>6230653308600602134</t>
  </si>
  <si>
    <t>620422105203096</t>
  </si>
  <si>
    <t>6230653308600616399</t>
  </si>
  <si>
    <t>620422105203014</t>
  </si>
  <si>
    <t>6230653308600611333</t>
  </si>
  <si>
    <t>620422105203047</t>
  </si>
  <si>
    <t>6230653308600616951</t>
  </si>
  <si>
    <t>620422105203052</t>
  </si>
  <si>
    <t>6230651008600662094</t>
  </si>
  <si>
    <t>620422105203089</t>
  </si>
  <si>
    <t>6230653308600616977</t>
  </si>
  <si>
    <t>620422105203114</t>
  </si>
  <si>
    <t>62042219650110547x</t>
  </si>
  <si>
    <t>6230653308600624609</t>
  </si>
  <si>
    <t>620422105203118</t>
  </si>
  <si>
    <t>6230653308600606960</t>
  </si>
  <si>
    <t>620422105203120</t>
  </si>
  <si>
    <t>6230653308600525673</t>
  </si>
  <si>
    <t>620422105203121</t>
  </si>
  <si>
    <t>62042219701120543X</t>
  </si>
  <si>
    <t>620422105203026</t>
  </si>
  <si>
    <t>6230653308600619500</t>
  </si>
  <si>
    <t>620422105203119</t>
  </si>
  <si>
    <t>6230653308604660328</t>
  </si>
  <si>
    <t>620422105203110</t>
  </si>
  <si>
    <t>王守智</t>
  </si>
  <si>
    <t>620422196710015454</t>
  </si>
  <si>
    <t>6230651008600060752</t>
  </si>
  <si>
    <t>620422105203086</t>
  </si>
  <si>
    <t>6230653308600620961</t>
  </si>
  <si>
    <t>620422105203129</t>
  </si>
  <si>
    <t>6230653308605257850</t>
  </si>
  <si>
    <t>620422105203058</t>
  </si>
  <si>
    <t>6230653308600623940</t>
  </si>
  <si>
    <t>620422105203060</t>
  </si>
  <si>
    <t>6230653308600625168</t>
  </si>
  <si>
    <t>620422105203127</t>
  </si>
  <si>
    <t>6230653308600607844</t>
  </si>
  <si>
    <t>620422105203054</t>
  </si>
  <si>
    <t>王文霞</t>
  </si>
  <si>
    <t>620422199012085467</t>
  </si>
  <si>
    <t>6230653308600525889</t>
  </si>
  <si>
    <t>张瑞梅</t>
  </si>
  <si>
    <t>620422105203112</t>
  </si>
  <si>
    <t>6230653308602752234</t>
  </si>
  <si>
    <t>620422105203103</t>
  </si>
  <si>
    <t>6230653308600620730</t>
  </si>
  <si>
    <t>620422105203069</t>
  </si>
  <si>
    <t>6230653308600603710</t>
  </si>
  <si>
    <t>620422105203070</t>
  </si>
  <si>
    <t>6230653308600604072</t>
  </si>
  <si>
    <t>620422105203071</t>
  </si>
  <si>
    <t>62042219650821541x</t>
  </si>
  <si>
    <t>6230653308600624450</t>
  </si>
  <si>
    <t>620422105203083</t>
  </si>
  <si>
    <t>6230653308600606630</t>
  </si>
  <si>
    <t>620422105203113</t>
  </si>
  <si>
    <t>6230653308602750527</t>
  </si>
  <si>
    <t>620422105212075</t>
  </si>
  <si>
    <t>6230653308600598951</t>
  </si>
  <si>
    <t>620422105212079</t>
  </si>
  <si>
    <t>6230653308605167992</t>
  </si>
  <si>
    <t>620422105206126</t>
  </si>
  <si>
    <t>6230653308600598357</t>
  </si>
  <si>
    <t>620422105206127</t>
  </si>
  <si>
    <t>张俊莲</t>
  </si>
  <si>
    <t>6230653308600616423</t>
  </si>
  <si>
    <t>620422105206137</t>
  </si>
  <si>
    <t>6230653308600587699</t>
  </si>
  <si>
    <t>620422105212078</t>
  </si>
  <si>
    <t>62042219950429541x</t>
  </si>
  <si>
    <t>6230653308604658298</t>
  </si>
  <si>
    <t>刘向东</t>
  </si>
  <si>
    <t>620422105212099</t>
  </si>
  <si>
    <t>6230653308602755575</t>
  </si>
  <si>
    <t>620422105212100</t>
  </si>
  <si>
    <t>6230653308600591485</t>
  </si>
  <si>
    <t>620422105212106</t>
  </si>
  <si>
    <t>6230653308600594596</t>
  </si>
  <si>
    <t>李克源</t>
  </si>
  <si>
    <t>620422105206121</t>
  </si>
  <si>
    <t>6230653308600591345</t>
  </si>
  <si>
    <t>620422105206133</t>
  </si>
  <si>
    <t>6230653308600591667</t>
  </si>
  <si>
    <t>620422105212020</t>
  </si>
  <si>
    <t>6230653308602755534</t>
  </si>
  <si>
    <t>620422105212026</t>
  </si>
  <si>
    <t>620422196001095412</t>
  </si>
  <si>
    <t>6230653308600609964</t>
  </si>
  <si>
    <t>620422105212031</t>
  </si>
  <si>
    <t>张具海</t>
  </si>
  <si>
    <t>6230653308600616407</t>
  </si>
  <si>
    <t>620422105212035</t>
  </si>
  <si>
    <t>6230653308600589158</t>
  </si>
  <si>
    <t>620422105206128</t>
  </si>
  <si>
    <t>6230653308600609303</t>
  </si>
  <si>
    <t>620422105212058</t>
  </si>
  <si>
    <t>6230653308600605640</t>
  </si>
  <si>
    <t>620422105212059</t>
  </si>
  <si>
    <t>6230653308600605954</t>
  </si>
  <si>
    <t>620422105212060</t>
  </si>
  <si>
    <t>6230653308600605996</t>
  </si>
  <si>
    <t>620422105212062</t>
  </si>
  <si>
    <t>6230653308602757001</t>
  </si>
  <si>
    <t>620422105212065</t>
  </si>
  <si>
    <t>6230653308600619971</t>
  </si>
  <si>
    <t>620422105212070</t>
  </si>
  <si>
    <t>6230653308600593440</t>
  </si>
  <si>
    <t>620422105206125</t>
  </si>
  <si>
    <t>6230653308604863187</t>
  </si>
  <si>
    <t>620422105206129</t>
  </si>
  <si>
    <t>6230653308600593051</t>
  </si>
  <si>
    <t>620422105212002</t>
  </si>
  <si>
    <t>6230653308600588127</t>
  </si>
  <si>
    <t>620422105212003</t>
  </si>
  <si>
    <t>6230653308600612810</t>
  </si>
  <si>
    <t>620422105212004</t>
  </si>
  <si>
    <t>6230653308600618114</t>
  </si>
  <si>
    <t>620422105212007</t>
  </si>
  <si>
    <t>6230653308600603256</t>
  </si>
  <si>
    <t>620422105212008</t>
  </si>
  <si>
    <t>6230653308600612307</t>
  </si>
  <si>
    <t>620422105212009</t>
  </si>
  <si>
    <t>620422105206115</t>
  </si>
  <si>
    <t>6230653308600615490</t>
  </si>
  <si>
    <t>620422105212080</t>
  </si>
  <si>
    <t>6230653308600606648</t>
  </si>
  <si>
    <t>620422105206118</t>
  </si>
  <si>
    <t>杨自致</t>
  </si>
  <si>
    <t>620422197801265437</t>
  </si>
  <si>
    <t>6230653308600613495</t>
  </si>
  <si>
    <t>620422105212084</t>
  </si>
  <si>
    <t>6230653308600594570</t>
  </si>
  <si>
    <t>620422105212085</t>
  </si>
  <si>
    <t>6230653308600595676</t>
  </si>
  <si>
    <t>620422105212087</t>
  </si>
  <si>
    <t>6230653308600603751</t>
  </si>
  <si>
    <t>620422105212088</t>
  </si>
  <si>
    <t>620422105212096</t>
  </si>
  <si>
    <t>6230653008600044085</t>
  </si>
  <si>
    <t>620422105212110</t>
  </si>
  <si>
    <t>6230653308600588705</t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</si>
  <si>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20422105212111</t>
    </r>
  </si>
  <si>
    <t>孙暇碧</t>
  </si>
  <si>
    <t>620422195205145413</t>
  </si>
  <si>
    <t>6230653308600604015</t>
  </si>
  <si>
    <t>620422105212010</t>
  </si>
  <si>
    <t>6230653308600605624</t>
  </si>
  <si>
    <t>620422105212011</t>
  </si>
  <si>
    <t>6230653308600610772</t>
  </si>
  <si>
    <t>620422105212117</t>
  </si>
  <si>
    <t>6230653308600610731</t>
  </si>
  <si>
    <t>620422105212037</t>
  </si>
  <si>
    <t>6230653308600589604</t>
  </si>
  <si>
    <t>620422105212038</t>
  </si>
  <si>
    <t>6230653308602755351</t>
  </si>
  <si>
    <t>620422105212041</t>
  </si>
  <si>
    <t>6230653308600604502</t>
  </si>
  <si>
    <t>620422105212042</t>
  </si>
  <si>
    <t>6230653308600607786</t>
  </si>
  <si>
    <t>620422105212043</t>
  </si>
  <si>
    <t>6230653308600606218</t>
  </si>
  <si>
    <t>620422105212049</t>
  </si>
  <si>
    <t>6230653308604939789</t>
  </si>
  <si>
    <t>620422105212108</t>
  </si>
  <si>
    <t>6230653308600589174</t>
  </si>
  <si>
    <t>620422105208023</t>
  </si>
  <si>
    <t>甘沟驿镇六十里铺村柴庄组</t>
  </si>
  <si>
    <t>6230653308600571297</t>
  </si>
  <si>
    <t>620422105208026</t>
  </si>
  <si>
    <t>6230653308600555308</t>
  </si>
  <si>
    <t>620422105208030</t>
  </si>
  <si>
    <t>6230653308600525327</t>
  </si>
  <si>
    <t>620422105208189</t>
  </si>
  <si>
    <t>6230653308600559581</t>
  </si>
  <si>
    <t>620422105208034</t>
  </si>
  <si>
    <t>甘沟驿镇六十里铺村郭堡组</t>
  </si>
  <si>
    <t>6230653308603286703</t>
  </si>
  <si>
    <t>620422105208035</t>
  </si>
  <si>
    <t>6230653308600548063</t>
  </si>
  <si>
    <t>620422105208036</t>
  </si>
  <si>
    <t>6230653308600570174</t>
  </si>
  <si>
    <t>620422105208040</t>
  </si>
  <si>
    <t>6230653308600529857</t>
  </si>
  <si>
    <t>620422105208149</t>
  </si>
  <si>
    <t>6230653308600565984</t>
  </si>
  <si>
    <t>620422105208192</t>
  </si>
  <si>
    <t>6230653308600553071</t>
  </si>
  <si>
    <t>620422105208136</t>
  </si>
  <si>
    <t>甘沟驿镇六十里铺村郭窑组</t>
  </si>
  <si>
    <t>6230653308602748497</t>
  </si>
  <si>
    <t>620422105208146</t>
  </si>
  <si>
    <t>6230653308600560837</t>
  </si>
  <si>
    <t>620422105208147</t>
  </si>
  <si>
    <t>6230653308600571677</t>
  </si>
  <si>
    <t>620422105208002</t>
  </si>
  <si>
    <t>甘沟驿镇六十里铺村李坡组</t>
  </si>
  <si>
    <t>620422105208004</t>
  </si>
  <si>
    <t>6230653308600573756</t>
  </si>
  <si>
    <t>620422105208006</t>
  </si>
  <si>
    <t>6230653308600554848</t>
  </si>
  <si>
    <t>620422105208011</t>
  </si>
  <si>
    <t>6230653308600539542</t>
  </si>
  <si>
    <t>620422105208013</t>
  </si>
  <si>
    <t>6230653308600544252</t>
  </si>
  <si>
    <t>620422105208015</t>
  </si>
  <si>
    <t>6230653308600541969</t>
  </si>
  <si>
    <t>620422105208016</t>
  </si>
  <si>
    <t>6230653308600542124</t>
  </si>
  <si>
    <t>620422105208017</t>
  </si>
  <si>
    <t>6230653308600549970</t>
  </si>
  <si>
    <t>620422105208043</t>
  </si>
  <si>
    <t>甘沟驿镇六十里铺村六十铺组</t>
  </si>
  <si>
    <t>6230653308600534238</t>
  </si>
  <si>
    <t>620422105208045</t>
  </si>
  <si>
    <t>6230653308600559763</t>
  </si>
  <si>
    <t>620422105208046</t>
  </si>
  <si>
    <t>6230653308604699276</t>
  </si>
  <si>
    <t>620422105208047</t>
  </si>
  <si>
    <t>6230653308602747101</t>
  </si>
  <si>
    <t>620422105208055</t>
  </si>
  <si>
    <t>6230653308600538528</t>
  </si>
  <si>
    <t>6230653308600559466</t>
  </si>
  <si>
    <t>620422105208151</t>
  </si>
  <si>
    <t>6230653308602364303</t>
  </si>
  <si>
    <t>620422105208125</t>
  </si>
  <si>
    <t>6230653308600568608</t>
  </si>
  <si>
    <t>620422105208186</t>
  </si>
  <si>
    <t>6230653308600541423</t>
  </si>
  <si>
    <t>620422105208187</t>
  </si>
  <si>
    <t>6230653308600566644</t>
  </si>
  <si>
    <t>620422105208191</t>
  </si>
  <si>
    <t>620422195104085415</t>
  </si>
  <si>
    <t>6230653308600565554</t>
  </si>
  <si>
    <t>620422105208075</t>
  </si>
  <si>
    <t>甘沟驿镇六十里铺村三坪塬组</t>
  </si>
  <si>
    <t>6230653308604861686</t>
  </si>
  <si>
    <t>620422105208080</t>
  </si>
  <si>
    <t>王新辉</t>
  </si>
  <si>
    <t>6230653308600556827</t>
  </si>
  <si>
    <t>王世泽</t>
  </si>
  <si>
    <t>620422105208085</t>
  </si>
  <si>
    <t>6230653308600572170</t>
  </si>
  <si>
    <t>620422105208061</t>
  </si>
  <si>
    <t>张小兰</t>
  </si>
  <si>
    <t>甘沟驿镇六十里铺村沈庄组</t>
  </si>
  <si>
    <t>6230653308600569960</t>
  </si>
  <si>
    <t>620422105208062</t>
  </si>
  <si>
    <t>6230653308603232202</t>
  </si>
  <si>
    <t>620422105208065</t>
  </si>
  <si>
    <t>6230653308600534865</t>
  </si>
  <si>
    <t>620422105208068</t>
  </si>
  <si>
    <t>6230653308600549939</t>
  </si>
  <si>
    <t>620422105208164</t>
  </si>
  <si>
    <t>6230653308600550135</t>
  </si>
  <si>
    <t>620422105208197</t>
  </si>
  <si>
    <t>柴尚智</t>
  </si>
  <si>
    <t>620422197308265417</t>
  </si>
  <si>
    <t>6230653308600526200</t>
  </si>
  <si>
    <t>620422105208305</t>
  </si>
  <si>
    <t>620422196907235418</t>
  </si>
  <si>
    <t>6230653308600566180</t>
  </si>
  <si>
    <t>620422105208306</t>
  </si>
  <si>
    <t>6230653308600557833</t>
  </si>
  <si>
    <t>620422105208089</t>
  </si>
  <si>
    <t>甘沟驿镇六十里铺村孙河组</t>
  </si>
  <si>
    <t>6230653308600550895</t>
  </si>
  <si>
    <t>620422105208091</t>
  </si>
  <si>
    <t>6230653308600542439</t>
  </si>
  <si>
    <t>620422105208094</t>
  </si>
  <si>
    <t>孙雄</t>
  </si>
  <si>
    <t>6230653308602364568</t>
  </si>
  <si>
    <t>620422105208304</t>
  </si>
  <si>
    <t>6230653308602748018</t>
  </si>
  <si>
    <t>620422105208101</t>
  </si>
  <si>
    <t>甘沟驿镇六十里铺村土门组</t>
  </si>
  <si>
    <t>6230653308600571990</t>
  </si>
  <si>
    <t>620422105208110</t>
  </si>
  <si>
    <t>伏镜琴</t>
  </si>
  <si>
    <t>620422196603165422</t>
  </si>
  <si>
    <t>6230653308600528974</t>
  </si>
  <si>
    <t>620422105208111</t>
  </si>
  <si>
    <t>6230653308600547107</t>
  </si>
  <si>
    <t>620422105208116</t>
  </si>
  <si>
    <t>甘沟驿镇六十里铺村窑沟组</t>
  </si>
  <si>
    <t>6230653308602747606</t>
  </si>
  <si>
    <t>620422105208117</t>
  </si>
  <si>
    <t>6230653308600542371</t>
  </si>
  <si>
    <t>620422105213004</t>
  </si>
  <si>
    <t>6230653308604865810</t>
  </si>
  <si>
    <t>620422105213013</t>
  </si>
  <si>
    <t>6230653308600596161</t>
  </si>
  <si>
    <t>620422105211078</t>
  </si>
  <si>
    <t>6230653308600593853</t>
  </si>
  <si>
    <t>620422105213022</t>
  </si>
  <si>
    <t>6230653308600589166</t>
  </si>
  <si>
    <t>620422105213024</t>
  </si>
  <si>
    <t>6230653308600589265</t>
  </si>
  <si>
    <t>620422105213028</t>
  </si>
  <si>
    <t>6230653308600591253</t>
  </si>
  <si>
    <t>620422105213029</t>
  </si>
  <si>
    <t>马统刚</t>
  </si>
  <si>
    <t>620422196503235411</t>
  </si>
  <si>
    <t>6230653308600591154</t>
  </si>
  <si>
    <t>620422105213030</t>
  </si>
  <si>
    <t>6230653308600592327</t>
  </si>
  <si>
    <t>620422105213039</t>
  </si>
  <si>
    <t>6230653308600586410</t>
  </si>
  <si>
    <t>620422105213048</t>
  </si>
  <si>
    <t>6230653308600588648</t>
  </si>
  <si>
    <t>620422105211070</t>
  </si>
  <si>
    <t>6230653308603230271</t>
  </si>
  <si>
    <t>620422105211083</t>
  </si>
  <si>
    <t>62042219860719545x</t>
  </si>
  <si>
    <t>6230653308603299870</t>
  </si>
  <si>
    <t>620422105211084</t>
  </si>
  <si>
    <t>6230653308600592343</t>
  </si>
  <si>
    <t>620422105211088</t>
  </si>
  <si>
    <t>6230653308600594356</t>
  </si>
  <si>
    <t>620422105211099</t>
  </si>
  <si>
    <t>郭敬东</t>
  </si>
  <si>
    <t>620422196902045432</t>
  </si>
  <si>
    <t>6230653308600586618</t>
  </si>
  <si>
    <t>620422105213052</t>
  </si>
  <si>
    <t>6230653308600597508</t>
  </si>
  <si>
    <t>620422105211092</t>
  </si>
  <si>
    <t>6230653308600593101</t>
  </si>
  <si>
    <t>620422105210024</t>
  </si>
  <si>
    <t>6230653308600526473</t>
  </si>
  <si>
    <t>620422105210103</t>
  </si>
  <si>
    <t>6230653308600526531</t>
  </si>
  <si>
    <t>620422105210057</t>
  </si>
  <si>
    <t>6230653308600531572</t>
  </si>
  <si>
    <t>620422105210051</t>
  </si>
  <si>
    <t>6230653308600531838</t>
  </si>
  <si>
    <t>620422105210058</t>
  </si>
  <si>
    <t>田甸强</t>
  </si>
  <si>
    <t>620422196003285412</t>
  </si>
  <si>
    <t>6230653308600531614</t>
  </si>
  <si>
    <t>620422105210056</t>
  </si>
  <si>
    <t>6230653308600541548</t>
  </si>
  <si>
    <t>620422105210053</t>
  </si>
  <si>
    <t>韩德富</t>
  </si>
  <si>
    <t>6230653308600524387</t>
  </si>
  <si>
    <t>620422105210054</t>
  </si>
  <si>
    <t>刘斌</t>
  </si>
  <si>
    <t>620422196910225413</t>
  </si>
  <si>
    <t>6230653308600527356</t>
  </si>
  <si>
    <t>620422105210059</t>
  </si>
  <si>
    <t>孙振国</t>
  </si>
  <si>
    <t>620422196412055415</t>
  </si>
  <si>
    <t>6230653308600531366</t>
  </si>
  <si>
    <t>620422105210091</t>
  </si>
  <si>
    <t>6230653308600541662</t>
  </si>
  <si>
    <t>620422105210097</t>
  </si>
  <si>
    <t>6230653308600532612</t>
  </si>
  <si>
    <t>620422105210115</t>
  </si>
  <si>
    <t>6230653308600541647</t>
  </si>
  <si>
    <t>620422105210038</t>
  </si>
  <si>
    <t>6230653308600534675</t>
  </si>
  <si>
    <t>620422105210030</t>
  </si>
  <si>
    <t>孙世芳</t>
  </si>
  <si>
    <t>620422194412135440</t>
  </si>
  <si>
    <t>6230653308600530541</t>
  </si>
  <si>
    <t>620422105210027</t>
  </si>
  <si>
    <t>6230653308600534147</t>
  </si>
  <si>
    <t>620422105210032</t>
  </si>
  <si>
    <t>6230653308600531655</t>
  </si>
  <si>
    <t>620422105210043</t>
  </si>
  <si>
    <t>6230653308600539963</t>
  </si>
  <si>
    <t>620422105210044</t>
  </si>
  <si>
    <t>吕桂英</t>
  </si>
  <si>
    <t>620422195208285446</t>
  </si>
  <si>
    <t>6230653308600529220</t>
  </si>
  <si>
    <t>620422105210039</t>
  </si>
  <si>
    <t>程军义</t>
  </si>
  <si>
    <t>620422195603045450</t>
  </si>
  <si>
    <t>6230653308600632479</t>
  </si>
  <si>
    <t>620422105210035</t>
  </si>
  <si>
    <t>6230653308600532463</t>
  </si>
  <si>
    <t>620422105210041</t>
  </si>
  <si>
    <t>田军</t>
  </si>
  <si>
    <t>620422197312215412</t>
  </si>
  <si>
    <t>6230653308600532596</t>
  </si>
  <si>
    <t>620422105210114</t>
  </si>
  <si>
    <t>田建业</t>
  </si>
  <si>
    <t>620422196109255414</t>
  </si>
  <si>
    <t>6230653308600532554</t>
  </si>
  <si>
    <t>620422105210118</t>
  </si>
  <si>
    <t>6230653308600535334</t>
  </si>
  <si>
    <t>620422105210077</t>
  </si>
  <si>
    <t>6230653308600541761</t>
  </si>
  <si>
    <t>620422105210075</t>
  </si>
  <si>
    <t>6230653308602759817</t>
  </si>
  <si>
    <t>620422105210063</t>
  </si>
  <si>
    <t>6230653308600538791</t>
  </si>
  <si>
    <t>620422105210076</t>
  </si>
  <si>
    <t>6230653308604863740</t>
  </si>
  <si>
    <t>620422105210088</t>
  </si>
  <si>
    <t>620422198509205431</t>
  </si>
  <si>
    <t>6230653308603310677</t>
  </si>
  <si>
    <t>620422105210093</t>
  </si>
  <si>
    <t>6230653308600541027</t>
  </si>
  <si>
    <t>620422105210110</t>
  </si>
  <si>
    <t>6230653308600537025</t>
  </si>
  <si>
    <t>杨佩凤</t>
  </si>
  <si>
    <t>6230653308600542421</t>
  </si>
  <si>
    <t>620422105210113</t>
  </si>
  <si>
    <t>王世刚</t>
  </si>
  <si>
    <t>620422196801125413</t>
  </si>
  <si>
    <t>6230653308600537819</t>
  </si>
  <si>
    <t>620422105210083</t>
  </si>
  <si>
    <t>6230653308600537173</t>
  </si>
  <si>
    <t>620422105210004</t>
  </si>
  <si>
    <t>6230653308600545473</t>
  </si>
  <si>
    <t>620422105210003</t>
  </si>
  <si>
    <t>6230653308600538734</t>
  </si>
  <si>
    <t>620422105210111</t>
  </si>
  <si>
    <t>6230653308600538122</t>
  </si>
  <si>
    <t>620422105210117</t>
  </si>
  <si>
    <t>任维明</t>
  </si>
  <si>
    <t>620422194305075411</t>
  </si>
  <si>
    <t>6230653308600529709</t>
  </si>
  <si>
    <t>620422105210010</t>
  </si>
  <si>
    <t>6230653308600537199</t>
  </si>
  <si>
    <t>620422105210013</t>
  </si>
  <si>
    <t>6230653308600528982</t>
  </si>
  <si>
    <t>620422105210022</t>
  </si>
  <si>
    <t>6230653308600534493</t>
  </si>
  <si>
    <t>620422105210015</t>
  </si>
  <si>
    <t>6230653308600534378</t>
  </si>
  <si>
    <t>620422105210016</t>
  </si>
  <si>
    <t>王新国</t>
  </si>
  <si>
    <t>62042219520525541X</t>
  </si>
  <si>
    <t>6230653308600538759</t>
  </si>
  <si>
    <t>620422105210021</t>
  </si>
  <si>
    <t>路彩霞</t>
  </si>
  <si>
    <t>620422196905095423</t>
  </si>
  <si>
    <t>6230653308600528602</t>
  </si>
  <si>
    <t>620422105210011</t>
  </si>
  <si>
    <t>路军</t>
  </si>
  <si>
    <t>620422197601085415</t>
  </si>
  <si>
    <t>6230653308600529006</t>
  </si>
  <si>
    <t>620422105210014</t>
  </si>
  <si>
    <t>6230653308600535581</t>
  </si>
  <si>
    <t>620422105210089</t>
  </si>
  <si>
    <t>田自刚</t>
  </si>
  <si>
    <t>620422195910105417</t>
  </si>
  <si>
    <t>6230653308600535789</t>
  </si>
  <si>
    <t>620422105210096</t>
  </si>
  <si>
    <t>6230653308604655930</t>
  </si>
  <si>
    <t>620422105210101</t>
  </si>
  <si>
    <t>62042219691225543x</t>
  </si>
  <si>
    <t>6230653308600543874</t>
  </si>
  <si>
    <t>620422105210108</t>
  </si>
  <si>
    <t>6230653308600535805</t>
  </si>
  <si>
    <t>620422105210109</t>
  </si>
  <si>
    <t>6230653308600632214</t>
  </si>
  <si>
    <t>620422105210112</t>
  </si>
  <si>
    <t>6230653308600529410</t>
  </si>
  <si>
    <t>620422105210116</t>
  </si>
  <si>
    <t>张万库</t>
  </si>
  <si>
    <t>620422199207235410</t>
  </si>
  <si>
    <t>6230650000701375602</t>
  </si>
  <si>
    <t>620422105210086</t>
  </si>
  <si>
    <t>6230653308600533966</t>
  </si>
  <si>
    <t>620422105201005</t>
  </si>
  <si>
    <t>甘沟驿镇五十里铺村白崖组</t>
  </si>
  <si>
    <t>6230653308602749933</t>
  </si>
  <si>
    <t>620422105201007</t>
  </si>
  <si>
    <t>6230653308600594380</t>
  </si>
  <si>
    <t>620422105201016</t>
  </si>
  <si>
    <t>6230653308602749537</t>
  </si>
  <si>
    <t>620422105201018</t>
  </si>
  <si>
    <t>6230653308600595973</t>
  </si>
  <si>
    <t>620422105201100</t>
  </si>
  <si>
    <t>6230653308600591923</t>
  </si>
  <si>
    <t>620422105201059</t>
  </si>
  <si>
    <t>6230653308600580173</t>
  </si>
  <si>
    <t>620422105201063</t>
  </si>
  <si>
    <t>6230653308600580546</t>
  </si>
  <si>
    <t>620422105201065</t>
  </si>
  <si>
    <t>6230653308600598589</t>
  </si>
  <si>
    <t>620422105201066</t>
  </si>
  <si>
    <t>6230653308600598860</t>
  </si>
  <si>
    <t>620422105201069</t>
  </si>
  <si>
    <t>6230653308604521942</t>
  </si>
  <si>
    <t>620422105201071</t>
  </si>
  <si>
    <t>何清义</t>
  </si>
  <si>
    <t>620422195811035417</t>
  </si>
  <si>
    <t>6230653308602749354</t>
  </si>
  <si>
    <t>620422105201073</t>
  </si>
  <si>
    <t>6230653308600578532</t>
  </si>
  <si>
    <t>620422105201076</t>
  </si>
  <si>
    <t>6230653308600583128</t>
  </si>
  <si>
    <t>620422105201077</t>
  </si>
  <si>
    <t>6230653308600580926</t>
  </si>
  <si>
    <t>620422105201084</t>
  </si>
  <si>
    <t>吉银蝉</t>
  </si>
  <si>
    <t>620422196610045445</t>
  </si>
  <si>
    <t>6230653308600579548</t>
  </si>
  <si>
    <t>620422105201098</t>
  </si>
  <si>
    <t>甘沟驿镇五十里铺村辽北组</t>
  </si>
  <si>
    <t>6230653308600578615</t>
  </si>
  <si>
    <t>620422105201094</t>
  </si>
  <si>
    <t>6230653308603263546</t>
  </si>
  <si>
    <t>620422105201086</t>
  </si>
  <si>
    <t>甘沟驿镇五十里铺村辽南组</t>
  </si>
  <si>
    <t>6230653308600596039</t>
  </si>
  <si>
    <t>620422105201120</t>
  </si>
  <si>
    <t>6230653308604525919</t>
  </si>
  <si>
    <t>620422105201130</t>
  </si>
  <si>
    <t>6230653308603250154</t>
  </si>
  <si>
    <t>620422105201050</t>
  </si>
  <si>
    <t>620422196711185455</t>
  </si>
  <si>
    <t>甘沟驿镇五十里铺村庙李组</t>
  </si>
  <si>
    <t>6230653308600598928</t>
  </si>
  <si>
    <t>张维忠</t>
  </si>
  <si>
    <t>620422105201053</t>
  </si>
  <si>
    <t>6230653308600580116</t>
  </si>
  <si>
    <t>620422105201054</t>
  </si>
  <si>
    <t>6230653308600578300</t>
  </si>
  <si>
    <t>620422105201055</t>
  </si>
  <si>
    <t>6230653308600576650</t>
  </si>
  <si>
    <t>620422105201081</t>
  </si>
  <si>
    <t>6230653308600582799</t>
  </si>
  <si>
    <t>620422105201129</t>
  </si>
  <si>
    <t>6230653308600578755</t>
  </si>
  <si>
    <t>620422105201025</t>
  </si>
  <si>
    <t>甘沟驿镇五十里铺村五北组</t>
  </si>
  <si>
    <t>6230653308600592335</t>
  </si>
  <si>
    <t>620422105201078</t>
  </si>
  <si>
    <t>6230653308600579274</t>
  </si>
  <si>
    <t>620422105201110</t>
  </si>
  <si>
    <t>6230653308600590909</t>
  </si>
  <si>
    <t>620422105201113</t>
  </si>
  <si>
    <t>6230653308600585231</t>
  </si>
  <si>
    <t>620422105201026</t>
  </si>
  <si>
    <t>甘沟驿镇五十里铺村五南组</t>
  </si>
  <si>
    <t>6230653308600585503</t>
  </si>
  <si>
    <t>620422105201027</t>
  </si>
  <si>
    <t>邵振华</t>
  </si>
  <si>
    <t>620422196307175415</t>
  </si>
  <si>
    <t>6230653308600585883</t>
  </si>
  <si>
    <t>620422105201029</t>
  </si>
  <si>
    <t>6230653308600577658</t>
  </si>
  <si>
    <t>620422105201030</t>
  </si>
  <si>
    <t>6230653308600577674</t>
  </si>
  <si>
    <t>620422105201031</t>
  </si>
  <si>
    <t>6230653308600589349</t>
  </si>
  <si>
    <t>620422105201093</t>
  </si>
  <si>
    <t>6230653308600594059</t>
  </si>
  <si>
    <t>620422105201102</t>
  </si>
  <si>
    <t>6230653308600577435</t>
  </si>
  <si>
    <t>620422105201108</t>
  </si>
  <si>
    <t>6230653308605070550</t>
  </si>
  <si>
    <t>620422105201114</t>
  </si>
  <si>
    <t>段福丑</t>
  </si>
  <si>
    <t>620422194909235439</t>
  </si>
  <si>
    <t>6230653308600576940</t>
  </si>
  <si>
    <t>620422105201118</t>
  </si>
  <si>
    <t>6230653308600577062</t>
  </si>
  <si>
    <t>620422105201134</t>
  </si>
  <si>
    <t>6230653308600590339</t>
  </si>
  <si>
    <t>620422105201135</t>
  </si>
  <si>
    <t>段向前</t>
  </si>
  <si>
    <t>620422197105115419</t>
  </si>
  <si>
    <t>6230653308604861983</t>
  </si>
  <si>
    <t>620422105201037</t>
  </si>
  <si>
    <t>甘沟驿镇五十里铺村岳沟组</t>
  </si>
  <si>
    <t>6230653308600593937</t>
  </si>
  <si>
    <t>620422105201040</t>
  </si>
  <si>
    <t>6230653308600596252</t>
  </si>
  <si>
    <t>620422105201041</t>
  </si>
  <si>
    <t>6230653308600597185</t>
  </si>
  <si>
    <t>620422105201042</t>
  </si>
  <si>
    <t>6230653308600583250</t>
  </si>
  <si>
    <t>620422105201122</t>
  </si>
  <si>
    <t>6230653308602750055</t>
  </si>
  <si>
    <t>620422105201046</t>
  </si>
  <si>
    <t>6230653308600576429</t>
  </si>
  <si>
    <t>620422105201079</t>
  </si>
  <si>
    <t>6230653308600595205</t>
  </si>
  <si>
    <t>620422105201101</t>
  </si>
  <si>
    <t>6230653308600596690</t>
  </si>
  <si>
    <t>620422105201106</t>
  </si>
  <si>
    <t>张孝东</t>
  </si>
  <si>
    <t>620422196206105418</t>
  </si>
  <si>
    <t>6230653308600599207</t>
  </si>
  <si>
    <t>620422105201116</t>
  </si>
  <si>
    <t>6230653308600597839</t>
  </si>
  <si>
    <t>620422105201117</t>
  </si>
  <si>
    <t>6230653308600576577</t>
  </si>
  <si>
    <t>620422105201119</t>
  </si>
  <si>
    <t>6230653308600576304</t>
  </si>
  <si>
    <t>620422105201121</t>
  </si>
  <si>
    <t>6230653308604799126</t>
  </si>
  <si>
    <t>620422105201127</t>
  </si>
  <si>
    <t>6230653308600596419</t>
  </si>
  <si>
    <t>620422105201131</t>
  </si>
  <si>
    <t>6230653308602750014</t>
  </si>
  <si>
    <t>620422105201133</t>
  </si>
  <si>
    <t>6230653308600591659</t>
  </si>
  <si>
    <t>620422105201099</t>
  </si>
  <si>
    <t>甘沟驿镇五十里铺村下东岔组</t>
  </si>
  <si>
    <t>6230653308600595957</t>
  </si>
  <si>
    <t>620422105207092</t>
  </si>
  <si>
    <t>6230653308600568145</t>
  </si>
  <si>
    <t>620422105207113</t>
  </si>
  <si>
    <t>6230653308600547834</t>
  </si>
  <si>
    <t>620422105207081</t>
  </si>
  <si>
    <t>6230653308600559896</t>
  </si>
  <si>
    <t>620422105207076</t>
  </si>
  <si>
    <t>连红文</t>
  </si>
  <si>
    <t>620422196503045415</t>
  </si>
  <si>
    <t>6230651008600101069</t>
  </si>
  <si>
    <t>620422105207077</t>
  </si>
  <si>
    <t>6230653308600564391</t>
  </si>
  <si>
    <t>620422105207144</t>
  </si>
  <si>
    <t>6230653308600567592</t>
  </si>
  <si>
    <t>620422105207155</t>
  </si>
  <si>
    <t>6230653308600547826</t>
  </si>
  <si>
    <t>620422105207159</t>
  </si>
  <si>
    <t>程红胜</t>
  </si>
  <si>
    <t>620422195801265411</t>
  </si>
  <si>
    <t>6230653308600546877</t>
  </si>
  <si>
    <t>620422105207115</t>
  </si>
  <si>
    <t>6230653308600552115</t>
  </si>
  <si>
    <t>620422105201058</t>
  </si>
  <si>
    <t>李永贵</t>
  </si>
  <si>
    <t>620422196402095413</t>
  </si>
  <si>
    <t>6230653308600555621</t>
  </si>
  <si>
    <t>620422105207054</t>
  </si>
  <si>
    <t>6230653308600556637</t>
  </si>
  <si>
    <t>620422105207057</t>
  </si>
  <si>
    <t>6230653308600552099</t>
  </si>
  <si>
    <t>620422105207060</t>
  </si>
  <si>
    <t>6230653308600562601</t>
  </si>
  <si>
    <t>620422105207153</t>
  </si>
  <si>
    <t>6230653308600558427</t>
  </si>
  <si>
    <t>620422105207147</t>
  </si>
  <si>
    <t>张永忠</t>
  </si>
  <si>
    <t>620422195303225417</t>
  </si>
  <si>
    <t>6230653308600566545</t>
  </si>
  <si>
    <t>620422105207154</t>
  </si>
  <si>
    <t>6230653308600567956</t>
  </si>
  <si>
    <t>620422105207160</t>
  </si>
  <si>
    <t>6230653308600554111</t>
  </si>
  <si>
    <t>620422105207094</t>
  </si>
  <si>
    <t>6230653308600560076</t>
  </si>
  <si>
    <t>620422105207098</t>
  </si>
  <si>
    <t>6230653308602761318</t>
  </si>
  <si>
    <t>620422105207096</t>
  </si>
  <si>
    <t>6230653308600561082</t>
  </si>
  <si>
    <t>620422105207102</t>
  </si>
  <si>
    <t>6230653308600560316</t>
  </si>
  <si>
    <t>620422105207125</t>
  </si>
  <si>
    <t>6230653308600559938</t>
  </si>
  <si>
    <t>620422105207126</t>
  </si>
  <si>
    <t>6230653308600560639</t>
  </si>
  <si>
    <t>620422105207158</t>
  </si>
  <si>
    <t>李友林</t>
  </si>
  <si>
    <t>620422196207015473</t>
  </si>
  <si>
    <t>6230653308605390586</t>
  </si>
  <si>
    <t>620422105201128</t>
  </si>
  <si>
    <t>6230653308600556835</t>
  </si>
  <si>
    <t>6230653308600566081</t>
  </si>
  <si>
    <t>620422105201001</t>
  </si>
  <si>
    <t>6230653308600554343</t>
  </si>
  <si>
    <t>620422105207156</t>
  </si>
  <si>
    <t>李春旺</t>
  </si>
  <si>
    <t>620422193111295411</t>
  </si>
  <si>
    <t>6230653308605297682</t>
  </si>
  <si>
    <t>620422105201015</t>
  </si>
  <si>
    <t>6230653308600555811</t>
  </si>
  <si>
    <t>620422105201021</t>
  </si>
  <si>
    <t>6230653308604931687</t>
  </si>
  <si>
    <t>620422105201028</t>
  </si>
  <si>
    <t>6230653308600554913</t>
  </si>
  <si>
    <t>6230653308600555795</t>
  </si>
  <si>
    <t>620422105201104</t>
  </si>
  <si>
    <t>6230653308600550424</t>
  </si>
  <si>
    <t>冯仪</t>
  </si>
  <si>
    <t>620422105207135</t>
  </si>
  <si>
    <t>6230651008600384020</t>
  </si>
  <si>
    <t>620422105201044</t>
  </si>
  <si>
    <t>620422197407245438</t>
  </si>
  <si>
    <t>6230653308600562163</t>
  </si>
  <si>
    <t>6230653308600547511</t>
  </si>
  <si>
    <t>6230653308600547578</t>
  </si>
  <si>
    <t>620422105201049</t>
  </si>
  <si>
    <t>张新权</t>
  </si>
  <si>
    <t>620422197202195414</t>
  </si>
  <si>
    <t>6230653308600566404</t>
  </si>
  <si>
    <t>620422105201038</t>
  </si>
  <si>
    <t>6230653308605364672</t>
  </si>
  <si>
    <t>620422105207134</t>
  </si>
  <si>
    <t>6230653308600547552</t>
  </si>
  <si>
    <t>620422105207161</t>
  </si>
  <si>
    <t>6230653308600561330</t>
  </si>
  <si>
    <t>620422105207162</t>
  </si>
  <si>
    <t>6230653308604645758</t>
  </si>
  <si>
    <t>620422105207163</t>
  </si>
  <si>
    <t>李志忠</t>
  </si>
  <si>
    <t>620422195702225430</t>
  </si>
  <si>
    <t>6230653308600556165</t>
  </si>
  <si>
    <t>620422105207164</t>
  </si>
  <si>
    <t>6230653308600551653</t>
  </si>
  <si>
    <t>620422105209051</t>
  </si>
  <si>
    <t>6230653308602754529</t>
  </si>
  <si>
    <t>620422105209052</t>
  </si>
  <si>
    <t>6230653308600568780</t>
  </si>
  <si>
    <t>620422105209053</t>
  </si>
  <si>
    <t>62042219760120543x</t>
  </si>
  <si>
    <t>6230653308600567444</t>
  </si>
  <si>
    <t>620422105209054</t>
  </si>
  <si>
    <t>康小兵</t>
  </si>
  <si>
    <t>620422197201115435</t>
  </si>
  <si>
    <t>6230653308600568681</t>
  </si>
  <si>
    <t>620422105209058</t>
  </si>
  <si>
    <t>6230651008600323192</t>
  </si>
  <si>
    <t>620422105209061</t>
  </si>
  <si>
    <t>6230653308600567501</t>
  </si>
  <si>
    <t>620422105209103</t>
  </si>
  <si>
    <t>6230653308600575801</t>
  </si>
  <si>
    <t>620422105209106</t>
  </si>
  <si>
    <t>6230653308600567667</t>
  </si>
  <si>
    <t>620422105209062</t>
  </si>
  <si>
    <t>620422105209075</t>
  </si>
  <si>
    <t>6230653308602754743</t>
  </si>
  <si>
    <t>620422105209077</t>
  </si>
  <si>
    <t>6230653308600559946</t>
  </si>
  <si>
    <t>620422105209102</t>
  </si>
  <si>
    <t>6230653308600573962</t>
  </si>
  <si>
    <t>620422105209117</t>
  </si>
  <si>
    <t>6230653308600561918</t>
  </si>
  <si>
    <t>620422105209132</t>
  </si>
  <si>
    <t>苟春合</t>
  </si>
  <si>
    <t>620422197104295411</t>
  </si>
  <si>
    <t>6230653308600564912</t>
  </si>
  <si>
    <t>620422105209104</t>
  </si>
  <si>
    <t>620422105209127</t>
  </si>
  <si>
    <t>6230653308600565430</t>
  </si>
  <si>
    <t>620422105209128</t>
  </si>
  <si>
    <t>620422105209091</t>
  </si>
  <si>
    <t>6230653308600560860</t>
  </si>
  <si>
    <t>620422105209096</t>
  </si>
  <si>
    <t>6230653308602754289</t>
  </si>
  <si>
    <t>620422105209129</t>
  </si>
  <si>
    <t>6230653308600563799</t>
  </si>
  <si>
    <t>620422105209130</t>
  </si>
  <si>
    <t>6230653308600564532</t>
  </si>
  <si>
    <t>620422105209023</t>
  </si>
  <si>
    <t>6230653308600565737</t>
  </si>
  <si>
    <t>620422105209004</t>
  </si>
  <si>
    <t>6230653308600574440</t>
  </si>
  <si>
    <t>620422105209011</t>
  </si>
  <si>
    <t>620422105209012</t>
  </si>
  <si>
    <t>6230653308600570547</t>
  </si>
  <si>
    <t>620422105209014</t>
  </si>
  <si>
    <t>6230653308600570562</t>
  </si>
  <si>
    <t>620422105209135</t>
  </si>
  <si>
    <t>6230653308604940860</t>
  </si>
  <si>
    <t>620422105209141</t>
  </si>
  <si>
    <t>甘沟驿镇袁岸村西坡社</t>
  </si>
  <si>
    <t>620422105209039</t>
  </si>
  <si>
    <t>620422198005095435</t>
  </si>
  <si>
    <t>620422105209048</t>
  </si>
  <si>
    <t>62042219760502541x</t>
  </si>
  <si>
    <t>6230653308600582302</t>
  </si>
  <si>
    <t>620422105209136</t>
  </si>
  <si>
    <t>6230653308604863047</t>
  </si>
  <si>
    <t>620422105209137</t>
  </si>
  <si>
    <t>苟晓利</t>
  </si>
  <si>
    <t>620422197103255418</t>
  </si>
  <si>
    <t>620422105209134</t>
  </si>
  <si>
    <t>6230653308603244603</t>
  </si>
  <si>
    <t>620422105209002</t>
  </si>
  <si>
    <t>6030653308600584977</t>
  </si>
  <si>
    <t>620422105209110</t>
  </si>
  <si>
    <t>6230653308600581874</t>
  </si>
  <si>
    <t>620422105209115</t>
  </si>
  <si>
    <t>李杰</t>
  </si>
  <si>
    <t>620422198811185419</t>
  </si>
  <si>
    <t>6230653308600561538</t>
  </si>
  <si>
    <t>柴瑞珍</t>
  </si>
  <si>
    <t>620422105209125</t>
  </si>
  <si>
    <t>6230653308603210877</t>
  </si>
  <si>
    <t>620422105200079</t>
  </si>
  <si>
    <t>6230653308605155732</t>
  </si>
  <si>
    <t>620422105200082</t>
  </si>
  <si>
    <t>6230653308600580066</t>
  </si>
  <si>
    <t>620422105200083</t>
  </si>
  <si>
    <t>6230653308600570695</t>
  </si>
  <si>
    <t>620422105212135</t>
  </si>
  <si>
    <t>6230653308600570810</t>
  </si>
  <si>
    <t>620422105200045</t>
  </si>
  <si>
    <t>6230653308600577443</t>
  </si>
  <si>
    <t>620422105200050</t>
  </si>
  <si>
    <t>6230653308600571909</t>
  </si>
  <si>
    <t>620422105212130</t>
  </si>
  <si>
    <t>6230653308604864045</t>
  </si>
  <si>
    <t>620422105212131</t>
  </si>
  <si>
    <t>6230653308600570836</t>
  </si>
  <si>
    <t>620422105212133</t>
  </si>
  <si>
    <t>6230653308603226733</t>
  </si>
  <si>
    <t>620422105200002</t>
  </si>
  <si>
    <t>6230653308600568533</t>
  </si>
  <si>
    <t>620422105200018</t>
  </si>
  <si>
    <t>62042219450416541x</t>
  </si>
  <si>
    <t>6230653308600583599</t>
  </si>
  <si>
    <t>620422105200019</t>
  </si>
  <si>
    <t>6230653308600576718</t>
  </si>
  <si>
    <t>孙茂如</t>
  </si>
  <si>
    <t>620422105200058</t>
  </si>
  <si>
    <t>6230653308600584498</t>
  </si>
  <si>
    <t>620422105200059</t>
  </si>
  <si>
    <t>6230653308603237169</t>
  </si>
  <si>
    <t>620422105200060</t>
  </si>
  <si>
    <t>6230653308600583201</t>
  </si>
  <si>
    <t>620422105200061</t>
  </si>
  <si>
    <t>6230653308600582583</t>
  </si>
  <si>
    <t>620422105200074</t>
  </si>
  <si>
    <t>6230653308600568590</t>
  </si>
  <si>
    <t>620422105200022</t>
  </si>
  <si>
    <t>6230653308603234570</t>
  </si>
  <si>
    <t>620422105200024</t>
  </si>
  <si>
    <t>张建兵</t>
  </si>
  <si>
    <t>6230651008600171005</t>
  </si>
  <si>
    <t>620422105200104</t>
  </si>
  <si>
    <t>王耀斌</t>
  </si>
  <si>
    <t>6230653308600578664</t>
  </si>
  <si>
    <t>620422105200027</t>
  </si>
  <si>
    <t>6230653308600573798</t>
  </si>
  <si>
    <t>620422105200028</t>
  </si>
  <si>
    <t>6230653308600581106</t>
  </si>
  <si>
    <t>620422105200093</t>
  </si>
  <si>
    <t>6230653308600573871</t>
  </si>
  <si>
    <t>620422105200094</t>
  </si>
  <si>
    <t>张世平</t>
  </si>
  <si>
    <t>620422196312115433</t>
  </si>
  <si>
    <t>6230653308600581536</t>
  </si>
  <si>
    <t>620422105200095</t>
  </si>
  <si>
    <t>6230653308600575413</t>
  </si>
  <si>
    <t>620422105200096</t>
  </si>
  <si>
    <t>卯新荣</t>
  </si>
  <si>
    <t>620422195210055412</t>
  </si>
  <si>
    <t>6230653308600575348</t>
  </si>
  <si>
    <t>620422105212125</t>
  </si>
  <si>
    <t>6230653308600572709</t>
  </si>
  <si>
    <t>620422105212126</t>
  </si>
  <si>
    <t>620422198509103048</t>
  </si>
  <si>
    <t>6230653308600578946</t>
  </si>
  <si>
    <t>负责人：</t>
  </si>
  <si>
    <t>审核人：</t>
  </si>
  <si>
    <t xml:space="preserve">     填表人：</t>
  </si>
  <si>
    <t xml:space="preserve">62042219601211544X  </t>
  </si>
  <si>
    <t>证件号码</t>
  </si>
  <si>
    <t>62042219631211543362</t>
  </si>
  <si>
    <t>620422195612105427</t>
  </si>
  <si>
    <t>620422196609055443</t>
  </si>
  <si>
    <t>620422199212235458</t>
  </si>
  <si>
    <t>620422197802117428</t>
  </si>
  <si>
    <t>6230653308600626406</t>
  </si>
  <si>
    <t>620422197412165416</t>
  </si>
  <si>
    <t>620422198003195125</t>
  </si>
  <si>
    <t>丁永乾</t>
  </si>
  <si>
    <t>620422201011085430</t>
  </si>
  <si>
    <t>620422200903155428</t>
  </si>
  <si>
    <t>620422200312065420</t>
  </si>
  <si>
    <t>620422194408285411</t>
  </si>
  <si>
    <t>62042219910224541X</t>
  </si>
  <si>
    <t>6230653308600627321</t>
  </si>
  <si>
    <t>620422196506125429</t>
  </si>
  <si>
    <t>62042219681108544342</t>
  </si>
  <si>
    <t>62042219831101543X</t>
  </si>
  <si>
    <t>雷永胜</t>
  </si>
  <si>
    <t>620524199001293680</t>
  </si>
  <si>
    <t>620422201507135411</t>
  </si>
  <si>
    <t>62042219620815547844</t>
  </si>
  <si>
    <t>620422199207255411</t>
  </si>
  <si>
    <t>620422199512075425</t>
  </si>
  <si>
    <t>620422194304205413</t>
  </si>
  <si>
    <t>62042219560113544444</t>
  </si>
  <si>
    <t>620422200001165416</t>
  </si>
  <si>
    <t>620422200102065414</t>
  </si>
  <si>
    <t>620422197202285436</t>
  </si>
  <si>
    <t>620422197902105440</t>
  </si>
  <si>
    <t>6230653308603219001</t>
  </si>
  <si>
    <t>620422200204035419</t>
  </si>
  <si>
    <t>6230653308600629772</t>
  </si>
  <si>
    <t>620422200801285424</t>
  </si>
  <si>
    <t>6230653308603216999</t>
  </si>
  <si>
    <t>6230653308600627313</t>
  </si>
  <si>
    <t>620422197204145410</t>
  </si>
  <si>
    <t>620422197410015422</t>
  </si>
  <si>
    <t>62042220010813541X</t>
  </si>
  <si>
    <t>620422197812235479</t>
  </si>
  <si>
    <t>620422201210235411</t>
  </si>
  <si>
    <t>620422193211185412</t>
  </si>
  <si>
    <t>620422193912125420</t>
  </si>
  <si>
    <t>620422196311195419</t>
  </si>
  <si>
    <t>620422196406105420</t>
  </si>
  <si>
    <t>620422199610235453</t>
  </si>
  <si>
    <t>620422200302015446</t>
  </si>
  <si>
    <t>620422199304295423</t>
  </si>
  <si>
    <t>620422196904195430</t>
  </si>
  <si>
    <t>620422197104215469</t>
  </si>
  <si>
    <t>620422199711195411</t>
  </si>
  <si>
    <t>620422199509025419</t>
  </si>
  <si>
    <t>620422196310155458</t>
  </si>
  <si>
    <t>620422196112105441</t>
  </si>
  <si>
    <t>620422198801205412</t>
  </si>
  <si>
    <t>620422199504265464</t>
  </si>
  <si>
    <t>620422199210095420</t>
  </si>
  <si>
    <t>620422196603045455</t>
  </si>
  <si>
    <t>620422196705095445</t>
  </si>
  <si>
    <t>62042219970918545X</t>
  </si>
  <si>
    <t>620422199509185420</t>
  </si>
  <si>
    <t>620422194307095424</t>
  </si>
  <si>
    <t>620422196912115410</t>
  </si>
  <si>
    <t>620422196910155427</t>
  </si>
  <si>
    <t>620422199502115411</t>
  </si>
  <si>
    <t>620422199412275446</t>
  </si>
  <si>
    <t>62042219650220543X</t>
  </si>
  <si>
    <t>620422196603145448</t>
  </si>
  <si>
    <t>620422200402205415</t>
  </si>
  <si>
    <t>620422199410225461</t>
  </si>
  <si>
    <t>620422199906165423</t>
  </si>
  <si>
    <t>620422200206115420</t>
  </si>
  <si>
    <t>62242119670323232524</t>
  </si>
  <si>
    <t>6230653308604938252</t>
  </si>
  <si>
    <t>620422196209175438</t>
  </si>
  <si>
    <t>620422199407165410</t>
  </si>
  <si>
    <t>620422199105145422</t>
  </si>
  <si>
    <t>620422195405285410</t>
  </si>
  <si>
    <t>620422195803235427</t>
  </si>
  <si>
    <t>620422199011235435</t>
  </si>
  <si>
    <t>620422199202086241</t>
  </si>
  <si>
    <t>620422201701125428</t>
  </si>
  <si>
    <t>620422201901195420</t>
  </si>
  <si>
    <t>620422198308265411</t>
  </si>
  <si>
    <t>620422201110205418</t>
  </si>
  <si>
    <t>620422196303025444</t>
  </si>
  <si>
    <t>62042219820309541X</t>
  </si>
  <si>
    <t>620422194203255411</t>
  </si>
  <si>
    <t>6230653308600610467</t>
  </si>
  <si>
    <t>620422201108085429</t>
  </si>
  <si>
    <t>620422197903255416</t>
  </si>
  <si>
    <t>6230653308600600195</t>
  </si>
  <si>
    <t>620422195101185445</t>
  </si>
  <si>
    <t>620422197205065439</t>
  </si>
  <si>
    <t>620422199801195431</t>
  </si>
  <si>
    <t>620422199509145429</t>
  </si>
  <si>
    <t>6230653308600609097</t>
  </si>
  <si>
    <t>620422194502085424</t>
  </si>
  <si>
    <t>620422196202115416</t>
  </si>
  <si>
    <t>620422195607125458</t>
  </si>
  <si>
    <t>620422198311165411</t>
  </si>
  <si>
    <t>62042219850815541X</t>
  </si>
  <si>
    <t xml:space="preserve">梁之林 </t>
  </si>
  <si>
    <t>622424198709043427</t>
  </si>
  <si>
    <t>620422201212245410</t>
  </si>
  <si>
    <t>620422201103305410</t>
  </si>
  <si>
    <t>620422193707255410</t>
  </si>
  <si>
    <t>6230651008600603348</t>
  </si>
  <si>
    <t>62042219480823542112B1</t>
  </si>
  <si>
    <t>6230653308600624526</t>
  </si>
  <si>
    <t>620422198612085458</t>
  </si>
  <si>
    <t>620422195706245420</t>
  </si>
  <si>
    <t>620422199009095445</t>
  </si>
  <si>
    <t>620422195311155412</t>
  </si>
  <si>
    <t>620422195501135420</t>
  </si>
  <si>
    <t>620422195803295411</t>
  </si>
  <si>
    <t>620422196206155503</t>
  </si>
  <si>
    <t>620422197408265422</t>
  </si>
  <si>
    <t>620422199806295423</t>
  </si>
  <si>
    <t>620422194005205413</t>
  </si>
  <si>
    <t>6230653308605450257</t>
  </si>
  <si>
    <t>620422194111255422</t>
  </si>
  <si>
    <t>622727199303088625</t>
  </si>
  <si>
    <t>620422201611235412</t>
  </si>
  <si>
    <t>6230651008600623056</t>
  </si>
  <si>
    <t>620422196602015414</t>
  </si>
  <si>
    <t>620422196904155463</t>
  </si>
  <si>
    <t>620422199109265413</t>
  </si>
  <si>
    <t>620422199312025423</t>
  </si>
  <si>
    <t>620422202012205419</t>
  </si>
  <si>
    <t>620422201704115428</t>
  </si>
  <si>
    <t>620422196108155438</t>
  </si>
  <si>
    <t>620422196206085429</t>
  </si>
  <si>
    <t>620422198901035414</t>
  </si>
  <si>
    <t>620422196504145418</t>
  </si>
  <si>
    <t>620422197112275429</t>
  </si>
  <si>
    <t>6230653308600617751</t>
  </si>
  <si>
    <t>620422199103135415</t>
  </si>
  <si>
    <t>620422199303135444</t>
  </si>
  <si>
    <t>620422199404135427</t>
  </si>
  <si>
    <t>620422197809015416</t>
  </si>
  <si>
    <t>620422198708120828</t>
  </si>
  <si>
    <t>62042220110910541X</t>
  </si>
  <si>
    <t>620422195501065426</t>
  </si>
  <si>
    <t>620422195003045414</t>
  </si>
  <si>
    <t>6230653308600597433</t>
  </si>
  <si>
    <t>62042219811228547X</t>
  </si>
  <si>
    <t>620422198605135410</t>
  </si>
  <si>
    <t>620422198710185241</t>
  </si>
  <si>
    <t>6230653308602365029</t>
  </si>
  <si>
    <t>620422201012105413</t>
  </si>
  <si>
    <t>620422201212275417</t>
  </si>
  <si>
    <t>620422196211215419</t>
  </si>
  <si>
    <t>620422196508125449</t>
  </si>
  <si>
    <t>6230653308600616142</t>
  </si>
  <si>
    <t>620422198706145415</t>
  </si>
  <si>
    <t>620422199004035427</t>
  </si>
  <si>
    <t>620422195709155439</t>
  </si>
  <si>
    <t>620422196505125443</t>
  </si>
  <si>
    <t>620422198908065413</t>
  </si>
  <si>
    <t>620422199304235412</t>
  </si>
  <si>
    <t>620422197111295428</t>
  </si>
  <si>
    <t>62042219580824543X</t>
  </si>
  <si>
    <t>620422196405155442</t>
  </si>
  <si>
    <t>620422196811215455</t>
  </si>
  <si>
    <t>62042219680426542X</t>
  </si>
  <si>
    <t>620422199008145412</t>
  </si>
  <si>
    <t>6230653308603211321</t>
  </si>
  <si>
    <t>620422199301055459</t>
  </si>
  <si>
    <t>62042219510611543843</t>
  </si>
  <si>
    <t>620422195411035426</t>
  </si>
  <si>
    <t>620422197606045439</t>
  </si>
  <si>
    <t>620422196504025416</t>
  </si>
  <si>
    <t>620422196112085444</t>
  </si>
  <si>
    <t>620422199304255413</t>
  </si>
  <si>
    <t>62242719950215342X</t>
  </si>
  <si>
    <t>620422201901165432</t>
  </si>
  <si>
    <t>620422196712125411</t>
  </si>
  <si>
    <t>620422201112065412</t>
  </si>
  <si>
    <t>620422196210105437</t>
  </si>
  <si>
    <t>620422200505225419</t>
  </si>
  <si>
    <t>620422199312065425</t>
  </si>
  <si>
    <t>620422199908065442</t>
  </si>
  <si>
    <t>620422201306125428</t>
  </si>
  <si>
    <t>62042219380810542X</t>
  </si>
  <si>
    <t>620422195102055423</t>
  </si>
  <si>
    <t>620422198710225450</t>
  </si>
  <si>
    <t>370983198811095841</t>
  </si>
  <si>
    <t>620422201201115418</t>
  </si>
  <si>
    <t>6230653308600535763</t>
  </si>
  <si>
    <t>620422196407175412</t>
  </si>
  <si>
    <t>620422196707245443</t>
  </si>
  <si>
    <t>620422199903195416</t>
  </si>
  <si>
    <t>620422199510015429</t>
  </si>
  <si>
    <t>620422199206285424</t>
  </si>
  <si>
    <t>620422199401025468</t>
  </si>
  <si>
    <t>620422199708145480</t>
  </si>
  <si>
    <t>62042219620606541X</t>
  </si>
  <si>
    <t>620422196312145421</t>
  </si>
  <si>
    <t>620422199112055417</t>
  </si>
  <si>
    <t>620422198809295555</t>
  </si>
  <si>
    <t>620422196506055491</t>
  </si>
  <si>
    <t>6230653308600539567</t>
  </si>
  <si>
    <t>620422196112085460</t>
  </si>
  <si>
    <t>620422199012115494</t>
  </si>
  <si>
    <t>620422198604145430</t>
  </si>
  <si>
    <t>620422195907095414</t>
  </si>
  <si>
    <t>620422196912235447</t>
  </si>
  <si>
    <t>620422199108155415</t>
  </si>
  <si>
    <t>620422199305225419</t>
  </si>
  <si>
    <t>620422196006145431</t>
  </si>
  <si>
    <t>620422196401285426</t>
  </si>
  <si>
    <t>620422198812195416</t>
  </si>
  <si>
    <t>620422198411105416</t>
  </si>
  <si>
    <t>62042220201007542X</t>
  </si>
  <si>
    <t>620422197603085419</t>
  </si>
  <si>
    <t>620422197802035449</t>
  </si>
  <si>
    <t>620422199912245438</t>
  </si>
  <si>
    <t>62042220020206542X</t>
  </si>
  <si>
    <t>620422196411245436</t>
  </si>
  <si>
    <t>620422196608255427</t>
  </si>
  <si>
    <t>620422198807265432</t>
  </si>
  <si>
    <t>62042220160619541X</t>
  </si>
  <si>
    <t>620422199204085429</t>
  </si>
  <si>
    <t>6230653308604990873</t>
  </si>
  <si>
    <t>620422199403275428</t>
  </si>
  <si>
    <t>620523198709261720</t>
  </si>
  <si>
    <t>620422201910135411</t>
  </si>
  <si>
    <t>6230653308600526507</t>
  </si>
  <si>
    <t>620422197310015417</t>
  </si>
  <si>
    <t>620422198406275429</t>
  </si>
  <si>
    <t>620422200502035417</t>
  </si>
  <si>
    <t>620422200109265443</t>
  </si>
  <si>
    <t>620422194907135418</t>
  </si>
  <si>
    <t>620422195009215429</t>
  </si>
  <si>
    <t>620422195512185431</t>
  </si>
  <si>
    <t>620422195611125442</t>
  </si>
  <si>
    <t>6230653308600594554</t>
  </si>
  <si>
    <t>620422198610185412</t>
  </si>
  <si>
    <t>620422198809203542</t>
  </si>
  <si>
    <t>620422201206275410</t>
  </si>
  <si>
    <t>620422201004095411</t>
  </si>
  <si>
    <t>620422196702255415</t>
  </si>
  <si>
    <t>620422197104085449</t>
  </si>
  <si>
    <t>620422199303225415</t>
  </si>
  <si>
    <t>620422199502215420</t>
  </si>
  <si>
    <t>620422196902015432</t>
  </si>
  <si>
    <t>62042219570525542423</t>
  </si>
  <si>
    <t>620422197109285415</t>
  </si>
  <si>
    <t>620422197206295420</t>
  </si>
  <si>
    <t>62042219970913541X</t>
  </si>
  <si>
    <t>620422199411225412</t>
  </si>
  <si>
    <t>6230653308603297940</t>
  </si>
  <si>
    <t>620422199608095447</t>
  </si>
  <si>
    <t>620422196811105416</t>
  </si>
  <si>
    <t>620422196807165483</t>
  </si>
  <si>
    <t>620422199001185411</t>
  </si>
  <si>
    <t>620422199203275415</t>
  </si>
  <si>
    <t>620422201402025419</t>
  </si>
  <si>
    <t>620422195212075417</t>
  </si>
  <si>
    <t>620422196112235449</t>
  </si>
  <si>
    <t>620422199611015452</t>
  </si>
  <si>
    <t>620422201411035416</t>
  </si>
  <si>
    <t>620422195406245437</t>
  </si>
  <si>
    <t>62042219701008543X</t>
  </si>
  <si>
    <t>620422197402025428</t>
  </si>
  <si>
    <t>620422199408295436</t>
  </si>
  <si>
    <t>620422199610185425</t>
  </si>
  <si>
    <t>620422199311207743</t>
  </si>
  <si>
    <t>620422194811125418</t>
  </si>
  <si>
    <t>620422194901075426</t>
  </si>
  <si>
    <t>620422196812105418</t>
  </si>
  <si>
    <t>62042219690204541242</t>
  </si>
  <si>
    <t>620422199509225461</t>
  </si>
  <si>
    <t>620422196111035410</t>
  </si>
  <si>
    <t>62042219630824542X</t>
  </si>
  <si>
    <t>620422198809095510</t>
  </si>
  <si>
    <t>620422198902185449</t>
  </si>
  <si>
    <t>620422196510215419</t>
  </si>
  <si>
    <t>620422197002035424</t>
  </si>
  <si>
    <t>62042219950303543X</t>
  </si>
  <si>
    <t>622726199010261088</t>
  </si>
  <si>
    <t>620422201809065412</t>
  </si>
  <si>
    <t>620422193709125425</t>
  </si>
  <si>
    <t>620422196901285449</t>
  </si>
  <si>
    <t>620422200002225417</t>
  </si>
  <si>
    <t>620422199609115411</t>
  </si>
  <si>
    <t>620422196405125438</t>
  </si>
  <si>
    <t>620422195906305424</t>
  </si>
  <si>
    <t>620422201409025411</t>
  </si>
  <si>
    <t>620422199409105411</t>
  </si>
  <si>
    <t>62042219930325542X</t>
  </si>
  <si>
    <t>620422196005245414</t>
  </si>
  <si>
    <t>620422196404105427</t>
  </si>
  <si>
    <t>620422198804075414</t>
  </si>
  <si>
    <t>620422199607015425</t>
  </si>
  <si>
    <t>620422199202065424</t>
  </si>
  <si>
    <t>620422201504165412</t>
  </si>
  <si>
    <t>62042220171215542X</t>
  </si>
  <si>
    <t>620422196511295430</t>
  </si>
  <si>
    <t>620422195408025411</t>
  </si>
  <si>
    <t>6230653308600576189</t>
  </si>
  <si>
    <t>620422199304115437</t>
  </si>
  <si>
    <t>620422197012145416</t>
  </si>
  <si>
    <t>620422197207015427</t>
  </si>
  <si>
    <t>620422199510285453</t>
  </si>
  <si>
    <t>620422199411165413</t>
  </si>
  <si>
    <t>620422199310265423</t>
  </si>
  <si>
    <t>620422199108156725</t>
  </si>
  <si>
    <t>620422201911035412</t>
  </si>
  <si>
    <t>6230651008600084927</t>
  </si>
  <si>
    <t>620422195111245464</t>
  </si>
  <si>
    <t>620422194907245414</t>
  </si>
  <si>
    <t>620422194808155448</t>
  </si>
  <si>
    <t>620422197711045414</t>
  </si>
  <si>
    <t>620422195708015418</t>
  </si>
  <si>
    <t>620422195703165425</t>
  </si>
  <si>
    <t>620422199210065440</t>
  </si>
  <si>
    <t>620422197102285455</t>
  </si>
  <si>
    <t>620422197312265428</t>
  </si>
  <si>
    <t>620422199805015434</t>
  </si>
  <si>
    <t>620422194704085422</t>
  </si>
  <si>
    <t>6230653308603328679</t>
  </si>
  <si>
    <t>620422196109045417</t>
  </si>
  <si>
    <t>620422196310245429</t>
  </si>
  <si>
    <t>620422199202175455</t>
  </si>
  <si>
    <t>620422196602205410</t>
  </si>
  <si>
    <t>620422197209175440</t>
  </si>
  <si>
    <t>620422198810185417</t>
  </si>
  <si>
    <t>620422199102055501</t>
  </si>
  <si>
    <t>620422194808155413</t>
  </si>
  <si>
    <t>620422194901015423</t>
  </si>
  <si>
    <t>620422197104015416</t>
  </si>
  <si>
    <t>620422198208185465</t>
  </si>
  <si>
    <t>620422200603035424</t>
  </si>
  <si>
    <t>620422200310035420</t>
  </si>
  <si>
    <t>62042220070605541X</t>
  </si>
  <si>
    <t>620422193906285444</t>
  </si>
  <si>
    <t>620422194803295417</t>
  </si>
  <si>
    <t>620422199504145411</t>
  </si>
  <si>
    <t>620422194902025455</t>
  </si>
  <si>
    <t>6230653308600562312</t>
  </si>
  <si>
    <t>620422195306225420</t>
  </si>
  <si>
    <t>620422196512305418</t>
  </si>
  <si>
    <t>620422196507305448</t>
  </si>
  <si>
    <t>620422199203025475</t>
  </si>
  <si>
    <t>620422193808065421</t>
  </si>
  <si>
    <t>62042219710309002761</t>
  </si>
  <si>
    <t>620422200603220056</t>
  </si>
  <si>
    <t>6230653308600546695</t>
  </si>
  <si>
    <t>6230653308600567873</t>
  </si>
  <si>
    <t>6230653308600549756</t>
  </si>
  <si>
    <t>6230653308600555936</t>
  </si>
  <si>
    <t>620422197006065460</t>
  </si>
  <si>
    <t>620422199201215419</t>
  </si>
  <si>
    <t>620422199312045424</t>
  </si>
  <si>
    <t>620422194912175414</t>
  </si>
  <si>
    <t>62042219500619544213</t>
  </si>
  <si>
    <t>620422197308255411</t>
  </si>
  <si>
    <t>622421197410055227</t>
  </si>
  <si>
    <t>620422200808025414</t>
  </si>
  <si>
    <t>620422201407285412</t>
  </si>
  <si>
    <t>620422200808025422</t>
  </si>
  <si>
    <t>620422197804165415</t>
  </si>
  <si>
    <t>620422194111055420</t>
  </si>
  <si>
    <t>62042219661111545X</t>
  </si>
  <si>
    <t>620422196806065448</t>
  </si>
  <si>
    <t>620422198809085419</t>
  </si>
  <si>
    <t>620422194007245419</t>
  </si>
  <si>
    <t>62042219441003542X</t>
  </si>
  <si>
    <t>6230653308605533466</t>
  </si>
  <si>
    <t>62042219621203541X</t>
  </si>
  <si>
    <t>6230653308600577013</t>
  </si>
  <si>
    <t>620422196408025424</t>
  </si>
  <si>
    <t>620422198706105413</t>
  </si>
  <si>
    <t>620422198902115416</t>
  </si>
  <si>
    <t>620422198612155129</t>
  </si>
  <si>
    <t>620422201606175427</t>
  </si>
  <si>
    <t>63042219691022542343</t>
  </si>
  <si>
    <t>6230653308602760526</t>
  </si>
  <si>
    <t>62042219670213543X</t>
  </si>
  <si>
    <t>620422197105055487</t>
  </si>
  <si>
    <t>620422199011035417</t>
  </si>
  <si>
    <t>620422199604125418</t>
  </si>
  <si>
    <t>6230653308600572790</t>
  </si>
  <si>
    <t>620422199304065425</t>
  </si>
  <si>
    <t>620422197511025419</t>
  </si>
  <si>
    <t>620422197502025425</t>
  </si>
  <si>
    <t>620422200108305415</t>
  </si>
  <si>
    <t>620422200804155422</t>
  </si>
  <si>
    <t>620422196812185470</t>
  </si>
  <si>
    <t>620422197503085462</t>
  </si>
  <si>
    <t>620422199805225431</t>
  </si>
  <si>
    <t>620422199608265426</t>
  </si>
  <si>
    <t>620422197010225412</t>
  </si>
  <si>
    <t>620422197504015482</t>
  </si>
  <si>
    <t>62042219960928547X</t>
  </si>
  <si>
    <t>62042219931117542X</t>
  </si>
  <si>
    <t>620422199501265426</t>
  </si>
  <si>
    <t>620422197809175436</t>
  </si>
  <si>
    <t>6230653308602611026</t>
  </si>
  <si>
    <t>620422200901165438</t>
  </si>
  <si>
    <t>620422194808155421</t>
  </si>
  <si>
    <t>620422196302255416</t>
  </si>
  <si>
    <t>620422196607235424</t>
  </si>
  <si>
    <t>620422199206265415</t>
  </si>
  <si>
    <t>620422199012033528</t>
  </si>
  <si>
    <t>620422201311145431</t>
  </si>
  <si>
    <t>620422201209185429</t>
  </si>
  <si>
    <t>6230653308600569622</t>
  </si>
  <si>
    <t>620422195005205418</t>
  </si>
  <si>
    <t>620422195202285429</t>
  </si>
  <si>
    <t>620422197203195432</t>
  </si>
  <si>
    <t>620422197304265452</t>
  </si>
  <si>
    <t>6230653308604654222</t>
  </si>
  <si>
    <t>620422198708265509</t>
  </si>
  <si>
    <t>620422200701255439</t>
  </si>
  <si>
    <t>620422200906165410</t>
  </si>
  <si>
    <t>620422200512145425</t>
  </si>
  <si>
    <t>620422194601075424</t>
  </si>
  <si>
    <t>62042219571007543643</t>
  </si>
  <si>
    <t>620422196001245425</t>
  </si>
  <si>
    <t>620422199005115429</t>
  </si>
  <si>
    <t>620422196211155436</t>
  </si>
  <si>
    <t>620422196409085429</t>
  </si>
  <si>
    <t>620422199312215411</t>
  </si>
  <si>
    <t>620422198908055477</t>
  </si>
  <si>
    <t>620422196404255417</t>
  </si>
  <si>
    <t>622727199002126229</t>
  </si>
  <si>
    <t>620422201910235420</t>
  </si>
  <si>
    <t>620422197812235436</t>
  </si>
  <si>
    <t>620422197801295441</t>
  </si>
  <si>
    <t>620422200110295412</t>
  </si>
  <si>
    <t>620422199911125434</t>
  </si>
  <si>
    <t>620422196403195416</t>
  </si>
  <si>
    <t>6230653308600572428</t>
  </si>
  <si>
    <t>62042219581014542X44</t>
  </si>
  <si>
    <t>620422195512295454</t>
  </si>
  <si>
    <t>620422196310025426</t>
  </si>
  <si>
    <t>620422198802275439</t>
  </si>
  <si>
    <t>620422198907235417</t>
  </si>
  <si>
    <t>620422195111095435</t>
  </si>
  <si>
    <t>62042219570614542X</t>
  </si>
  <si>
    <t>620422198706055436</t>
  </si>
  <si>
    <t>620422196408175414</t>
  </si>
  <si>
    <t>620422196804015420</t>
  </si>
  <si>
    <t>620422199511265411</t>
  </si>
  <si>
    <t>620422199305065451</t>
  </si>
  <si>
    <t>6230653308600526705</t>
  </si>
  <si>
    <t>610429199410073763</t>
  </si>
  <si>
    <t>620422196609255410</t>
  </si>
  <si>
    <t>6230653308600622066</t>
  </si>
  <si>
    <t>620422196505295418</t>
  </si>
  <si>
    <t>620422199006115412</t>
  </si>
  <si>
    <t>6230653308604660435</t>
  </si>
  <si>
    <t>620422196608185449</t>
  </si>
  <si>
    <t>620422194412235417</t>
  </si>
  <si>
    <t>6230653308600608305</t>
  </si>
  <si>
    <t>620422198809035438</t>
  </si>
  <si>
    <t>620422197802025427</t>
  </si>
  <si>
    <t>6230653308600611622</t>
  </si>
  <si>
    <t>620422199108155466</t>
  </si>
  <si>
    <t>620422197209295450</t>
  </si>
  <si>
    <t>6230653308600587962</t>
  </si>
  <si>
    <t>620422194511285428</t>
  </si>
  <si>
    <t>620422198410265434</t>
  </si>
  <si>
    <t>6230653308600610616</t>
  </si>
  <si>
    <t>620422197311295414</t>
  </si>
  <si>
    <t>6230653308600579423</t>
  </si>
  <si>
    <t>620422198103285427</t>
  </si>
  <si>
    <t>620422196912105415</t>
  </si>
  <si>
    <t>620422200401215427</t>
  </si>
  <si>
    <t>620422196008025417</t>
  </si>
  <si>
    <t>6230653308602761565</t>
  </si>
  <si>
    <t>620422200704265421</t>
  </si>
  <si>
    <t>620422198512185419</t>
  </si>
  <si>
    <t>6230653308603238613</t>
  </si>
  <si>
    <t>620422195407255442</t>
  </si>
  <si>
    <t>620422195303055411</t>
  </si>
  <si>
    <t>6230653308600622249</t>
  </si>
  <si>
    <t>620422197105225415</t>
  </si>
  <si>
    <t>620422197407095441</t>
  </si>
  <si>
    <t>6230653308603259544</t>
  </si>
  <si>
    <t>620422197412265441</t>
  </si>
  <si>
    <t>620422195001265419</t>
  </si>
  <si>
    <t>6230653308600621472</t>
  </si>
  <si>
    <t>620422199702095451</t>
  </si>
  <si>
    <t>620422195510095416</t>
  </si>
  <si>
    <t>6230653308600626612</t>
  </si>
  <si>
    <t>620422200110195411</t>
  </si>
  <si>
    <t>620422199612065419</t>
  </si>
  <si>
    <t>6230653308603236682</t>
  </si>
  <si>
    <t>620422200201195468</t>
  </si>
  <si>
    <t>620422200301185435</t>
  </si>
  <si>
    <t>6230653308603284005</t>
  </si>
  <si>
    <t>620422196402155412</t>
  </si>
  <si>
    <t>620422197106255413</t>
  </si>
  <si>
    <t>6230653308600595882</t>
  </si>
  <si>
    <t>620422196508045449</t>
  </si>
  <si>
    <t>620422196511285419</t>
  </si>
  <si>
    <t>6230653308600597094</t>
  </si>
  <si>
    <t>620422198803245418</t>
  </si>
  <si>
    <t>620422196912085418</t>
  </si>
  <si>
    <t>6230653308600586519</t>
  </si>
  <si>
    <t>620422198701025414</t>
  </si>
  <si>
    <t>62042219921028052X</t>
  </si>
  <si>
    <t>620422198802066223</t>
  </si>
  <si>
    <t>620422201410235416</t>
  </si>
  <si>
    <t>620422201304055411</t>
  </si>
  <si>
    <t>62042220151018541X</t>
  </si>
  <si>
    <t>620422201909045443</t>
  </si>
  <si>
    <t>62042219670109541343</t>
  </si>
  <si>
    <t>620422198311135431</t>
  </si>
  <si>
    <t>620422198401016022</t>
  </si>
  <si>
    <t>620422200712235417</t>
  </si>
  <si>
    <t>620422200909035427</t>
  </si>
  <si>
    <t>62042219620829542X</t>
  </si>
  <si>
    <t>620422199104175419</t>
  </si>
  <si>
    <t>620422194910195411</t>
  </si>
  <si>
    <t>620422195602285428</t>
  </si>
  <si>
    <t>620422199411015423</t>
  </si>
  <si>
    <t>620422196807295456</t>
  </si>
  <si>
    <t>620422199608015451</t>
  </si>
  <si>
    <t>620422199211015437</t>
  </si>
  <si>
    <t>620422199408155425</t>
  </si>
  <si>
    <t>622427199409157346</t>
  </si>
  <si>
    <t>620422201802105426</t>
  </si>
  <si>
    <t>620422194710115421</t>
  </si>
  <si>
    <t>620422197505015425</t>
  </si>
  <si>
    <t>620422199606105437</t>
  </si>
  <si>
    <t>620422199810065428</t>
  </si>
  <si>
    <t>620422196604295413</t>
  </si>
  <si>
    <t>620422196910095428</t>
  </si>
  <si>
    <t>620422199103215415</t>
  </si>
  <si>
    <t>620422199208205416</t>
  </si>
  <si>
    <t>500235199309272929</t>
  </si>
  <si>
    <t>620421199609152320</t>
  </si>
  <si>
    <t>620422201701145410</t>
  </si>
  <si>
    <t>620422201510035411</t>
  </si>
  <si>
    <t>620422201901035419</t>
  </si>
  <si>
    <t>62042220140718542X</t>
  </si>
  <si>
    <t>620422195412245417</t>
  </si>
  <si>
    <t>620422196201225429</t>
  </si>
  <si>
    <t>620422195402135417</t>
  </si>
  <si>
    <t>620422196110115427</t>
  </si>
  <si>
    <t>620422199101035437</t>
  </si>
  <si>
    <t>620422201602165424</t>
  </si>
  <si>
    <t>620422201411065420</t>
  </si>
  <si>
    <t>620422197704295415</t>
  </si>
  <si>
    <t>620422201608235438</t>
  </si>
  <si>
    <t>620422196504285410</t>
  </si>
  <si>
    <t>620422196207163521</t>
  </si>
  <si>
    <t>620422198406225413</t>
  </si>
  <si>
    <t>620422200107125420</t>
  </si>
  <si>
    <t>620422201908225418</t>
  </si>
  <si>
    <t>620422196208195437</t>
  </si>
  <si>
    <t>620422196702105417</t>
  </si>
  <si>
    <t>620422199601265415</t>
  </si>
  <si>
    <t>620422199208245418</t>
  </si>
  <si>
    <t>62042219740206541172</t>
  </si>
  <si>
    <t>620422195804105413</t>
  </si>
  <si>
    <t>620422196301095422</t>
  </si>
  <si>
    <t>620422199409235419</t>
  </si>
  <si>
    <t>62042219540905541X</t>
  </si>
  <si>
    <t>620422196307185429</t>
  </si>
  <si>
    <t>620422198612015417</t>
  </si>
  <si>
    <t>620422198808245417</t>
  </si>
  <si>
    <t>620422195502195417</t>
  </si>
  <si>
    <t>62042219580601542X</t>
  </si>
  <si>
    <t>620422198209275411</t>
  </si>
  <si>
    <t>622923198403186442</t>
  </si>
  <si>
    <t>620422200904165425</t>
  </si>
  <si>
    <t>620422201206045420</t>
  </si>
  <si>
    <t>620422196801015425</t>
  </si>
  <si>
    <t>620422199210145432</t>
  </si>
  <si>
    <t>622424199308285024</t>
  </si>
  <si>
    <t>62042219621207541162</t>
  </si>
  <si>
    <t>62042219650919546552</t>
  </si>
  <si>
    <t>620422195209035414</t>
  </si>
  <si>
    <t>620422195508065429</t>
  </si>
  <si>
    <t>620422201001095416</t>
  </si>
  <si>
    <t>620422201103095425</t>
  </si>
  <si>
    <t>620422196401305431</t>
  </si>
  <si>
    <t>620422196710245444</t>
  </si>
  <si>
    <t>620422196806155419</t>
  </si>
  <si>
    <t>620422197601235428</t>
  </si>
  <si>
    <t>620422200311095425</t>
  </si>
  <si>
    <t>620422200008045425</t>
  </si>
  <si>
    <t>620422200609075427</t>
  </si>
  <si>
    <t>620422193903055424</t>
  </si>
  <si>
    <t>620422196802025457</t>
  </si>
  <si>
    <t>620422196803235448</t>
  </si>
  <si>
    <t>620422199910275414</t>
  </si>
  <si>
    <t>620422199610275420</t>
  </si>
  <si>
    <t>620422199502225426</t>
  </si>
  <si>
    <t>620422196405195436</t>
  </si>
  <si>
    <t>620422196610215424</t>
  </si>
  <si>
    <t>620422200009255416</t>
  </si>
  <si>
    <t>620422199802085445</t>
  </si>
  <si>
    <t>620422197809245430</t>
  </si>
  <si>
    <t>620422199007027764</t>
  </si>
  <si>
    <t>620422194402285410</t>
  </si>
  <si>
    <t>620422195008055427</t>
  </si>
  <si>
    <t>620422195602255413</t>
  </si>
  <si>
    <t>620422195512305421</t>
  </si>
  <si>
    <t>620422199101145417</t>
  </si>
  <si>
    <t>620422197108215415</t>
  </si>
  <si>
    <t>62042219730729542X</t>
  </si>
  <si>
    <t>620422199605055415</t>
  </si>
  <si>
    <t>620422199409055418</t>
  </si>
  <si>
    <t>620422196201295419</t>
  </si>
  <si>
    <t>620422196404185420</t>
  </si>
  <si>
    <t>620422199004225415</t>
  </si>
  <si>
    <t>620422199404075428</t>
  </si>
  <si>
    <t>620422196404085497</t>
  </si>
  <si>
    <t>620422198108155429</t>
  </si>
  <si>
    <t>620422200011025417</t>
  </si>
  <si>
    <t>62042220030804542752</t>
  </si>
  <si>
    <t>62042219651116545X</t>
  </si>
  <si>
    <t>620422196604265441</t>
  </si>
  <si>
    <t>62042220001128542X</t>
  </si>
  <si>
    <t>620422196604275412</t>
  </si>
  <si>
    <t>62042219670313544X</t>
  </si>
  <si>
    <t>620422199106095412</t>
  </si>
  <si>
    <t>620422196510115434</t>
  </si>
  <si>
    <t>620422196809115420</t>
  </si>
  <si>
    <t>620422198905245419</t>
  </si>
  <si>
    <t>620422201602045414</t>
  </si>
  <si>
    <t>620422196807285418</t>
  </si>
  <si>
    <t>620422197202245434</t>
  </si>
  <si>
    <t>62042219780926544X</t>
  </si>
  <si>
    <t>620422200001175438</t>
  </si>
  <si>
    <t>620422200307155421</t>
  </si>
  <si>
    <t>620422194911195413</t>
  </si>
  <si>
    <t>620422195207245426</t>
  </si>
  <si>
    <t>620422196409085410</t>
  </si>
  <si>
    <t>620422196204185506</t>
  </si>
  <si>
    <t>620422199406175430</t>
  </si>
  <si>
    <t>620103199912035320</t>
  </si>
  <si>
    <t>620422201804065421</t>
  </si>
  <si>
    <t>620422202009075422</t>
  </si>
  <si>
    <t>620422195310145415</t>
  </si>
  <si>
    <t>622422195506235422</t>
  </si>
  <si>
    <t>620422197511095433</t>
  </si>
  <si>
    <t>620422200808165417</t>
  </si>
  <si>
    <t>62042219700407542X</t>
  </si>
  <si>
    <t>622101197204121914</t>
  </si>
  <si>
    <t>620422200611075418</t>
  </si>
  <si>
    <t>620422200403125425</t>
  </si>
  <si>
    <t>620422194104085437</t>
  </si>
  <si>
    <t>620422194811055421</t>
  </si>
  <si>
    <t>620422199801255422</t>
  </si>
  <si>
    <t>620422198810195439</t>
  </si>
  <si>
    <t>620422199204294327</t>
  </si>
  <si>
    <t>620422201309055410</t>
  </si>
  <si>
    <t>620422201902105415</t>
  </si>
  <si>
    <t>620422201510085427</t>
  </si>
  <si>
    <t>620422197404285418</t>
  </si>
  <si>
    <t>620422197306195427</t>
  </si>
  <si>
    <t>620422200104135412</t>
  </si>
  <si>
    <t>620422200509095412</t>
  </si>
  <si>
    <t>620422194803155414</t>
  </si>
  <si>
    <t>620422195212305446</t>
  </si>
  <si>
    <t>620422195706145411</t>
  </si>
  <si>
    <t>620422196112035420</t>
  </si>
  <si>
    <t>62042219880926541X</t>
  </si>
  <si>
    <t>620422195509095419</t>
  </si>
  <si>
    <t>620422195811125447</t>
  </si>
  <si>
    <t>620422200109135462</t>
  </si>
  <si>
    <t>620422198401265416</t>
  </si>
  <si>
    <t>620422198708013547</t>
  </si>
  <si>
    <t>620422200905025416</t>
  </si>
  <si>
    <t>620422200810035427</t>
  </si>
  <si>
    <t>620422197105015418</t>
  </si>
  <si>
    <t>620422196702125442</t>
  </si>
  <si>
    <t>620422200002105431</t>
  </si>
  <si>
    <t>62042219980511546X</t>
  </si>
  <si>
    <t>620422199602035427</t>
  </si>
  <si>
    <t>620422197401295434</t>
  </si>
  <si>
    <t>62042219760909544X</t>
  </si>
  <si>
    <t>620422199612085436</t>
  </si>
  <si>
    <t>620422195009155411</t>
  </si>
  <si>
    <t>620422198104155413</t>
  </si>
  <si>
    <t>620422198507123723</t>
  </si>
  <si>
    <t>620422201210185418</t>
  </si>
  <si>
    <t>620422201009215427</t>
  </si>
  <si>
    <t>620422194311285415</t>
  </si>
  <si>
    <t>620422194506235426</t>
  </si>
  <si>
    <t>620422196603045439</t>
  </si>
  <si>
    <t>620422196903235429</t>
  </si>
  <si>
    <t>620422199905035416</t>
  </si>
  <si>
    <t>620422199605175441</t>
  </si>
  <si>
    <t>620422196909265434</t>
  </si>
  <si>
    <t>620422199706195433</t>
  </si>
  <si>
    <t>620422194302095433</t>
  </si>
  <si>
    <t>620422194412185421</t>
  </si>
  <si>
    <t>620422196603215477</t>
  </si>
  <si>
    <t>620422196710175423</t>
  </si>
  <si>
    <t>620422198911115418</t>
  </si>
  <si>
    <t>620422198706095147</t>
  </si>
  <si>
    <t>620422201909045419</t>
  </si>
  <si>
    <t>620422201608175420</t>
  </si>
  <si>
    <t>620422196903235410</t>
  </si>
  <si>
    <t>62042219690210542X</t>
  </si>
  <si>
    <t>620422200207095417</t>
  </si>
  <si>
    <t>620422199906295420</t>
  </si>
  <si>
    <t>620422199504205525</t>
  </si>
  <si>
    <t>620422199602205449</t>
  </si>
  <si>
    <t>620422193801055423</t>
  </si>
  <si>
    <t>620422199909165410</t>
  </si>
  <si>
    <t>620422196207235417</t>
  </si>
  <si>
    <t>620422196311235425</t>
  </si>
  <si>
    <t>62042219891108544X</t>
  </si>
  <si>
    <t>620422197507045417</t>
  </si>
  <si>
    <t>620422197411205447</t>
  </si>
  <si>
    <t>620422201001035413</t>
  </si>
  <si>
    <t>620422200701195421</t>
  </si>
  <si>
    <t>620422200207285480</t>
  </si>
  <si>
    <t>620422195110095441</t>
  </si>
  <si>
    <t>620422195203025418</t>
  </si>
  <si>
    <t>620422195109205420</t>
  </si>
  <si>
    <t>620422200905205425</t>
  </si>
  <si>
    <t>620422200905205441</t>
  </si>
  <si>
    <t>62042219740624541X</t>
  </si>
  <si>
    <t>620422197607125422</t>
  </si>
  <si>
    <t>620422199612035412</t>
  </si>
  <si>
    <t>620422200011245444</t>
  </si>
  <si>
    <t>620422201802285412</t>
  </si>
  <si>
    <t>620422193411105413</t>
  </si>
  <si>
    <t>620422196604045430</t>
  </si>
  <si>
    <t>620422196608025429</t>
  </si>
  <si>
    <t>620422199505135434</t>
  </si>
  <si>
    <t>620422199105175429</t>
  </si>
  <si>
    <t>620422196801145414</t>
  </si>
  <si>
    <t>620422196908125421</t>
  </si>
  <si>
    <t>620422199111075475</t>
  </si>
  <si>
    <t>620421199203223328</t>
  </si>
  <si>
    <t>620422201810235415</t>
  </si>
  <si>
    <t>620422194906275419</t>
  </si>
  <si>
    <t>620422195103075426</t>
  </si>
  <si>
    <t>620422195509035416</t>
  </si>
  <si>
    <t>620422196308115422</t>
  </si>
  <si>
    <t>620422199603125440</t>
  </si>
  <si>
    <t>62042219430711541344</t>
  </si>
  <si>
    <t>620422197406235414</t>
  </si>
  <si>
    <t>620422201811065411</t>
  </si>
  <si>
    <t>620422194107015426</t>
  </si>
  <si>
    <t>620422196207175418</t>
  </si>
  <si>
    <t>62042219640314544343</t>
  </si>
  <si>
    <t>620422198710035411</t>
  </si>
  <si>
    <t>620422201409195410</t>
  </si>
  <si>
    <t>620422194708245411</t>
  </si>
  <si>
    <t>620422195106265428</t>
  </si>
  <si>
    <t>620422196903225415</t>
  </si>
  <si>
    <t>620422196601035456</t>
  </si>
  <si>
    <t>62042219690405542X</t>
  </si>
  <si>
    <t>620422199209165436</t>
  </si>
  <si>
    <t>620422196607035430</t>
  </si>
  <si>
    <t>62042219680721544444</t>
  </si>
  <si>
    <t>620422199409165414</t>
  </si>
  <si>
    <t>620422199612205418</t>
  </si>
  <si>
    <t>620422194610175419</t>
  </si>
  <si>
    <t>620422194909025423</t>
  </si>
  <si>
    <t>62042219470811542244</t>
  </si>
  <si>
    <t>620422196610205410</t>
  </si>
  <si>
    <t>620422196602135424</t>
  </si>
  <si>
    <t>620422199106025414</t>
  </si>
  <si>
    <t>620422198905200827</t>
  </si>
  <si>
    <t>620422195511185413</t>
  </si>
  <si>
    <t>620422196408115446</t>
  </si>
  <si>
    <t>620422198903095437</t>
  </si>
  <si>
    <t>620422199611054320</t>
  </si>
  <si>
    <t>620422201601145413</t>
  </si>
  <si>
    <t>620422201901265417</t>
  </si>
  <si>
    <t>620422196712305412</t>
  </si>
  <si>
    <t>620422197004075446</t>
  </si>
  <si>
    <t>620422198809095430</t>
  </si>
  <si>
    <t>620422195802135424</t>
  </si>
  <si>
    <t>620422196702135413</t>
  </si>
  <si>
    <t>62042219710126542844</t>
  </si>
  <si>
    <t>620422199305145419</t>
  </si>
  <si>
    <t>620422193404025415</t>
  </si>
  <si>
    <t>620422196907165413</t>
  </si>
  <si>
    <t>620422196708265446</t>
  </si>
  <si>
    <t>620422199310165414</t>
  </si>
  <si>
    <t>620422199412265440</t>
  </si>
  <si>
    <t>620422194706155420</t>
  </si>
  <si>
    <t>620422197812015476</t>
  </si>
  <si>
    <t>620422198003055720</t>
  </si>
  <si>
    <t>620422200803175413</t>
  </si>
  <si>
    <t>62042220030929541X</t>
  </si>
  <si>
    <t>62042220120127542X</t>
  </si>
  <si>
    <t>620422195003185417</t>
  </si>
  <si>
    <t>620422195208285462</t>
  </si>
  <si>
    <t>620422198808065440</t>
  </si>
  <si>
    <t>620422195312275416</t>
  </si>
  <si>
    <t>620422195703265426</t>
  </si>
  <si>
    <t>620422198903095410</t>
  </si>
  <si>
    <t>620422195511225411</t>
  </si>
  <si>
    <t>620422196209225423</t>
  </si>
  <si>
    <t>620422196607215415</t>
  </si>
  <si>
    <t>620422196507035468</t>
  </si>
  <si>
    <t>620422200001145415</t>
  </si>
  <si>
    <t>62042219900318544X</t>
  </si>
  <si>
    <t>620422199104195444</t>
  </si>
  <si>
    <t>620422193505065416</t>
  </si>
  <si>
    <t>620422193807135424</t>
  </si>
  <si>
    <t>620422196304085457</t>
  </si>
  <si>
    <t>620422196304145421</t>
  </si>
  <si>
    <t>620422198604265416</t>
  </si>
  <si>
    <t>620422198609224023</t>
  </si>
  <si>
    <t>620422201204135422</t>
  </si>
  <si>
    <t>620422201008215425</t>
  </si>
  <si>
    <t>620422201308085423</t>
  </si>
  <si>
    <t>620422197708145414</t>
  </si>
  <si>
    <t>622421197901292622</t>
  </si>
  <si>
    <t>620422200601185429</t>
  </si>
  <si>
    <t>620422194510145415</t>
  </si>
  <si>
    <t>620422194806245423</t>
  </si>
  <si>
    <t>620422196801195411</t>
  </si>
  <si>
    <t>620422196707094446</t>
  </si>
  <si>
    <t>620422199505105411</t>
  </si>
  <si>
    <t>620422199605115414</t>
  </si>
  <si>
    <t>620422194902275446</t>
  </si>
  <si>
    <t>620422196207055416</t>
  </si>
  <si>
    <t>620422196608065463</t>
  </si>
  <si>
    <t>620422196510195411</t>
  </si>
  <si>
    <t>620422199901265441</t>
  </si>
  <si>
    <t>620422199901265425</t>
  </si>
  <si>
    <t>620422195101205418</t>
  </si>
  <si>
    <t>620422195403085423</t>
  </si>
  <si>
    <t>620422197811145412</t>
  </si>
  <si>
    <t>620422198204034328</t>
  </si>
  <si>
    <t>62042220071018541X</t>
  </si>
  <si>
    <t>620422200605295414</t>
  </si>
  <si>
    <t>620422197909305410</t>
  </si>
  <si>
    <t>62042219841206542863</t>
  </si>
  <si>
    <t>620422200809045417</t>
  </si>
  <si>
    <t>620422200611255419</t>
  </si>
  <si>
    <t>620422195209175417</t>
  </si>
  <si>
    <t>62042219570417542243</t>
  </si>
  <si>
    <t>62042219631003543X</t>
  </si>
  <si>
    <t>620422197003035485</t>
  </si>
  <si>
    <t>620422199512285414</t>
  </si>
  <si>
    <t>62042219930205542672</t>
  </si>
  <si>
    <t>620422197212065429</t>
  </si>
  <si>
    <t>62042219980701542X</t>
  </si>
  <si>
    <t>62042219521003543844</t>
  </si>
  <si>
    <t>62042219570616542044</t>
  </si>
  <si>
    <t>620422198410255439</t>
  </si>
  <si>
    <t>620422198410201123</t>
  </si>
  <si>
    <t>620422201003075427</t>
  </si>
  <si>
    <t>620422201506215428</t>
  </si>
  <si>
    <t>620422197102195417</t>
  </si>
  <si>
    <t>620422197210165442</t>
  </si>
  <si>
    <t>620422201104195428</t>
  </si>
  <si>
    <t>620422200309275427</t>
  </si>
  <si>
    <t>620422194602105410</t>
  </si>
  <si>
    <t>620422194604285427</t>
  </si>
  <si>
    <t>62042219710518545X</t>
  </si>
  <si>
    <t>62042220130528542X</t>
  </si>
  <si>
    <t>622921198209013641</t>
  </si>
  <si>
    <t>620422197210295431</t>
  </si>
  <si>
    <t>620422197504295429</t>
  </si>
  <si>
    <t>620422199609165435</t>
  </si>
  <si>
    <t>620422200002145433</t>
  </si>
  <si>
    <t>620422194312175429</t>
  </si>
  <si>
    <t>620422195607055437</t>
  </si>
  <si>
    <t>620422195603045442</t>
  </si>
  <si>
    <t>620422199710185414</t>
  </si>
  <si>
    <t>620422198805125428</t>
  </si>
  <si>
    <t>62042219700905541X</t>
  </si>
  <si>
    <t>620422199512025436</t>
  </si>
  <si>
    <t>620422199808215458</t>
  </si>
  <si>
    <t>620422199707191741</t>
  </si>
  <si>
    <t>620422201808235424</t>
  </si>
  <si>
    <t>620422202011135420</t>
  </si>
  <si>
    <t>620422198607095416</t>
  </si>
  <si>
    <t>620422199303155429</t>
  </si>
  <si>
    <t>620422201601225413</t>
  </si>
  <si>
    <t>620422201302225421</t>
  </si>
  <si>
    <t>620422201411065447</t>
  </si>
  <si>
    <t>620422202010225440</t>
  </si>
  <si>
    <t>620422196207015414</t>
  </si>
  <si>
    <t>620422196302095424</t>
  </si>
  <si>
    <t>620422198504075412</t>
  </si>
  <si>
    <t>620422195703095420</t>
  </si>
  <si>
    <t>620422197407015413</t>
  </si>
  <si>
    <t>62042219780918542344</t>
  </si>
  <si>
    <t>620422199811205410</t>
  </si>
  <si>
    <t>620422200207115422</t>
  </si>
  <si>
    <t>62042219300630542X</t>
  </si>
  <si>
    <t>620422196911065474</t>
  </si>
  <si>
    <t>620422196802125423</t>
  </si>
  <si>
    <t>620422200312265430</t>
  </si>
  <si>
    <t>62042219960401438X</t>
  </si>
  <si>
    <t>620422200205195422</t>
  </si>
  <si>
    <t>620422199509225445</t>
  </si>
  <si>
    <t>620422199709035443</t>
  </si>
  <si>
    <t>620422200012035422</t>
  </si>
  <si>
    <t>620422196807125414</t>
  </si>
  <si>
    <t>620422197309175448</t>
  </si>
  <si>
    <t>620422199407275433</t>
  </si>
  <si>
    <t>620422199812055469</t>
  </si>
  <si>
    <t>620422196912285479</t>
  </si>
  <si>
    <t>62042219711004546X</t>
  </si>
  <si>
    <t>620422199205165412</t>
  </si>
  <si>
    <t>620422200706225431</t>
  </si>
  <si>
    <t>620422199802165410</t>
  </si>
  <si>
    <t>62042219720412541X</t>
  </si>
  <si>
    <t>620422197310285425</t>
  </si>
  <si>
    <t>62042219980529543X</t>
  </si>
  <si>
    <t>620422199501245417</t>
  </si>
  <si>
    <t>620422195503235417</t>
  </si>
  <si>
    <t>620422195706065462</t>
  </si>
  <si>
    <t>620422198702135412</t>
  </si>
  <si>
    <t>62042220141029544314</t>
  </si>
  <si>
    <t>620422196603035433</t>
  </si>
  <si>
    <t>620422196606045426</t>
  </si>
  <si>
    <t>620422199203035411</t>
  </si>
  <si>
    <t>62042219881117543X</t>
  </si>
  <si>
    <t>620422193505285427</t>
  </si>
  <si>
    <t>620422198008025432</t>
  </si>
  <si>
    <t>620422198704025428</t>
  </si>
  <si>
    <t>620422200907195419</t>
  </si>
  <si>
    <t>620422200707035429</t>
  </si>
  <si>
    <t>620422194811095458</t>
  </si>
  <si>
    <t>620422195109215442</t>
  </si>
  <si>
    <t>620422196809205418</t>
  </si>
  <si>
    <t>620422196712255427</t>
  </si>
  <si>
    <t>62042219950604542253</t>
  </si>
  <si>
    <t>620422198601115412</t>
  </si>
  <si>
    <t>510725198702043825</t>
  </si>
  <si>
    <t>62042220101205541X</t>
  </si>
  <si>
    <t>620422200904135429</t>
  </si>
  <si>
    <t>620422196306245434</t>
  </si>
  <si>
    <t>620422196609135486</t>
  </si>
  <si>
    <t>620422199403145412</t>
  </si>
  <si>
    <t>622424199405273922</t>
  </si>
  <si>
    <t>620422201705105416</t>
  </si>
  <si>
    <t>620422201905065412</t>
  </si>
  <si>
    <t>620422196101115417</t>
  </si>
  <si>
    <t>62042219890526541X</t>
  </si>
  <si>
    <t>620422201404305414</t>
  </si>
  <si>
    <t>620422198906115165</t>
  </si>
  <si>
    <t>62042219521103543X</t>
  </si>
  <si>
    <t>620422195403035426</t>
  </si>
  <si>
    <t>620422198110295420</t>
  </si>
  <si>
    <t>620422200901105419</t>
  </si>
  <si>
    <t>620422200901105427</t>
  </si>
  <si>
    <t>620422200210285422</t>
  </si>
  <si>
    <t>620422196306175448</t>
  </si>
  <si>
    <t>620422198901045436</t>
  </si>
  <si>
    <t>620422199012155437</t>
  </si>
  <si>
    <t>620422201610045422</t>
  </si>
  <si>
    <t>620422194012085448</t>
  </si>
  <si>
    <t>620422198212195412</t>
  </si>
  <si>
    <t>62042219560108542443</t>
  </si>
  <si>
    <t>620422196511235411</t>
  </si>
  <si>
    <t>620422197512015423</t>
  </si>
  <si>
    <t>62042219990903543X</t>
  </si>
  <si>
    <t>620422199709125422</t>
  </si>
  <si>
    <t>620422201403255427</t>
  </si>
  <si>
    <t>620422196605205432</t>
  </si>
  <si>
    <t>620422197001115465</t>
  </si>
  <si>
    <t>620422199308305414</t>
  </si>
  <si>
    <t>620422199812205420</t>
  </si>
  <si>
    <t>620422197003105412</t>
  </si>
  <si>
    <t>620422197903055422</t>
  </si>
  <si>
    <t>620422200201025418</t>
  </si>
  <si>
    <t>620422200004055423</t>
  </si>
  <si>
    <t>620422195302225415</t>
  </si>
  <si>
    <t>620422195212055424</t>
  </si>
  <si>
    <t>620422197701165412</t>
  </si>
  <si>
    <t>620422195910155430</t>
  </si>
  <si>
    <t>620422196201235424</t>
  </si>
  <si>
    <t>620422198907215416</t>
  </si>
  <si>
    <t>620422196909245433</t>
  </si>
  <si>
    <t>620422196803225442</t>
  </si>
  <si>
    <t>620422199112265414</t>
  </si>
  <si>
    <t>620422199302225413</t>
  </si>
  <si>
    <t>620422197209235415</t>
  </si>
  <si>
    <t>620422197603155421</t>
  </si>
  <si>
    <t>620422200310065419</t>
  </si>
  <si>
    <t>620422199612035420</t>
  </si>
  <si>
    <t>620422200103025422</t>
  </si>
  <si>
    <t>62042219580616541X44</t>
  </si>
  <si>
    <t>620422195803245422</t>
  </si>
  <si>
    <t>620422199110085444</t>
  </si>
  <si>
    <t>620422199509135423</t>
  </si>
  <si>
    <t>620422200010115429</t>
  </si>
  <si>
    <t>620422200201195441</t>
  </si>
  <si>
    <t>620422200402105422</t>
  </si>
  <si>
    <t>62042219580816543X</t>
  </si>
  <si>
    <t>620422195706135424</t>
  </si>
  <si>
    <t>620422199003295438</t>
  </si>
  <si>
    <t>620422201901275412</t>
  </si>
  <si>
    <t>620422195811015416</t>
  </si>
  <si>
    <t>620422196410185443</t>
  </si>
  <si>
    <t>620422198309045410</t>
  </si>
  <si>
    <t>620422198612065422</t>
  </si>
  <si>
    <t>620422201404305430</t>
  </si>
  <si>
    <t>620422200811195414</t>
  </si>
  <si>
    <t>620422195802165412</t>
  </si>
  <si>
    <t>620422196209045422</t>
  </si>
  <si>
    <t>62042219860626541X</t>
  </si>
  <si>
    <t>622424198808151124</t>
  </si>
  <si>
    <t>62042220100405541X</t>
  </si>
  <si>
    <t>620422201606055425</t>
  </si>
  <si>
    <t>620422197004245417</t>
  </si>
  <si>
    <t>620422197204205428</t>
  </si>
  <si>
    <t>620422199510145418</t>
  </si>
  <si>
    <t>62042219681126543643</t>
  </si>
  <si>
    <t>620422196903305423</t>
  </si>
  <si>
    <t>620422201202145432</t>
  </si>
  <si>
    <t>620422199702085456</t>
  </si>
  <si>
    <t>620422199807265429</t>
  </si>
  <si>
    <t>62042219911021545672</t>
  </si>
  <si>
    <t>62042219600303544844</t>
  </si>
  <si>
    <t>62042219870204541744</t>
  </si>
  <si>
    <t>62042219941101544X53</t>
  </si>
  <si>
    <t>620422196112285462</t>
  </si>
  <si>
    <t>620422198707123242</t>
  </si>
  <si>
    <t>620422201310205420</t>
  </si>
  <si>
    <t>620422201601015467</t>
  </si>
  <si>
    <t>620422197509295452</t>
  </si>
  <si>
    <t>62042219741217542X</t>
  </si>
  <si>
    <t>620422199901075410</t>
  </si>
  <si>
    <t>62042220020528541X</t>
  </si>
  <si>
    <t>620422197705195424</t>
  </si>
  <si>
    <t>620422199807215413</t>
  </si>
  <si>
    <t>620422199601135426</t>
  </si>
  <si>
    <t>620422196211105439</t>
  </si>
  <si>
    <t>620422196503275421</t>
  </si>
  <si>
    <t>620422200205205416</t>
  </si>
  <si>
    <t>620422199306145429</t>
  </si>
  <si>
    <t>620422199910015460</t>
  </si>
  <si>
    <t>620422196911245416</t>
  </si>
  <si>
    <t>620422196710105441</t>
  </si>
  <si>
    <t>620422199805065415</t>
  </si>
  <si>
    <t>620422194212165442</t>
  </si>
  <si>
    <t>620422199009075452</t>
  </si>
  <si>
    <t>620422199504145147</t>
  </si>
  <si>
    <t>620422201709235410</t>
  </si>
  <si>
    <t>620422202002205423</t>
  </si>
  <si>
    <t>620422196105125428</t>
  </si>
  <si>
    <t>620422196907145439</t>
  </si>
  <si>
    <t>620422196910205420</t>
  </si>
  <si>
    <t>620422199207165475</t>
  </si>
  <si>
    <t>620422199704045423</t>
  </si>
  <si>
    <t>342601199311011525</t>
  </si>
  <si>
    <t>620422202106215431</t>
  </si>
  <si>
    <t>620422196308295419</t>
  </si>
  <si>
    <t>620422196808045424</t>
  </si>
  <si>
    <t>620422199610075410</t>
  </si>
  <si>
    <t>620422199401155422</t>
  </si>
  <si>
    <t>62042219690313541X</t>
  </si>
  <si>
    <t>62042219710912542X</t>
  </si>
  <si>
    <t>620422199802195417</t>
  </si>
  <si>
    <t>620422199303015426</t>
  </si>
  <si>
    <t>620422199508205426</t>
  </si>
  <si>
    <t>620422197505085415</t>
  </si>
  <si>
    <t>620422197610125423</t>
  </si>
  <si>
    <t>620422200104305418</t>
  </si>
  <si>
    <t>620422199905145420</t>
  </si>
  <si>
    <t>620422201103125428</t>
  </si>
  <si>
    <t>620422195202195415</t>
  </si>
  <si>
    <t>620422196911175438</t>
  </si>
  <si>
    <t>620422197412055460</t>
  </si>
  <si>
    <t>620422200011205418</t>
  </si>
  <si>
    <t>620422199802255440</t>
  </si>
  <si>
    <t>620422199508085428</t>
  </si>
  <si>
    <t>620422199407195433</t>
  </si>
  <si>
    <t>620422196802025430</t>
  </si>
  <si>
    <t>620422196703155440</t>
  </si>
  <si>
    <t>620422200402065416</t>
  </si>
  <si>
    <t>62042219970925542X</t>
  </si>
  <si>
    <t>620422200103045423</t>
  </si>
  <si>
    <t>620422199508185461</t>
  </si>
  <si>
    <t>620422197202155412</t>
  </si>
  <si>
    <t>620422197401115421</t>
  </si>
  <si>
    <t>620422200612035418</t>
  </si>
  <si>
    <t>620422199906185424</t>
  </si>
  <si>
    <t>620422200302135421</t>
  </si>
  <si>
    <t>620422199609185460</t>
  </si>
  <si>
    <t>62042219971228546X</t>
  </si>
  <si>
    <t>620422193805105416</t>
  </si>
  <si>
    <t>620422197002025453</t>
  </si>
  <si>
    <t>620422197110285463</t>
  </si>
  <si>
    <t>620422199712125415</t>
  </si>
  <si>
    <t>620422199512085420</t>
  </si>
  <si>
    <t>620422199612105425</t>
  </si>
  <si>
    <t>620422194103285429</t>
  </si>
  <si>
    <t>620422197606255436</t>
  </si>
  <si>
    <t>620422197709035428</t>
  </si>
  <si>
    <t>620422200007295414</t>
  </si>
  <si>
    <t>620422200007295430</t>
  </si>
  <si>
    <t>620422199610285442</t>
  </si>
  <si>
    <t>620422202003215420</t>
  </si>
  <si>
    <t>620422197106295415</t>
  </si>
  <si>
    <t>620422196608245421</t>
  </si>
  <si>
    <t>620422199712155454</t>
  </si>
  <si>
    <t>620422199608245425</t>
  </si>
  <si>
    <t>620422199212025426</t>
  </si>
  <si>
    <t>62042219781028543X</t>
  </si>
  <si>
    <t>620422198308135123</t>
  </si>
  <si>
    <t>620422201307295410</t>
  </si>
  <si>
    <t>620422200606245419</t>
  </si>
  <si>
    <t>62042219430419542X</t>
  </si>
  <si>
    <t>620422195602245418</t>
  </si>
  <si>
    <t>620422196612165440</t>
  </si>
  <si>
    <t>620422199003165414</t>
  </si>
  <si>
    <t>620422199610145466</t>
  </si>
  <si>
    <t>620422198803035787</t>
  </si>
  <si>
    <t>620422201208085418</t>
  </si>
  <si>
    <t>620422201601205412</t>
  </si>
  <si>
    <t>620422197103235417</t>
  </si>
  <si>
    <t>620422197211265429</t>
  </si>
  <si>
    <t>620422199711075428</t>
  </si>
  <si>
    <t>620422200010055462</t>
  </si>
  <si>
    <t>620422196901055416</t>
  </si>
  <si>
    <t>620422196908015441</t>
  </si>
  <si>
    <t>620422199612215413</t>
  </si>
  <si>
    <t>620422199406065434</t>
  </si>
  <si>
    <t>620422199502045468</t>
  </si>
  <si>
    <t>620422201612065419</t>
  </si>
  <si>
    <t>620422195909185413</t>
  </si>
  <si>
    <t>62042219551010542643</t>
  </si>
  <si>
    <t>62042219770617541741</t>
  </si>
  <si>
    <t>620422200009175416</t>
  </si>
  <si>
    <t>620422196802285419</t>
  </si>
  <si>
    <t>620422196610155468</t>
  </si>
  <si>
    <t>620422200006275411</t>
  </si>
  <si>
    <t>620422199412295420</t>
  </si>
  <si>
    <t>620422199607115426</t>
  </si>
  <si>
    <t>62042219740601542X</t>
  </si>
  <si>
    <t>620422200006265416</t>
  </si>
  <si>
    <t>620422199909095424</t>
  </si>
  <si>
    <t>620422197002065439</t>
  </si>
  <si>
    <t>620422197103055467</t>
  </si>
  <si>
    <t>620422199910185427</t>
  </si>
  <si>
    <t>620422199506015426</t>
  </si>
  <si>
    <t>620422199506015506</t>
  </si>
  <si>
    <t>620422200106285422</t>
  </si>
  <si>
    <t>620422196606165436</t>
  </si>
  <si>
    <t>620422196610085447</t>
  </si>
  <si>
    <t>620422200107185423</t>
  </si>
  <si>
    <t>620422200809175422</t>
  </si>
  <si>
    <t>62042220040805542X</t>
  </si>
  <si>
    <t>620422200212075429</t>
  </si>
  <si>
    <t>620422197807295418</t>
  </si>
  <si>
    <t>620422200105035413</t>
  </si>
  <si>
    <t>620422194808205417</t>
  </si>
  <si>
    <t>620422194803225427</t>
  </si>
  <si>
    <t>620422197704255413</t>
  </si>
  <si>
    <t>620422197908075449</t>
  </si>
  <si>
    <t>620422200704085439</t>
  </si>
  <si>
    <t>620422200112125425</t>
  </si>
  <si>
    <t>620422194812055415</t>
  </si>
  <si>
    <t>620422195206205422</t>
  </si>
  <si>
    <t>620422196210185414</t>
  </si>
  <si>
    <t>620422196706195421</t>
  </si>
  <si>
    <t>620422199001295477</t>
  </si>
  <si>
    <t>620422201312070013</t>
  </si>
  <si>
    <t>620422195808255451</t>
  </si>
  <si>
    <t>620422196402285444</t>
  </si>
  <si>
    <t>620422198504215438</t>
  </si>
  <si>
    <t>620422198708205450</t>
  </si>
  <si>
    <t>620422199003253764</t>
  </si>
  <si>
    <t>620422199005265443</t>
  </si>
  <si>
    <t>620422201208185435</t>
  </si>
  <si>
    <t>620422201310205463</t>
  </si>
  <si>
    <t>620422201211075448</t>
  </si>
  <si>
    <t>620422197202295431</t>
  </si>
  <si>
    <t>620422197407205428</t>
  </si>
  <si>
    <t>62042220031005543X</t>
  </si>
  <si>
    <t>620422199509275469</t>
  </si>
  <si>
    <t>620422200109105423</t>
  </si>
  <si>
    <t>620422200001275447</t>
  </si>
  <si>
    <t>620422196503125431</t>
  </si>
  <si>
    <t>620422196709245447</t>
  </si>
  <si>
    <t>620422199110225419</t>
  </si>
  <si>
    <t>620422198804125434</t>
  </si>
  <si>
    <t>620422198711204360</t>
  </si>
  <si>
    <t>620422202010295414</t>
  </si>
  <si>
    <t>620422201106165425</t>
  </si>
  <si>
    <t>620422201106165441</t>
  </si>
  <si>
    <t>620422200909215428</t>
  </si>
  <si>
    <t>620422201303205422</t>
  </si>
  <si>
    <t>620422201702175427</t>
  </si>
  <si>
    <t>62042219590910541X</t>
  </si>
  <si>
    <t>620422195909135467</t>
  </si>
  <si>
    <t>620422197009285434</t>
  </si>
  <si>
    <t>620422197512065420</t>
  </si>
  <si>
    <t>620422200105015447</t>
  </si>
  <si>
    <t>620422200801085422</t>
  </si>
  <si>
    <t>620422200203135426</t>
  </si>
  <si>
    <t>620422199807285446</t>
  </si>
  <si>
    <t>620422194802185419</t>
  </si>
  <si>
    <t>620422194907145421</t>
  </si>
  <si>
    <t>620422197309295415</t>
  </si>
  <si>
    <t>620422197902045468</t>
  </si>
  <si>
    <t>620422201102065419</t>
  </si>
  <si>
    <t>620422200110135427</t>
  </si>
  <si>
    <t>620422200710075421</t>
  </si>
  <si>
    <t>620422200311035422</t>
  </si>
  <si>
    <t>62042219551212542044</t>
  </si>
  <si>
    <t>62042219710523541044</t>
  </si>
  <si>
    <t>620422197007215432</t>
  </si>
  <si>
    <t>620422197609175423</t>
  </si>
  <si>
    <t>620422200109215411</t>
  </si>
  <si>
    <t>620422199701275426</t>
  </si>
  <si>
    <t>620422199811255426</t>
  </si>
  <si>
    <t>620422194904295416</t>
  </si>
  <si>
    <t>620422194911225424</t>
  </si>
  <si>
    <t>620503198909257421</t>
  </si>
  <si>
    <t>620422201203205417</t>
  </si>
  <si>
    <t>620422201709055428</t>
  </si>
  <si>
    <t>62042219690719541X</t>
  </si>
  <si>
    <t>620422196905025425</t>
  </si>
  <si>
    <t>620422199701145453</t>
  </si>
  <si>
    <t>620422199505165430</t>
  </si>
  <si>
    <t>620422196909185733</t>
  </si>
  <si>
    <t>620422196908125747</t>
  </si>
  <si>
    <t>620422199609025715</t>
  </si>
  <si>
    <t>620422199607195737</t>
  </si>
  <si>
    <t>620422199306095732</t>
  </si>
  <si>
    <t>620422197109295410</t>
  </si>
  <si>
    <t>620422197110225487</t>
  </si>
  <si>
    <t>620422200109105415</t>
  </si>
  <si>
    <t>620422199410215423</t>
  </si>
  <si>
    <t>620422199903055421</t>
  </si>
  <si>
    <t>620422197003065414</t>
  </si>
  <si>
    <t>620422197006105426</t>
  </si>
  <si>
    <t>620422200202065438</t>
  </si>
  <si>
    <t>62042219930827542X</t>
  </si>
  <si>
    <t>620422200101295429</t>
  </si>
  <si>
    <t>62042219691022541343</t>
  </si>
  <si>
    <t>620422196505085429</t>
  </si>
  <si>
    <t>620422199308215419</t>
  </si>
  <si>
    <t>620422199508085479</t>
  </si>
  <si>
    <t>620422199805065423</t>
  </si>
  <si>
    <t>62042219931213542X</t>
  </si>
  <si>
    <t>62042219540415542X</t>
  </si>
  <si>
    <t>620422197910115438</t>
  </si>
  <si>
    <t>620422198103035444</t>
  </si>
  <si>
    <t>62042220041118541X</t>
  </si>
  <si>
    <t>620422200111065424</t>
  </si>
  <si>
    <t>62042219490225542943</t>
  </si>
  <si>
    <t>620422197008295411</t>
  </si>
  <si>
    <t>620422197709255420</t>
  </si>
  <si>
    <t>62042220070610543X</t>
  </si>
  <si>
    <t>62042220050816544X</t>
  </si>
  <si>
    <t>62042219980925546X</t>
  </si>
  <si>
    <t>620422200302205426</t>
  </si>
  <si>
    <t>620422194112295418</t>
  </si>
  <si>
    <t>620422194403125427</t>
  </si>
  <si>
    <t>620422197001165438</t>
  </si>
  <si>
    <t>620422197101125441</t>
  </si>
  <si>
    <t>620422199908165435</t>
  </si>
  <si>
    <t>620422193908025427</t>
  </si>
  <si>
    <t>620422197104135418</t>
  </si>
  <si>
    <t>620422197312175422</t>
  </si>
  <si>
    <t>62042219960416541X</t>
  </si>
  <si>
    <t>620422199810015447</t>
  </si>
  <si>
    <t>620422199707135424</t>
  </si>
  <si>
    <t>620422193602285410</t>
  </si>
  <si>
    <t>62042219360315542314</t>
  </si>
  <si>
    <t>620422197107065451</t>
  </si>
  <si>
    <t>620422197606135426</t>
  </si>
  <si>
    <t>620422200202285430</t>
  </si>
  <si>
    <t>620422196506045410</t>
  </si>
  <si>
    <t>620422196811235448</t>
  </si>
  <si>
    <t>620422199409135450</t>
  </si>
  <si>
    <t>620422199812245430</t>
  </si>
  <si>
    <t>620422200301225425</t>
  </si>
  <si>
    <t>620422198302105433</t>
  </si>
  <si>
    <t>620422198809135500</t>
  </si>
  <si>
    <t>620422201610235410</t>
  </si>
  <si>
    <t>620422201908075413</t>
  </si>
  <si>
    <t>620422201004075429</t>
  </si>
  <si>
    <t>620422194709155418</t>
  </si>
  <si>
    <t>620422195010115441</t>
  </si>
  <si>
    <t>620422197201295413</t>
  </si>
  <si>
    <t>620422197407255425</t>
  </si>
  <si>
    <t>620422199702165413</t>
  </si>
  <si>
    <t>620422199411065420</t>
  </si>
  <si>
    <t>62042219950106543243</t>
  </si>
  <si>
    <t>620422197605085439</t>
  </si>
  <si>
    <t>620422199103024344</t>
  </si>
  <si>
    <t>620422201209235414</t>
  </si>
  <si>
    <t>620422201409305413</t>
  </si>
  <si>
    <t>62042219430220541X</t>
  </si>
  <si>
    <t>62042219560619542X</t>
  </si>
  <si>
    <t>510603198106236512</t>
  </si>
  <si>
    <t>620422198711287741</t>
  </si>
  <si>
    <t>620422201103295427</t>
  </si>
  <si>
    <t>620422201501215429</t>
  </si>
  <si>
    <t>620422201305255423</t>
  </si>
  <si>
    <t>620422195108235417</t>
  </si>
  <si>
    <t>620422195208265445</t>
  </si>
  <si>
    <t>620422196704155418</t>
  </si>
  <si>
    <t>620422196909205423</t>
  </si>
  <si>
    <t>620422199207045414</t>
  </si>
  <si>
    <t>62042220130719541X</t>
  </si>
  <si>
    <t>620422198109045459</t>
  </si>
  <si>
    <t>620422198907185149</t>
  </si>
  <si>
    <t>620422201512145438</t>
  </si>
  <si>
    <t>620422201709205414</t>
  </si>
  <si>
    <t>620422201208305425</t>
  </si>
  <si>
    <t>620422195109055418</t>
  </si>
  <si>
    <t>620422195310015442</t>
  </si>
  <si>
    <t>620422197110195433</t>
  </si>
  <si>
    <t>620422197101185444</t>
  </si>
  <si>
    <t>620422199909195417</t>
  </si>
  <si>
    <t>620422199407195425</t>
  </si>
  <si>
    <t>620422199909215449</t>
  </si>
  <si>
    <t>620422196802195413</t>
  </si>
  <si>
    <t>620422196903195447</t>
  </si>
  <si>
    <t>620422199206035417</t>
  </si>
  <si>
    <t>620422199009205413</t>
  </si>
  <si>
    <t>620422201110175431</t>
  </si>
  <si>
    <t>620422197205085413</t>
  </si>
  <si>
    <t>620422197605155441</t>
  </si>
  <si>
    <t>620422199510255414</t>
  </si>
  <si>
    <t>620422199812245414</t>
  </si>
  <si>
    <t>620422196907075434</t>
  </si>
  <si>
    <t>620422197010155426</t>
  </si>
  <si>
    <t>620422199908255414</t>
  </si>
  <si>
    <t>620422194009095418</t>
  </si>
  <si>
    <t>620422195605185414</t>
  </si>
  <si>
    <t>620422195809175429</t>
  </si>
  <si>
    <t>620422198706175411</t>
  </si>
  <si>
    <t>620422198708128723</t>
  </si>
  <si>
    <t>620422201501115436</t>
  </si>
  <si>
    <t>62042219841126572742</t>
  </si>
  <si>
    <t>62042219630902545313</t>
  </si>
  <si>
    <t>620422196905065478</t>
  </si>
  <si>
    <t>620422197011095445</t>
  </si>
  <si>
    <t>620422199610185417</t>
  </si>
  <si>
    <t>62042219991201543X</t>
  </si>
  <si>
    <t>620422199808155440</t>
  </si>
  <si>
    <t>620422197401185438</t>
  </si>
  <si>
    <t>620422197212155440</t>
  </si>
  <si>
    <t>620422199612095431</t>
  </si>
  <si>
    <t>620422199811125429</t>
  </si>
  <si>
    <t>620422199811125445</t>
  </si>
  <si>
    <t>620422194001125432</t>
  </si>
  <si>
    <t>620422194207095427</t>
  </si>
  <si>
    <t>620422197010225439</t>
  </si>
  <si>
    <t>620422196812135449</t>
  </si>
  <si>
    <t>62042219980118541X</t>
  </si>
  <si>
    <t>62042220020718544772</t>
  </si>
  <si>
    <t>620422197812265416</t>
  </si>
  <si>
    <t>620422198907285422</t>
  </si>
  <si>
    <t>620422201101085418</t>
  </si>
  <si>
    <t>62042220090823546X</t>
  </si>
  <si>
    <t>620422201709015426</t>
  </si>
  <si>
    <t>620422194610215417</t>
  </si>
  <si>
    <t>620422194812115422</t>
  </si>
  <si>
    <t>620422195805245418</t>
  </si>
  <si>
    <t>620422196206125443</t>
  </si>
  <si>
    <t>620422198510265415</t>
  </si>
  <si>
    <t>620422199502283562</t>
  </si>
  <si>
    <t>62042220060528542741</t>
  </si>
  <si>
    <t>620422197203145451</t>
  </si>
  <si>
    <t>620422197709185442</t>
  </si>
  <si>
    <t>620422200202285414</t>
  </si>
  <si>
    <t>620422199801245427</t>
  </si>
  <si>
    <t>620422200005175427</t>
  </si>
  <si>
    <t>620422196605105431</t>
  </si>
  <si>
    <t>620422197009205422</t>
  </si>
  <si>
    <t>620422199308185432</t>
  </si>
  <si>
    <t>620422199110105425</t>
  </si>
  <si>
    <t>620422194503185419</t>
  </si>
  <si>
    <t>620422194611215443</t>
  </si>
  <si>
    <t>62042219690804543X</t>
  </si>
  <si>
    <t>62042219730320544X</t>
  </si>
  <si>
    <t>620422199303235517</t>
  </si>
  <si>
    <t>620422199707085439</t>
  </si>
  <si>
    <t>620422199501125423</t>
  </si>
  <si>
    <t>620422197110285412</t>
  </si>
  <si>
    <t>620422197308165440</t>
  </si>
  <si>
    <t>620422199804235419</t>
  </si>
  <si>
    <t>620422199510095422</t>
  </si>
  <si>
    <t>620422197210065417</t>
  </si>
  <si>
    <t>620422197801165428</t>
  </si>
  <si>
    <t>620422200207045452</t>
  </si>
  <si>
    <t>620422199905105410</t>
  </si>
  <si>
    <t>620422200402285443</t>
  </si>
  <si>
    <t>620422194811265410</t>
  </si>
  <si>
    <t>620422194908245424</t>
  </si>
  <si>
    <t>62042219630227545X</t>
  </si>
  <si>
    <t>62042219660417542X</t>
  </si>
  <si>
    <t>62042220030707543X</t>
  </si>
  <si>
    <t>620422199202245441</t>
  </si>
  <si>
    <t>620422199609225442</t>
  </si>
  <si>
    <t>620422200101244322</t>
  </si>
  <si>
    <t>620422197902065434</t>
  </si>
  <si>
    <t>62042219791201434X</t>
  </si>
  <si>
    <t>620422200807245415</t>
  </si>
  <si>
    <t>620422200401075428</t>
  </si>
  <si>
    <t>620422194903055437</t>
  </si>
  <si>
    <t>620422195402035424</t>
  </si>
  <si>
    <t>620422199403255419</t>
  </si>
  <si>
    <t>620422193701075427</t>
  </si>
  <si>
    <t>620422198702035489</t>
  </si>
  <si>
    <t>620422199012195412</t>
  </si>
  <si>
    <t>620422199210122222</t>
  </si>
  <si>
    <t>620422201403045438</t>
  </si>
  <si>
    <t>620422201109105428</t>
  </si>
  <si>
    <t>62042219690528542X</t>
  </si>
  <si>
    <t>620422202001065414</t>
  </si>
  <si>
    <t>620422199307285415</t>
  </si>
  <si>
    <t>620422196511215410</t>
  </si>
  <si>
    <t>620422196811125484</t>
  </si>
  <si>
    <t>620422199409205412</t>
  </si>
  <si>
    <t>620422194205115412</t>
  </si>
  <si>
    <t>620422196205215412</t>
  </si>
  <si>
    <t>620422196206165429</t>
  </si>
  <si>
    <t>620422199105245415</t>
  </si>
  <si>
    <t>620422199404225414</t>
  </si>
  <si>
    <t>622427199104207509</t>
  </si>
  <si>
    <t>620422202003125425</t>
  </si>
  <si>
    <t>620422196810145432</t>
  </si>
  <si>
    <t>620422197103055504</t>
  </si>
  <si>
    <t>620422198908015459</t>
  </si>
  <si>
    <t>620422199403135142</t>
  </si>
  <si>
    <t>62042220181202542X</t>
  </si>
  <si>
    <t>620422196707165451</t>
  </si>
  <si>
    <t>620422197007245420</t>
  </si>
  <si>
    <t>620422199203035438</t>
  </si>
  <si>
    <t>620422199503205419</t>
  </si>
  <si>
    <t>62042219970312404X</t>
  </si>
  <si>
    <t>62042220180417541X</t>
  </si>
  <si>
    <t>620422196412235416</t>
  </si>
  <si>
    <t>620422196802175420</t>
  </si>
  <si>
    <t>620422199005075412</t>
  </si>
  <si>
    <t>620422196411145435</t>
  </si>
  <si>
    <t>620422196411135421</t>
  </si>
  <si>
    <t>620422195410115432</t>
  </si>
  <si>
    <t>620422196207075425</t>
  </si>
  <si>
    <t>620422198401285417</t>
  </si>
  <si>
    <t>620422201001055414</t>
  </si>
  <si>
    <t>620422201211155421</t>
  </si>
  <si>
    <t>620422197410255418</t>
  </si>
  <si>
    <t>620422194605255422</t>
  </si>
  <si>
    <t>620422196810115452</t>
  </si>
  <si>
    <t>620422196811225426</t>
  </si>
  <si>
    <t>620422199708155419</t>
  </si>
  <si>
    <t>62042219951011548971</t>
  </si>
  <si>
    <t>62042219671021543X44</t>
  </si>
  <si>
    <t>620422197110065428</t>
  </si>
  <si>
    <t>620422199407125419</t>
  </si>
  <si>
    <t>620422197311085417</t>
  </si>
  <si>
    <t>62042219750201542X</t>
  </si>
  <si>
    <t>620422200402255439</t>
  </si>
  <si>
    <t>620422201210225424</t>
  </si>
  <si>
    <t>62042219460806543X</t>
  </si>
  <si>
    <t>620422195411245423</t>
  </si>
  <si>
    <t>620422196701165434</t>
  </si>
  <si>
    <t>62042219660310542X</t>
  </si>
  <si>
    <t>620422199307195436</t>
  </si>
  <si>
    <t>620422193311305418</t>
  </si>
  <si>
    <t>62042219750315541643</t>
  </si>
  <si>
    <t>620422197302025447</t>
  </si>
  <si>
    <t>620422199610045414</t>
  </si>
  <si>
    <t>620422199910015444</t>
  </si>
  <si>
    <t>620422195201015427</t>
  </si>
  <si>
    <t>62042219690620541X</t>
  </si>
  <si>
    <t>620402196802151845</t>
  </si>
  <si>
    <t>620422200203185423</t>
  </si>
  <si>
    <t>620422199503035472</t>
  </si>
  <si>
    <t>62042219720619542X</t>
  </si>
  <si>
    <t>620422200010055446</t>
  </si>
  <si>
    <t>620422198403105416</t>
  </si>
  <si>
    <t>620422198807080542</t>
  </si>
  <si>
    <t>620422201707115415</t>
  </si>
  <si>
    <t>620422196510105420</t>
  </si>
  <si>
    <t>620422198804115412</t>
  </si>
  <si>
    <t>620422197205205411</t>
  </si>
  <si>
    <t>620422197209175467</t>
  </si>
  <si>
    <t>620422199406015437</t>
  </si>
  <si>
    <t>620422199709245424</t>
  </si>
  <si>
    <t>620422196701015436</t>
  </si>
  <si>
    <t>620422196909135461</t>
  </si>
  <si>
    <t>620422199403055433</t>
  </si>
  <si>
    <t>622727199404055929</t>
  </si>
  <si>
    <t>620422196410225417</t>
  </si>
  <si>
    <t>620422196501295429</t>
  </si>
  <si>
    <t>620422199001175416</t>
  </si>
  <si>
    <t>620422197103175418</t>
  </si>
  <si>
    <t>620422197306205429</t>
  </si>
  <si>
    <t>620422199607205413</t>
  </si>
  <si>
    <t>620422199306215423</t>
  </si>
  <si>
    <t>620422196512095457</t>
  </si>
  <si>
    <t>620422196912165426</t>
  </si>
  <si>
    <t>620422199103015413</t>
  </si>
  <si>
    <t>620422199709036024</t>
  </si>
  <si>
    <t>620422201811155417</t>
  </si>
  <si>
    <t>620422201703115434</t>
  </si>
  <si>
    <t>620422194612145416</t>
  </si>
  <si>
    <t>620422194601135423</t>
  </si>
  <si>
    <t>620422196910275437</t>
  </si>
  <si>
    <t>620422196911055444</t>
  </si>
  <si>
    <t>62042219960504541X</t>
  </si>
  <si>
    <t>620422199504075425</t>
  </si>
  <si>
    <t>620422195401165411</t>
  </si>
  <si>
    <t>620422195505205449</t>
  </si>
  <si>
    <t>620422198010085434</t>
  </si>
  <si>
    <t>620422198111240528</t>
  </si>
  <si>
    <t>62042220090323541X</t>
  </si>
  <si>
    <t>620422200502265423</t>
  </si>
  <si>
    <t>620422196911065415</t>
  </si>
  <si>
    <t>62042219681215544X</t>
  </si>
  <si>
    <t>620422199507195430</t>
  </si>
  <si>
    <t>620422197101165435</t>
  </si>
  <si>
    <t>620422197407155424</t>
  </si>
  <si>
    <t>620422200002145417</t>
  </si>
  <si>
    <t>620422199504025428</t>
  </si>
  <si>
    <t>620422196203185467</t>
  </si>
  <si>
    <t>62042219640924543744</t>
  </si>
  <si>
    <t>620422196111195457</t>
  </si>
  <si>
    <t>620422196607075424</t>
  </si>
  <si>
    <t>620422200903015417</t>
  </si>
  <si>
    <t>620422197406185410</t>
  </si>
  <si>
    <t>620422197306085420</t>
  </si>
  <si>
    <t>620422199808165438</t>
  </si>
  <si>
    <t>620422199702045411</t>
  </si>
  <si>
    <t>620422195303275414</t>
  </si>
  <si>
    <t>620422195408265423</t>
  </si>
  <si>
    <t>620422196905145451</t>
  </si>
  <si>
    <t>620422196903155429</t>
  </si>
  <si>
    <t>620422199608185418</t>
  </si>
  <si>
    <t>620422193705075424</t>
  </si>
  <si>
    <t>620422195609135414</t>
  </si>
  <si>
    <t>620422196204165441</t>
  </si>
  <si>
    <t>620422198409145419</t>
  </si>
  <si>
    <t>620422198209075727</t>
  </si>
  <si>
    <t>62042220110611541X</t>
  </si>
  <si>
    <t>620422200812295425</t>
  </si>
  <si>
    <t>620422197809135434</t>
  </si>
  <si>
    <t>620422198011125442</t>
  </si>
  <si>
    <t>620422201202265426</t>
  </si>
  <si>
    <t>620422200909195420</t>
  </si>
  <si>
    <t>620422200302085428</t>
  </si>
  <si>
    <t>620422194803115412</t>
  </si>
  <si>
    <t>620422194805255427</t>
  </si>
  <si>
    <t>62042219700422542444</t>
  </si>
  <si>
    <t>620422200007075438</t>
  </si>
  <si>
    <t>620422199610135428</t>
  </si>
  <si>
    <t>620422199807185429</t>
  </si>
  <si>
    <t>620422194604215410</t>
  </si>
  <si>
    <t>62042219470613542X</t>
  </si>
  <si>
    <t>620422196609205413</t>
  </si>
  <si>
    <t>620422196807015426</t>
  </si>
  <si>
    <t>620422199303105472</t>
  </si>
  <si>
    <t>620422199011205412</t>
  </si>
  <si>
    <t>620422199301163222</t>
  </si>
  <si>
    <t>62042219491209542273</t>
  </si>
  <si>
    <t>620422199007285480</t>
  </si>
  <si>
    <t>620422198612015433</t>
  </si>
  <si>
    <t>620422196111195430</t>
  </si>
  <si>
    <t>620422196111295466</t>
  </si>
  <si>
    <t>62042219870225541443</t>
  </si>
  <si>
    <t>62042220140722541X</t>
  </si>
  <si>
    <t>620422196606185410</t>
  </si>
  <si>
    <t>620422196807205465</t>
  </si>
  <si>
    <t>620422199410045479</t>
  </si>
  <si>
    <t>620422199305195416</t>
  </si>
  <si>
    <t>620422197603295416</t>
  </si>
  <si>
    <t>620422198708126728</t>
  </si>
  <si>
    <t>620422201309125431</t>
  </si>
  <si>
    <t>620422201710315426</t>
  </si>
  <si>
    <t>62042219460210542971</t>
  </si>
  <si>
    <t>620422196709225411</t>
  </si>
  <si>
    <t>620422196903125481</t>
  </si>
  <si>
    <t>620422199305035420</t>
  </si>
  <si>
    <t>620422195004245418</t>
  </si>
  <si>
    <t>620422195309215420</t>
  </si>
  <si>
    <t>620422197811255427</t>
  </si>
  <si>
    <t>620422200212095438</t>
  </si>
  <si>
    <t>620422199903025425</t>
  </si>
  <si>
    <t>620422200109085442</t>
  </si>
  <si>
    <t>62042219690214542143</t>
  </si>
  <si>
    <t>62042219621211541X</t>
  </si>
  <si>
    <t>620422196209135428</t>
  </si>
  <si>
    <t>620422196611205439</t>
  </si>
  <si>
    <t>620422197002115424</t>
  </si>
  <si>
    <t>620422199405185418</t>
  </si>
  <si>
    <t>620422194404255434</t>
  </si>
  <si>
    <t>62042219441228542243B1</t>
  </si>
  <si>
    <t>620422197209105418</t>
  </si>
  <si>
    <t>620422198104195423</t>
  </si>
  <si>
    <t>620422201306215415</t>
  </si>
  <si>
    <t>620422200310285411</t>
  </si>
  <si>
    <t>620422194811155414</t>
  </si>
  <si>
    <t>620422195109125463</t>
  </si>
  <si>
    <t>62042219711105541624</t>
  </si>
  <si>
    <t>620422200311275418</t>
  </si>
  <si>
    <t>620422199511246413</t>
  </si>
  <si>
    <t>620422194609015418</t>
  </si>
  <si>
    <t>620422195011165424</t>
  </si>
  <si>
    <t>620422197002226423</t>
  </si>
  <si>
    <t>620422197401095416</t>
  </si>
  <si>
    <t>620422197603195415</t>
  </si>
  <si>
    <t>620422197810135423</t>
  </si>
  <si>
    <t>620422199809255419</t>
  </si>
  <si>
    <t>620422200206255423</t>
  </si>
  <si>
    <t>62042219611119541444</t>
  </si>
  <si>
    <t>620422198904045431</t>
  </si>
  <si>
    <t>620422195301195410</t>
  </si>
  <si>
    <t>62042219561202542722</t>
  </si>
  <si>
    <t>620422197305175416</t>
  </si>
  <si>
    <t>620422197710035468</t>
  </si>
  <si>
    <t>620422200111025422</t>
  </si>
  <si>
    <t>620422201101305425</t>
  </si>
  <si>
    <t>620422195809065414</t>
  </si>
  <si>
    <t>620422196702055421</t>
  </si>
  <si>
    <t>620422199207055495</t>
  </si>
  <si>
    <t>620422199304150822</t>
  </si>
  <si>
    <t>620422197909155416</t>
  </si>
  <si>
    <t>620422197607155429</t>
  </si>
  <si>
    <t>620422200805235416</t>
  </si>
  <si>
    <t>620422200204265441</t>
  </si>
  <si>
    <t>620422200311205428</t>
  </si>
  <si>
    <t>620422200411245427</t>
  </si>
  <si>
    <t>620422195410215433</t>
  </si>
  <si>
    <t>620422196006065423</t>
  </si>
  <si>
    <t>620422197703145431</t>
  </si>
  <si>
    <t>620422197707165421</t>
  </si>
  <si>
    <t>620422201101215438</t>
  </si>
  <si>
    <t>620422198406035417</t>
  </si>
  <si>
    <t>620422198604125421</t>
  </si>
  <si>
    <t>620422200703275433</t>
  </si>
  <si>
    <t>62042219431012541X</t>
  </si>
  <si>
    <t>620422197102185411</t>
  </si>
  <si>
    <t>620422197202065468</t>
  </si>
  <si>
    <t>620422199601055477</t>
  </si>
  <si>
    <t>620422199201155436</t>
  </si>
  <si>
    <t>620422199503063246</t>
  </si>
  <si>
    <t>620422201801105424</t>
  </si>
  <si>
    <t>620422202001185424</t>
  </si>
  <si>
    <t>620422195703145416</t>
  </si>
  <si>
    <t>620422195606125421</t>
  </si>
  <si>
    <t>620422197906235410</t>
  </si>
  <si>
    <t>620422198208295453</t>
  </si>
  <si>
    <t>620422194512175415</t>
  </si>
  <si>
    <t>620422194808075421</t>
  </si>
  <si>
    <t>62042219780511541X</t>
  </si>
  <si>
    <t>620422198109155439</t>
  </si>
  <si>
    <t>620422198308175424</t>
  </si>
  <si>
    <t>620422200411135412</t>
  </si>
  <si>
    <t>620422200706015426</t>
  </si>
  <si>
    <t>620422195405225418</t>
  </si>
  <si>
    <t>620422195508155440</t>
  </si>
  <si>
    <t>620422197208125484</t>
  </si>
  <si>
    <t>620422199905205462</t>
  </si>
  <si>
    <t>620422199609095465</t>
  </si>
  <si>
    <t>620422199707175426</t>
  </si>
  <si>
    <t>620422195612205436</t>
  </si>
  <si>
    <t>620422195611185461</t>
  </si>
  <si>
    <t>620422198610155416</t>
  </si>
  <si>
    <t>620422198801301121</t>
  </si>
  <si>
    <t>620422201511045419</t>
  </si>
  <si>
    <t>620422201306015413</t>
  </si>
  <si>
    <t>62042219521205543243</t>
  </si>
  <si>
    <t>620422195310285442</t>
  </si>
  <si>
    <t>620422198510055418</t>
  </si>
  <si>
    <t>620422198802115427</t>
  </si>
  <si>
    <t>62042220160424541X</t>
  </si>
  <si>
    <t>620422201502245427</t>
  </si>
  <si>
    <t>62042220140208542X</t>
  </si>
  <si>
    <t>620422199110045426</t>
  </si>
  <si>
    <t>620422196711135431</t>
  </si>
  <si>
    <t>620422197001145429</t>
  </si>
  <si>
    <t>620422199508185445</t>
  </si>
  <si>
    <t>620422197503185439</t>
  </si>
  <si>
    <t>620422197202177742</t>
  </si>
  <si>
    <t>620422200107205439</t>
  </si>
  <si>
    <t>620422199909025426</t>
  </si>
  <si>
    <t>620422199808135423</t>
  </si>
  <si>
    <t>620422194209255420</t>
  </si>
  <si>
    <t>620422197108205479</t>
  </si>
  <si>
    <t>620422197409115426</t>
  </si>
  <si>
    <t>620422199910055411</t>
  </si>
  <si>
    <t>620422199610075429</t>
  </si>
  <si>
    <t>62042219670117542163</t>
  </si>
  <si>
    <t>62042219621216545X</t>
  </si>
  <si>
    <t>620422199503035413</t>
  </si>
  <si>
    <t>620422199211085427</t>
  </si>
  <si>
    <t>620422199202285419</t>
  </si>
  <si>
    <t>652324199101071328</t>
  </si>
  <si>
    <t>620422196403135448</t>
  </si>
  <si>
    <t>620422199011075427</t>
  </si>
  <si>
    <t>620422196204195421</t>
  </si>
  <si>
    <t>620422197602105481</t>
  </si>
  <si>
    <t>620422200702135439</t>
  </si>
  <si>
    <t>620422200102235428</t>
  </si>
  <si>
    <t>620422200508185424</t>
  </si>
  <si>
    <t>620422199810245429</t>
  </si>
  <si>
    <t>620422198510185415</t>
  </si>
  <si>
    <t>620422195606135443</t>
  </si>
  <si>
    <t>620422198708175490</t>
  </si>
  <si>
    <t>620422196403135413</t>
  </si>
  <si>
    <t>620422196701305425</t>
  </si>
  <si>
    <t>620422199305225435</t>
  </si>
  <si>
    <t>620422197302055419</t>
  </si>
  <si>
    <t>620422197102195468</t>
  </si>
  <si>
    <t>620422199907195456</t>
  </si>
  <si>
    <t>620422199501105414</t>
  </si>
  <si>
    <t>620422200112075421</t>
  </si>
  <si>
    <t>620422200104266025</t>
  </si>
  <si>
    <t>620422201901075429</t>
  </si>
  <si>
    <t>620422202008285428</t>
  </si>
  <si>
    <t>620422194910275411</t>
  </si>
  <si>
    <t>620422195101025425</t>
  </si>
  <si>
    <t>620422198804285411</t>
  </si>
  <si>
    <t>620422195410265414</t>
  </si>
  <si>
    <t>620422196201035422</t>
  </si>
  <si>
    <t>620422196605165418</t>
  </si>
  <si>
    <t>620422196910015504</t>
  </si>
  <si>
    <t>620422199404055435</t>
  </si>
  <si>
    <t>620422193308145433</t>
  </si>
  <si>
    <t>620422197804085415</t>
  </si>
  <si>
    <t>620422198005155426</t>
  </si>
  <si>
    <t>620422200411225426</t>
  </si>
  <si>
    <t>62042219370208542412</t>
  </si>
  <si>
    <t>620422197102205443</t>
  </si>
  <si>
    <t>620422197201115419</t>
  </si>
  <si>
    <t>620422199802075423</t>
  </si>
  <si>
    <t>620422196605165477</t>
  </si>
  <si>
    <t>620422196801215443</t>
  </si>
  <si>
    <t>620422199411205454</t>
  </si>
  <si>
    <t>620422199208085418</t>
  </si>
  <si>
    <t>620422199402137429</t>
  </si>
  <si>
    <t>62042220150517541X</t>
  </si>
  <si>
    <t>62042220120220544X</t>
  </si>
  <si>
    <t>620422201310085422</t>
  </si>
  <si>
    <t>62042219540202547X</t>
  </si>
  <si>
    <t>620422195703255420</t>
  </si>
  <si>
    <t>620422198107025438</t>
  </si>
  <si>
    <t>620422196001085441</t>
  </si>
  <si>
    <t>620422198803145417</t>
  </si>
  <si>
    <t>622630199410020805</t>
  </si>
  <si>
    <t>620422201802075415</t>
  </si>
  <si>
    <t>620422201504095442</t>
  </si>
  <si>
    <t>620422195202285410</t>
  </si>
  <si>
    <t>620422195603255423</t>
  </si>
  <si>
    <t>620422198401205413</t>
  </si>
  <si>
    <t>620422198605155147</t>
  </si>
  <si>
    <t>620422201308034327</t>
  </si>
  <si>
    <t>620422201612304328</t>
  </si>
  <si>
    <t>62042220200119542X</t>
  </si>
  <si>
    <t>62042219650610541X</t>
  </si>
  <si>
    <t>620422197008085422</t>
  </si>
  <si>
    <t>620422199402095417</t>
  </si>
  <si>
    <t>620422199511285420</t>
  </si>
  <si>
    <t>620422196807165416</t>
  </si>
  <si>
    <t>620422196708155423</t>
  </si>
  <si>
    <t>620422199302215442</t>
  </si>
  <si>
    <t>620422196702275416</t>
  </si>
  <si>
    <t>620422197103205429</t>
  </si>
  <si>
    <t>620422199707155433</t>
  </si>
  <si>
    <t>620422199304055438</t>
  </si>
  <si>
    <t>620422198703095416</t>
  </si>
  <si>
    <t>620422201207045449</t>
  </si>
  <si>
    <t>620422196411115463</t>
  </si>
  <si>
    <t>620422199402185447</t>
  </si>
  <si>
    <t>620422199206015416</t>
  </si>
  <si>
    <t>620422196412295419</t>
  </si>
  <si>
    <t>620422196501055425</t>
  </si>
  <si>
    <t>620422198904065432</t>
  </si>
  <si>
    <t>620422199107295416</t>
  </si>
  <si>
    <t>62042219641118541043</t>
  </si>
  <si>
    <t>620422196704285466</t>
  </si>
  <si>
    <t>62042219921115543X</t>
  </si>
  <si>
    <t>620422198910045470</t>
  </si>
  <si>
    <t>62042219760812542442</t>
  </si>
  <si>
    <t>620422198108305415</t>
  </si>
  <si>
    <t>622821198807192322</t>
  </si>
  <si>
    <t>620422201009305422</t>
  </si>
  <si>
    <t>620422201611095421</t>
  </si>
  <si>
    <t>620422195909295460</t>
  </si>
  <si>
    <t>62042219640117541144</t>
  </si>
  <si>
    <t>620422196609285425</t>
  </si>
  <si>
    <t>620422196803105459</t>
  </si>
  <si>
    <t>620422197002025445</t>
  </si>
  <si>
    <t>620422199310235419</t>
  </si>
  <si>
    <t>620422199503255432</t>
  </si>
  <si>
    <t>620422195010105411</t>
  </si>
  <si>
    <t>620422195303285428</t>
  </si>
  <si>
    <t>620422197409205413</t>
  </si>
  <si>
    <t>620422196906195418</t>
  </si>
  <si>
    <t>620422196607145437</t>
  </si>
  <si>
    <t>620422200104185436</t>
  </si>
  <si>
    <t>620422199507065425</t>
  </si>
  <si>
    <t>620422199807035420</t>
  </si>
  <si>
    <t>620422197702055418</t>
  </si>
  <si>
    <t>620422197502235422</t>
  </si>
  <si>
    <t>620422199805185417</t>
  </si>
  <si>
    <t>620422200203085422</t>
  </si>
  <si>
    <t>620422195308265418</t>
  </si>
  <si>
    <t>620422195406205427</t>
  </si>
  <si>
    <t>620422197005295416</t>
  </si>
  <si>
    <t>620422199710055417</t>
  </si>
  <si>
    <t>620422199502225442</t>
  </si>
  <si>
    <t>620422199502225469</t>
  </si>
  <si>
    <t>620422194207165421</t>
  </si>
  <si>
    <t>620422196801225430</t>
  </si>
  <si>
    <t>620422196805155425</t>
  </si>
  <si>
    <t>620422199107215412</t>
  </si>
  <si>
    <t>620422200403215412</t>
  </si>
  <si>
    <t>620422200007015443</t>
  </si>
  <si>
    <t>620422193901155413</t>
  </si>
  <si>
    <t>620422197001175433</t>
  </si>
  <si>
    <t>620422197109135505</t>
  </si>
  <si>
    <t>620422199502165419</t>
  </si>
  <si>
    <t>620422194108135446</t>
  </si>
  <si>
    <t>620422197201015434</t>
  </si>
  <si>
    <t>620422197104215426</t>
  </si>
  <si>
    <t>620422199608155411</t>
  </si>
  <si>
    <t>62042220210325542X</t>
  </si>
  <si>
    <t>62042219390725541544</t>
  </si>
  <si>
    <t>62042219490408542743</t>
  </si>
  <si>
    <t>620422195406155415</t>
  </si>
  <si>
    <t>620422195806285446</t>
  </si>
  <si>
    <t>620422198802195412</t>
  </si>
  <si>
    <t>620422197806075413</t>
  </si>
  <si>
    <t>620422197712174322</t>
  </si>
  <si>
    <t>620422201309034310</t>
  </si>
  <si>
    <t>62042219790419541971</t>
  </si>
  <si>
    <t>62042219910208352971</t>
  </si>
  <si>
    <t>620422196308095417</t>
  </si>
  <si>
    <t>620422196610115482</t>
  </si>
  <si>
    <t>620422198610065410</t>
  </si>
  <si>
    <t>620422199208065740</t>
  </si>
  <si>
    <t>622424199007085547</t>
  </si>
  <si>
    <t>620422201304065417</t>
  </si>
  <si>
    <t>620422201303195412</t>
  </si>
  <si>
    <t>620422199407165461</t>
  </si>
  <si>
    <t>620422197608205416</t>
  </si>
  <si>
    <t>620422197804095429</t>
  </si>
  <si>
    <t>620422200106045437</t>
  </si>
  <si>
    <t>620422200512105415</t>
  </si>
  <si>
    <t>62042219481208542X</t>
  </si>
  <si>
    <t>620422197102055414</t>
  </si>
  <si>
    <t>620422197208165427</t>
  </si>
  <si>
    <t>620422200011075457</t>
  </si>
  <si>
    <t>620422199612155414</t>
  </si>
  <si>
    <t>620422199809155426</t>
  </si>
  <si>
    <t>62042219510918542312</t>
  </si>
  <si>
    <t>620422196612185417</t>
  </si>
  <si>
    <t>620422196904195422</t>
  </si>
  <si>
    <t>62042219920916541X</t>
  </si>
  <si>
    <t>620422199410215415</t>
  </si>
  <si>
    <t>620422198610285763</t>
  </si>
  <si>
    <t>620422200809285429</t>
  </si>
  <si>
    <t>620422194711125445</t>
  </si>
  <si>
    <t>620422197312065418</t>
  </si>
  <si>
    <t>62042219721010544X</t>
  </si>
  <si>
    <t>620422199504065411</t>
  </si>
  <si>
    <t>620422197403035433</t>
  </si>
  <si>
    <t>620422197409155428</t>
  </si>
  <si>
    <t>620422200003025417</t>
  </si>
  <si>
    <t>620422194805295437</t>
  </si>
  <si>
    <t>620422194612045423</t>
  </si>
  <si>
    <t>620422198112165435</t>
  </si>
  <si>
    <t>620422198410110547</t>
  </si>
  <si>
    <t>620422200901155432</t>
  </si>
  <si>
    <t>620422200611115416</t>
  </si>
  <si>
    <t>620422195111245413</t>
  </si>
  <si>
    <t>620422195503205429</t>
  </si>
  <si>
    <t>620422197002115432</t>
  </si>
  <si>
    <t>620422197212215423</t>
  </si>
  <si>
    <t>620422199712185434</t>
  </si>
  <si>
    <t>620422197609135413</t>
  </si>
  <si>
    <t>620422197411265423</t>
  </si>
  <si>
    <t>620422200602255417</t>
  </si>
  <si>
    <t>620422200501185421</t>
  </si>
  <si>
    <t>620422196904205416</t>
  </si>
  <si>
    <t>620422197203125442</t>
  </si>
  <si>
    <t>620422199510105416</t>
  </si>
  <si>
    <t>620422194601285413</t>
  </si>
  <si>
    <t>62042219460810542X11</t>
  </si>
  <si>
    <t>620422197403115417</t>
  </si>
  <si>
    <t>620422200510315435</t>
  </si>
  <si>
    <t>620422200203015424</t>
  </si>
  <si>
    <t>620422199801125425</t>
  </si>
  <si>
    <t>620422200002025423</t>
  </si>
  <si>
    <t>620422194504045426</t>
  </si>
  <si>
    <t>620422197408265430</t>
  </si>
  <si>
    <t>620422197812245423</t>
  </si>
  <si>
    <t>620422200103175412</t>
  </si>
  <si>
    <t>620422200406135418</t>
  </si>
  <si>
    <t>620422194103245419</t>
  </si>
  <si>
    <t>620422194201255426</t>
  </si>
  <si>
    <t>620422197309225417</t>
  </si>
  <si>
    <t>620422194705115419</t>
  </si>
  <si>
    <t>620422195010145421</t>
  </si>
  <si>
    <t>62042219470206541X</t>
  </si>
  <si>
    <t>620422195110085446</t>
  </si>
  <si>
    <t>620121196911265019</t>
  </si>
  <si>
    <t>620422197301265449</t>
  </si>
  <si>
    <t>620422199410165454</t>
  </si>
  <si>
    <t>620422197311165433</t>
  </si>
  <si>
    <t>620422197406185461</t>
  </si>
  <si>
    <t>62042220001013542X</t>
  </si>
  <si>
    <t>620422194809205419</t>
  </si>
  <si>
    <t>62042219480916542944</t>
  </si>
  <si>
    <t>62042219690924545X</t>
  </si>
  <si>
    <t>620422197309055489</t>
  </si>
  <si>
    <t>620422199702185430</t>
  </si>
  <si>
    <t>620422200002285428</t>
  </si>
  <si>
    <t>620422197204205436</t>
  </si>
  <si>
    <t>62042219730504546X</t>
  </si>
  <si>
    <t>620422196108085417</t>
  </si>
  <si>
    <t>620422196207075441</t>
  </si>
  <si>
    <t>620422198510015432</t>
  </si>
  <si>
    <t>632126198601014120</t>
  </si>
  <si>
    <t>620422200809085419</t>
  </si>
  <si>
    <t>620422201207035427</t>
  </si>
  <si>
    <t>620422193911255426</t>
  </si>
  <si>
    <t>620422196208195453</t>
  </si>
  <si>
    <t>620422196405145420</t>
  </si>
  <si>
    <t>620422199401105417</t>
  </si>
  <si>
    <t>620422198705105411</t>
  </si>
  <si>
    <t>620422199607295412</t>
  </si>
  <si>
    <t>620522199204054425</t>
  </si>
  <si>
    <t>620522199307083560</t>
  </si>
  <si>
    <t>620422201509185412</t>
  </si>
  <si>
    <t>620422201705235413</t>
  </si>
  <si>
    <t>620422196403225419</t>
  </si>
  <si>
    <t>620422196605125483</t>
  </si>
  <si>
    <t>620422198711105450</t>
  </si>
  <si>
    <t>620422199405160528</t>
  </si>
  <si>
    <t>620422201501135437</t>
  </si>
  <si>
    <t>620422201812285424</t>
  </si>
  <si>
    <t>620422197108275418</t>
  </si>
  <si>
    <t>620422197101065426</t>
  </si>
  <si>
    <t>620422199301055475</t>
  </si>
  <si>
    <t>620422199502225522</t>
  </si>
  <si>
    <t>620422194704055426</t>
  </si>
  <si>
    <t>620422197011115493</t>
  </si>
  <si>
    <t>620422197111255426</t>
  </si>
  <si>
    <t>620422199301205437</t>
  </si>
  <si>
    <t>620422199501135410</t>
  </si>
  <si>
    <t>620422199603165426</t>
  </si>
  <si>
    <t>620422201609045417</t>
  </si>
  <si>
    <t>620422196708135430</t>
  </si>
  <si>
    <t>620422197302155460</t>
  </si>
  <si>
    <t>620422199901235437</t>
  </si>
  <si>
    <t>62042219950502542X</t>
  </si>
  <si>
    <t>620422194709235418</t>
  </si>
  <si>
    <t>62042219470621542X</t>
  </si>
  <si>
    <t>622421197405152321</t>
  </si>
  <si>
    <t>622421199602052310</t>
  </si>
  <si>
    <t>620422195512065456</t>
  </si>
  <si>
    <t>620422195504055426</t>
  </si>
  <si>
    <t>620422195911185412</t>
  </si>
  <si>
    <t>620422196205175449</t>
  </si>
  <si>
    <t>620422198903205413</t>
  </si>
  <si>
    <t>620422198111155454</t>
  </si>
  <si>
    <t>620422198501060522</t>
  </si>
  <si>
    <t>620422199301115423</t>
  </si>
  <si>
    <t>620422201204055414</t>
  </si>
  <si>
    <t>620422200904125415</t>
  </si>
  <si>
    <t>620422201712225416</t>
  </si>
  <si>
    <t>620422201510075421</t>
  </si>
  <si>
    <t>620422200804145427</t>
  </si>
  <si>
    <t>620422197206025439</t>
  </si>
  <si>
    <t>620422197310015441</t>
  </si>
  <si>
    <t>620422199805015418</t>
  </si>
  <si>
    <t>620422200207285501</t>
  </si>
  <si>
    <t>620422194609015426</t>
  </si>
  <si>
    <t>620422196702145478</t>
  </si>
  <si>
    <t>620422196706185485</t>
  </si>
  <si>
    <t>620422199310095428</t>
  </si>
  <si>
    <t>620422194406185417</t>
  </si>
  <si>
    <t>620422194604135445</t>
  </si>
  <si>
    <t>620422197004285435</t>
  </si>
  <si>
    <t>620422197610065424</t>
  </si>
  <si>
    <t>620422200103015419</t>
  </si>
  <si>
    <t>620422199902085426</t>
  </si>
  <si>
    <t>620422199711225422</t>
  </si>
  <si>
    <t>620422194701215439</t>
  </si>
  <si>
    <t>620422194604255420</t>
  </si>
  <si>
    <t>620422196409035413</t>
  </si>
  <si>
    <t>620422196803035446</t>
  </si>
  <si>
    <t>620422199405245417</t>
  </si>
  <si>
    <t>62042219661029541X</t>
  </si>
  <si>
    <t>620422196910285467</t>
  </si>
  <si>
    <t>620422199009115434</t>
  </si>
  <si>
    <t>620422199009115418</t>
  </si>
  <si>
    <t>620422200710025440</t>
  </si>
  <si>
    <t>620422199409055426</t>
  </si>
  <si>
    <t>622424199004305524</t>
  </si>
  <si>
    <t>620423199411240328</t>
  </si>
  <si>
    <t>620422201401235414</t>
  </si>
  <si>
    <t>620422201209245452</t>
  </si>
  <si>
    <t>620422195809145430</t>
  </si>
  <si>
    <t>620422196005205420</t>
  </si>
  <si>
    <t>620422199608135410</t>
  </si>
  <si>
    <t>620422195411205456</t>
  </si>
  <si>
    <t>620422199507145417</t>
  </si>
  <si>
    <t>620422196309015415</t>
  </si>
  <si>
    <t>620422196408125441</t>
  </si>
  <si>
    <t>620422198701155411</t>
  </si>
  <si>
    <t>620422198801215434</t>
  </si>
  <si>
    <t>620422199307111925</t>
  </si>
  <si>
    <t>620422201608185418</t>
  </si>
  <si>
    <t>620422195609045419</t>
  </si>
  <si>
    <t>620422196205245443</t>
  </si>
  <si>
    <t>620422199003025454</t>
  </si>
  <si>
    <t>620422197309195414</t>
  </si>
  <si>
    <t>620422197205135468</t>
  </si>
  <si>
    <t>620422199910105431</t>
  </si>
  <si>
    <t>620422199601075427</t>
  </si>
  <si>
    <t>620422196405225412</t>
  </si>
  <si>
    <t>620422196602105428</t>
  </si>
  <si>
    <t>620422199303235410</t>
  </si>
  <si>
    <t>622421199311162325</t>
  </si>
  <si>
    <t>620422201410195426</t>
  </si>
  <si>
    <t>620422201512095426</t>
  </si>
  <si>
    <t>620422196808115410</t>
  </si>
  <si>
    <t>620422196906025443</t>
  </si>
  <si>
    <t>620422199304235439</t>
  </si>
  <si>
    <t>62042219701029543713</t>
  </si>
  <si>
    <t>62042220000922562041</t>
  </si>
  <si>
    <t>62042219400922541111</t>
  </si>
  <si>
    <t>62042219451004542272</t>
  </si>
  <si>
    <t>620422195909045410</t>
  </si>
  <si>
    <t>620422195707145421</t>
  </si>
  <si>
    <t>620422198005035416</t>
  </si>
  <si>
    <t>620422198001145466</t>
  </si>
  <si>
    <t>620422201110065435</t>
  </si>
  <si>
    <t>620422201110065419</t>
  </si>
  <si>
    <t>620422200109125424</t>
  </si>
  <si>
    <t>62042219540412543142</t>
  </si>
  <si>
    <t>620422195609205427</t>
  </si>
  <si>
    <t>62042219951202541X</t>
  </si>
  <si>
    <t>622323199401060848</t>
  </si>
  <si>
    <t>620422201612055421</t>
  </si>
  <si>
    <t>620422202010085425</t>
  </si>
  <si>
    <t>620422196607075440</t>
  </si>
  <si>
    <t>620422196209015418</t>
  </si>
  <si>
    <t>620422198709235459</t>
  </si>
  <si>
    <t>620422199411295429</t>
  </si>
  <si>
    <t>620422195011205430</t>
  </si>
  <si>
    <t>620422195208195424</t>
  </si>
  <si>
    <t>620422197701065446</t>
  </si>
  <si>
    <t>620422200301035410</t>
  </si>
  <si>
    <t>620422199610105413</t>
  </si>
  <si>
    <t>620422200105135422</t>
  </si>
  <si>
    <t>620422197612085410</t>
  </si>
  <si>
    <t>620422198007165441</t>
  </si>
  <si>
    <t>620422200110195438</t>
  </si>
  <si>
    <t>620422199908225426</t>
  </si>
  <si>
    <t>620422194601105427</t>
  </si>
  <si>
    <t>620422196706295414</t>
  </si>
  <si>
    <t>620422196802055445</t>
  </si>
  <si>
    <t>62042219910221543X</t>
  </si>
  <si>
    <t>620422201206125439</t>
  </si>
  <si>
    <t>620422195109145413</t>
  </si>
  <si>
    <t>62042219520218542844</t>
  </si>
  <si>
    <t>620422198102025439</t>
  </si>
  <si>
    <t>620422200611185414</t>
  </si>
  <si>
    <t>620422197003165458</t>
  </si>
  <si>
    <t>620422197206185424</t>
  </si>
  <si>
    <t>620422199009125456</t>
  </si>
  <si>
    <t>620422194607195419</t>
  </si>
  <si>
    <t>620422196712225711</t>
  </si>
  <si>
    <t>62042219690720542X</t>
  </si>
  <si>
    <t>62042219980708541X</t>
  </si>
  <si>
    <t>620422199209245428</t>
  </si>
  <si>
    <t>620422199609235421</t>
  </si>
  <si>
    <t>620422194806125413</t>
  </si>
  <si>
    <t>62042219540109542543</t>
  </si>
  <si>
    <t>620422198102105439</t>
  </si>
  <si>
    <t>620422198112063025</t>
  </si>
  <si>
    <t>620422201106195413</t>
  </si>
  <si>
    <t>620422201405265418</t>
  </si>
  <si>
    <t>620422196810105414</t>
  </si>
  <si>
    <t>620422197107145443</t>
  </si>
  <si>
    <t>620422198903275411</t>
  </si>
  <si>
    <t>62292119900907302X</t>
  </si>
  <si>
    <t>620422201402085411</t>
  </si>
  <si>
    <t>620422201909035421</t>
  </si>
  <si>
    <t>620422196006115419</t>
  </si>
  <si>
    <t>620422196412095441</t>
  </si>
  <si>
    <t>620422199012175411</t>
  </si>
  <si>
    <t>62042219920518674X</t>
  </si>
  <si>
    <t>620422202002195413</t>
  </si>
  <si>
    <t>620422196809135413</t>
  </si>
  <si>
    <t>620422197205105461</t>
  </si>
  <si>
    <t>62042219920913543X</t>
  </si>
  <si>
    <t>62042219980226542X</t>
  </si>
  <si>
    <t>620422201702025437</t>
  </si>
  <si>
    <t>620422201809235418</t>
  </si>
  <si>
    <t>62042219670122545X</t>
  </si>
  <si>
    <t>620422196608085421</t>
  </si>
  <si>
    <t>620422196204185418</t>
  </si>
  <si>
    <t>620422196606035420</t>
  </si>
  <si>
    <t>62042219900528541X</t>
  </si>
  <si>
    <t>62042219810506541X</t>
  </si>
  <si>
    <t>642222198710041226</t>
  </si>
  <si>
    <t>620422201211145434</t>
  </si>
  <si>
    <t>620422200708145419</t>
  </si>
  <si>
    <t>620422200906145428</t>
  </si>
  <si>
    <t>62042219660525541363</t>
  </si>
  <si>
    <t>620422195705115413</t>
  </si>
  <si>
    <t>620422195707085422</t>
  </si>
  <si>
    <t>62042219560617542972</t>
  </si>
  <si>
    <t>620422198502285416</t>
  </si>
  <si>
    <t>62042219870724541844</t>
  </si>
  <si>
    <t>620422199406055447</t>
  </si>
  <si>
    <t>620422201612015438</t>
  </si>
  <si>
    <t>620422201505035425</t>
  </si>
  <si>
    <t>620422195511135416</t>
  </si>
  <si>
    <t>620422195504235427</t>
  </si>
  <si>
    <t>620422198202245455</t>
  </si>
  <si>
    <t>620422197012235446</t>
  </si>
  <si>
    <t>620422199111195418</t>
  </si>
  <si>
    <t>62042219950805543X</t>
  </si>
  <si>
    <t>620422201808285421</t>
  </si>
  <si>
    <t>62042219750413545X</t>
  </si>
  <si>
    <t>620422197310235727</t>
  </si>
  <si>
    <t>62042220101213541X</t>
  </si>
  <si>
    <t>620422200208015423</t>
  </si>
  <si>
    <t>620422196912165450</t>
  </si>
  <si>
    <t>620422200003035412</t>
  </si>
  <si>
    <t>620422197604265446</t>
  </si>
  <si>
    <t>62042219700819541022</t>
  </si>
  <si>
    <t>620422196806285483</t>
  </si>
  <si>
    <t>620422199207025456</t>
  </si>
  <si>
    <t>620422201812125412</t>
  </si>
  <si>
    <t>620422199402055423</t>
  </si>
  <si>
    <t>620422199206127725</t>
  </si>
  <si>
    <t>620422202103315410</t>
  </si>
  <si>
    <t>620422198805275418</t>
  </si>
  <si>
    <t>622424199110085545</t>
  </si>
  <si>
    <t>620422201511215414</t>
  </si>
  <si>
    <t>620422201302125420</t>
  </si>
  <si>
    <t>620422196504285429</t>
  </si>
  <si>
    <t>62042219711026543871</t>
  </si>
  <si>
    <t>620422198811295781</t>
  </si>
  <si>
    <t>620422201102145427</t>
  </si>
  <si>
    <t>620422196703205436</t>
  </si>
  <si>
    <t>620422196604255446</t>
  </si>
  <si>
    <t>62042220131201541X</t>
  </si>
  <si>
    <t>620422199809225420</t>
  </si>
  <si>
    <t>620422195212155417</t>
  </si>
  <si>
    <t>620422194501255428</t>
  </si>
  <si>
    <t>620422197307185415</t>
  </si>
  <si>
    <t>620422197401095424</t>
  </si>
  <si>
    <t>620422199605205436</t>
  </si>
  <si>
    <t>620422200006065430</t>
  </si>
  <si>
    <t>620422194104095416</t>
  </si>
  <si>
    <t>620422193901025424</t>
  </si>
  <si>
    <t>620422197905065456</t>
  </si>
  <si>
    <t>622726198001081961</t>
  </si>
  <si>
    <t>620422201005065417</t>
  </si>
  <si>
    <t>620422201310265415</t>
  </si>
  <si>
    <t>620422193609205428</t>
  </si>
  <si>
    <t>620422195202175414</t>
  </si>
  <si>
    <t>620422196312215442</t>
  </si>
  <si>
    <t>620422198905275415</t>
  </si>
  <si>
    <t>620422199108185120</t>
  </si>
  <si>
    <t>620422201805305415</t>
  </si>
  <si>
    <t>620422194511115410</t>
  </si>
  <si>
    <t>620422197710125412</t>
  </si>
  <si>
    <t>620422198209185440</t>
  </si>
  <si>
    <t>62042220110208541X</t>
  </si>
  <si>
    <t>620422200907165420</t>
  </si>
  <si>
    <t>620422197702275410</t>
  </si>
  <si>
    <t>620422198610056928</t>
  </si>
  <si>
    <t>620422200803055411</t>
  </si>
  <si>
    <t>620422201410035414</t>
  </si>
  <si>
    <t>62042219430604544142</t>
  </si>
  <si>
    <t>620422196204155411</t>
  </si>
  <si>
    <t>620422196303195427</t>
  </si>
  <si>
    <t>620422198610295478</t>
  </si>
  <si>
    <t>62042219931023052X</t>
  </si>
  <si>
    <t>620422201311125414</t>
  </si>
  <si>
    <t>620422201203255422</t>
  </si>
  <si>
    <t>620422196303085412</t>
  </si>
  <si>
    <t>620422196609265424</t>
  </si>
  <si>
    <t>620422199001275417</t>
  </si>
  <si>
    <t>620422197005095430</t>
  </si>
  <si>
    <t>620422196702155422</t>
  </si>
  <si>
    <t>620422199501175439</t>
  </si>
  <si>
    <t>620422198804235414</t>
  </si>
  <si>
    <t>620422199005125432</t>
  </si>
  <si>
    <t>62042219931212742X</t>
  </si>
  <si>
    <t>620422194008165445</t>
  </si>
  <si>
    <t>620422197004065432</t>
  </si>
  <si>
    <t>620422197003075428</t>
  </si>
  <si>
    <t>620422199401255423</t>
  </si>
  <si>
    <t>620422195105145432</t>
  </si>
  <si>
    <t>620422195311145425</t>
  </si>
  <si>
    <t>620422199301185499</t>
  </si>
  <si>
    <t>620422199602105421</t>
  </si>
  <si>
    <t>620422199512145411</t>
  </si>
  <si>
    <t>620422198505225419</t>
  </si>
  <si>
    <t>622426198910136425</t>
  </si>
  <si>
    <t>620422201209215413</t>
  </si>
  <si>
    <t>620422201507295423</t>
  </si>
  <si>
    <t>620422195007135417</t>
  </si>
  <si>
    <t>620422194802195422</t>
  </si>
  <si>
    <t>620422197112055434</t>
  </si>
  <si>
    <t>620422197109095427</t>
  </si>
  <si>
    <t>620422199605235416</t>
  </si>
  <si>
    <t>620422199408265413</t>
  </si>
  <si>
    <t>620422202007135428</t>
  </si>
  <si>
    <t>62272619961009122X</t>
  </si>
  <si>
    <t>620422196612105456</t>
  </si>
  <si>
    <t>620422197004065424</t>
  </si>
  <si>
    <t>620422199809245499</t>
  </si>
  <si>
    <t>62042219621115541X</t>
  </si>
  <si>
    <t>620422196901025508</t>
  </si>
  <si>
    <t>620422199203245419</t>
  </si>
  <si>
    <t>620422198608045410</t>
  </si>
  <si>
    <t>620422195305035430</t>
  </si>
  <si>
    <t>620422195602095421</t>
  </si>
  <si>
    <t>620422198806067143</t>
  </si>
  <si>
    <t>620422197107065435</t>
  </si>
  <si>
    <t>620422196805065462</t>
  </si>
  <si>
    <t>620422199412265416</t>
  </si>
  <si>
    <t>411422199210160343</t>
  </si>
  <si>
    <t>620422201807195416</t>
  </si>
  <si>
    <t>620422195405175414</t>
  </si>
  <si>
    <t>620422198410245417</t>
  </si>
  <si>
    <t>620422198811125504</t>
  </si>
  <si>
    <t>620422201211265428</t>
  </si>
  <si>
    <t>620422197101105416</t>
  </si>
  <si>
    <t>620422197102115480</t>
  </si>
  <si>
    <t>62042219940412543X</t>
  </si>
  <si>
    <t>620422196906095433</t>
  </si>
  <si>
    <t>620422197111125461</t>
  </si>
  <si>
    <t>62042219980425541X</t>
  </si>
  <si>
    <t>620422199404045448</t>
  </si>
  <si>
    <t>62042219950227544X</t>
  </si>
  <si>
    <t>620422193410055426</t>
  </si>
  <si>
    <t>620422198512015436</t>
  </si>
  <si>
    <t>62042219421002542X</t>
  </si>
  <si>
    <t>620422195307015433</t>
  </si>
  <si>
    <t>620422197202020227</t>
  </si>
  <si>
    <t>620422199704055410</t>
  </si>
  <si>
    <t>620422194509105432</t>
  </si>
  <si>
    <t>620422194604025422</t>
  </si>
  <si>
    <t>620422197303165417</t>
  </si>
  <si>
    <t>620422197711125449</t>
  </si>
  <si>
    <t>620422200205265419</t>
  </si>
  <si>
    <t>620422199711255453</t>
  </si>
  <si>
    <t>620422197109225439</t>
  </si>
  <si>
    <t>62042219740820542X</t>
  </si>
  <si>
    <t>620422199803275435</t>
  </si>
  <si>
    <t>620422199612165428</t>
  </si>
  <si>
    <t>620422199504265448</t>
  </si>
  <si>
    <t>620422195805135454</t>
  </si>
  <si>
    <t>620422196006285426</t>
  </si>
  <si>
    <t>620422198511035419</t>
  </si>
  <si>
    <t>620422198802275455</t>
  </si>
  <si>
    <t>62042219870529542X</t>
  </si>
  <si>
    <t>620422198906157744</t>
  </si>
  <si>
    <t>62042220121206541X</t>
  </si>
  <si>
    <t>620422201706015412</t>
  </si>
  <si>
    <t>62042219700707542561</t>
  </si>
  <si>
    <t>62042219910523541X42</t>
  </si>
  <si>
    <t>620422199303135436</t>
  </si>
  <si>
    <t>622723198902243826</t>
  </si>
  <si>
    <t>620422201702065412</t>
  </si>
  <si>
    <t>620422197208155464</t>
  </si>
  <si>
    <t>620422199808235467</t>
  </si>
  <si>
    <t>620422199412025420</t>
  </si>
  <si>
    <t>620422196603045412</t>
  </si>
  <si>
    <t>620422196809125426</t>
  </si>
  <si>
    <t>620422198906055414</t>
  </si>
  <si>
    <t>620422197111175418</t>
  </si>
  <si>
    <t>620422197210045424</t>
  </si>
  <si>
    <t>620422199510065434</t>
  </si>
  <si>
    <t>62042219971012542X</t>
  </si>
  <si>
    <t>620422194811105417</t>
  </si>
  <si>
    <t>620422194803255423</t>
  </si>
  <si>
    <t>620422198612195411</t>
  </si>
  <si>
    <t>622421198707046123</t>
  </si>
  <si>
    <t>62042220131029542X</t>
  </si>
  <si>
    <t>620422195207185419</t>
  </si>
  <si>
    <t>620422195411285425</t>
  </si>
  <si>
    <t>620422197604215422</t>
  </si>
  <si>
    <t>620422200103235411</t>
  </si>
  <si>
    <t>620422199709215436</t>
  </si>
  <si>
    <t>620422194401045415</t>
  </si>
  <si>
    <t>62042219440916542X</t>
  </si>
  <si>
    <t>620422197812065457</t>
  </si>
  <si>
    <t>620422200911125421</t>
  </si>
  <si>
    <t>620422200609035425</t>
  </si>
  <si>
    <t>620422200201035448</t>
  </si>
  <si>
    <t>62042219970829542X</t>
  </si>
  <si>
    <t>62042219600412541044</t>
  </si>
  <si>
    <t>620422197507195431</t>
  </si>
  <si>
    <t>620422197502125426</t>
  </si>
  <si>
    <t>620422199910195422</t>
  </si>
  <si>
    <t>620422200212125449</t>
  </si>
  <si>
    <t>62042219470101541011</t>
  </si>
  <si>
    <t>620422194907085422</t>
  </si>
  <si>
    <t>620422196210055417</t>
  </si>
  <si>
    <t>620422196210135425</t>
  </si>
  <si>
    <t>620422199103125436</t>
  </si>
  <si>
    <t>620422196709165412</t>
  </si>
  <si>
    <t>620422197109165448</t>
  </si>
  <si>
    <t>620422199012145415</t>
  </si>
  <si>
    <t>620422199601055442</t>
  </si>
  <si>
    <t>62042220200411543X</t>
  </si>
  <si>
    <t>620422197004285419</t>
  </si>
  <si>
    <t>620422196903065466</t>
  </si>
  <si>
    <t>620422199209205434</t>
  </si>
  <si>
    <t>620422199612125442</t>
  </si>
  <si>
    <t>620422197007015414</t>
  </si>
  <si>
    <t>620422197209125427</t>
  </si>
  <si>
    <t>62042219950904541X</t>
  </si>
  <si>
    <t>620422199702285423</t>
  </si>
  <si>
    <t>620422194701195415</t>
  </si>
  <si>
    <t>620422194705135428</t>
  </si>
  <si>
    <t>62042219630912543844</t>
  </si>
  <si>
    <t>62042219651013546X71</t>
  </si>
  <si>
    <t>620422199805195439</t>
  </si>
  <si>
    <t>620422199705165427</t>
  </si>
  <si>
    <t>620422198604085415</t>
  </si>
  <si>
    <t>620422198212275412</t>
  </si>
  <si>
    <t>62042219541107541X12</t>
  </si>
  <si>
    <t>620422196005125420</t>
  </si>
  <si>
    <t>620422199408065411</t>
  </si>
  <si>
    <t>620422196109275415</t>
  </si>
  <si>
    <t>620422196509185427</t>
  </si>
  <si>
    <t>620422199102285470</t>
  </si>
  <si>
    <t>620422199204054825</t>
  </si>
  <si>
    <t>620422201807215413</t>
  </si>
  <si>
    <t>620422202007035427</t>
  </si>
  <si>
    <t>620422195608245435</t>
  </si>
  <si>
    <t>620422196312215426</t>
  </si>
  <si>
    <t>620422198809295416</t>
  </si>
  <si>
    <t>620422198702255430</t>
  </si>
  <si>
    <t>620422202001185432</t>
  </si>
  <si>
    <t>622826198908041744</t>
  </si>
  <si>
    <t>62042219860929541171</t>
  </si>
  <si>
    <t>620422194907255436</t>
  </si>
  <si>
    <t>620422195107145428</t>
  </si>
  <si>
    <t>620422197302095453</t>
  </si>
  <si>
    <t>620422200001155410</t>
  </si>
  <si>
    <t>620422196809145419</t>
  </si>
  <si>
    <t>620422197112065421</t>
  </si>
  <si>
    <t>620422199507025415</t>
  </si>
  <si>
    <t>620422199210295414</t>
  </si>
  <si>
    <t>620422199408045429</t>
  </si>
  <si>
    <t>620422201709085424</t>
  </si>
  <si>
    <t>62042219510315542643</t>
  </si>
  <si>
    <t>620422196502025471</t>
  </si>
  <si>
    <t>620422196909055429</t>
  </si>
  <si>
    <t>620422199001015412</t>
  </si>
  <si>
    <t>62042219661102542X51</t>
  </si>
  <si>
    <t>62042219900309541X51</t>
  </si>
  <si>
    <t>620422197106065433</t>
  </si>
  <si>
    <t>620422197204115422</t>
  </si>
  <si>
    <t>620422199602195412</t>
  </si>
  <si>
    <t>620422194910135419</t>
  </si>
  <si>
    <t>62042219551122544624</t>
  </si>
  <si>
    <t>620422196811125417</t>
  </si>
  <si>
    <t>620422197203105441</t>
  </si>
  <si>
    <t>620422199309295510</t>
  </si>
  <si>
    <t>620422199507275449</t>
  </si>
  <si>
    <t>620422202103015418</t>
  </si>
  <si>
    <t>62042219950712574X</t>
  </si>
  <si>
    <t>620422196501125438</t>
  </si>
  <si>
    <t>620422196603205420</t>
  </si>
  <si>
    <t>620422199509115414</t>
  </si>
  <si>
    <t>62042219830914542X</t>
  </si>
  <si>
    <t>620422196906155416</t>
  </si>
  <si>
    <t>620422197104085481</t>
  </si>
  <si>
    <t>620422199502065418</t>
  </si>
  <si>
    <t>620422199708125412</t>
  </si>
  <si>
    <t>62042219940121542111</t>
  </si>
  <si>
    <t>620422193312255440</t>
  </si>
  <si>
    <t>620422196909195499</t>
  </si>
  <si>
    <t>620422196809185429</t>
  </si>
  <si>
    <t>620422199009145430</t>
  </si>
  <si>
    <t>620422199110145427</t>
  </si>
  <si>
    <t>620422196202065420</t>
  </si>
  <si>
    <t>620422199704255412</t>
  </si>
  <si>
    <t>620422199906115442</t>
  </si>
  <si>
    <t>620422199306155424</t>
  </si>
  <si>
    <t>620422199510065426</t>
  </si>
  <si>
    <t>622425199710224445</t>
  </si>
  <si>
    <t>62042219760705541X</t>
  </si>
  <si>
    <t>620422198004205444</t>
  </si>
  <si>
    <t>620422200205135411</t>
  </si>
  <si>
    <t>620422200010145425</t>
  </si>
  <si>
    <t>620422196301155413</t>
  </si>
  <si>
    <t>620422196501235426</t>
  </si>
  <si>
    <t>620422199010155433</t>
  </si>
  <si>
    <t>620422196209095438</t>
  </si>
  <si>
    <t>620422196301155448</t>
  </si>
  <si>
    <t>620422199204055414</t>
  </si>
  <si>
    <t>62042219870325541644</t>
  </si>
  <si>
    <t>620422199301172225</t>
  </si>
  <si>
    <t>620422202107045411</t>
  </si>
  <si>
    <t>620422196804025418</t>
  </si>
  <si>
    <t>620422196904125440</t>
  </si>
  <si>
    <t>620422199209155430</t>
  </si>
  <si>
    <t>620422199506015469</t>
  </si>
  <si>
    <t>620422199009265424</t>
  </si>
  <si>
    <t>62052219951124312X</t>
  </si>
  <si>
    <t>620422202007025421</t>
  </si>
  <si>
    <t>62042219351128544X</t>
  </si>
  <si>
    <t>620422197711175411</t>
  </si>
  <si>
    <t>620422197910295440</t>
  </si>
  <si>
    <t>620422201106195421</t>
  </si>
  <si>
    <t>620422200411135420</t>
  </si>
  <si>
    <t>620422200606205425</t>
  </si>
  <si>
    <t>620422201602105421</t>
  </si>
  <si>
    <t>620422194711135432</t>
  </si>
  <si>
    <t>62042219520713542X</t>
  </si>
  <si>
    <t>620422196709285457</t>
  </si>
  <si>
    <t>620422197007025428</t>
  </si>
  <si>
    <t>620422199601165414</t>
  </si>
  <si>
    <t>620422199511225444</t>
  </si>
  <si>
    <t>62042219710927541X</t>
  </si>
  <si>
    <t>620422197706115422</t>
  </si>
  <si>
    <t>620422199809025410</t>
  </si>
  <si>
    <t>620422200109085469</t>
  </si>
  <si>
    <t>620422196507215418</t>
  </si>
  <si>
    <t>620422196605275449</t>
  </si>
  <si>
    <t>62042219890315541X</t>
  </si>
  <si>
    <t>620422197610055410</t>
  </si>
  <si>
    <t>620422197808145462</t>
  </si>
  <si>
    <t>620422200806295410</t>
  </si>
  <si>
    <t>620422201110305427</t>
  </si>
  <si>
    <t>620422195108205410</t>
  </si>
  <si>
    <t>620422195301125447</t>
  </si>
  <si>
    <t>620422196208075419</t>
  </si>
  <si>
    <t>620422196008075422</t>
  </si>
  <si>
    <t>620422198708095415</t>
  </si>
  <si>
    <t>620422197212235432</t>
  </si>
  <si>
    <t>620422197209195425</t>
  </si>
  <si>
    <t>620422199711245431</t>
  </si>
  <si>
    <t>620422200812115420</t>
  </si>
  <si>
    <t>620422200605225424</t>
  </si>
  <si>
    <t>620422194505245411</t>
  </si>
  <si>
    <t>620422194309115425</t>
  </si>
  <si>
    <t>62042219620621541472</t>
  </si>
  <si>
    <t>620422196205155464</t>
  </si>
  <si>
    <t>620422196904125416</t>
  </si>
  <si>
    <t>620422197106205424</t>
  </si>
  <si>
    <t>620422200009285439</t>
  </si>
  <si>
    <t>620422199802135430</t>
  </si>
  <si>
    <t>620422196701105415</t>
  </si>
  <si>
    <t>620422196710035447</t>
  </si>
  <si>
    <t>620422199011085414</t>
  </si>
  <si>
    <t>620422199909015420</t>
  </si>
  <si>
    <t>620422199309195464</t>
  </si>
  <si>
    <t>620422196702025417</t>
  </si>
  <si>
    <t>620422199006195432</t>
  </si>
  <si>
    <t>640223198810043020</t>
  </si>
  <si>
    <t>620422201701185420</t>
  </si>
  <si>
    <t>620422196903035419</t>
  </si>
  <si>
    <t>620422196901085420</t>
  </si>
  <si>
    <t>620422199306295419</t>
  </si>
  <si>
    <t>620422199112125411</t>
  </si>
  <si>
    <t>620422199112013268</t>
  </si>
  <si>
    <t>620422201901095411</t>
  </si>
  <si>
    <t>62042219560826541X</t>
  </si>
  <si>
    <t>620422198604245415</t>
  </si>
  <si>
    <t>620422198907033524</t>
  </si>
  <si>
    <t>620422201407295426</t>
  </si>
  <si>
    <t>620422196308245438</t>
  </si>
  <si>
    <t>620422196304015424</t>
  </si>
  <si>
    <t>620422199005085450</t>
  </si>
  <si>
    <t>620422199204115413</t>
  </si>
  <si>
    <t>620422196412245470</t>
  </si>
  <si>
    <t>620422196602155441</t>
  </si>
  <si>
    <t>620422199005235439</t>
  </si>
  <si>
    <t>620422199504085412</t>
  </si>
  <si>
    <t>620422198810285442</t>
  </si>
  <si>
    <t>620422201709175411</t>
  </si>
  <si>
    <t>620422202003225426</t>
  </si>
  <si>
    <t>62042219640615541X</t>
  </si>
  <si>
    <t>620422196605135462</t>
  </si>
  <si>
    <t>620422194303235418</t>
  </si>
  <si>
    <t>620422194511235447</t>
  </si>
  <si>
    <t>620422196805165439</t>
  </si>
  <si>
    <t>620422199708115425</t>
  </si>
  <si>
    <t>62042219421125542X</t>
  </si>
  <si>
    <t>62042219680504546111</t>
  </si>
  <si>
    <t>620422197302285441</t>
  </si>
  <si>
    <t>620422199609065426</t>
  </si>
  <si>
    <t>620422200010135446</t>
  </si>
  <si>
    <t>620422200302025425</t>
  </si>
  <si>
    <t>620422199711145422</t>
  </si>
  <si>
    <t>620422199410055466</t>
  </si>
  <si>
    <t>620422201403065420</t>
  </si>
  <si>
    <t>620422194011115422</t>
  </si>
  <si>
    <t>62042219660914543043</t>
  </si>
  <si>
    <t>620422196608175427</t>
  </si>
  <si>
    <t>620422199106265418</t>
  </si>
  <si>
    <t>620422201910085418</t>
  </si>
  <si>
    <t>620422196605075412</t>
  </si>
  <si>
    <t>620422197011055427</t>
  </si>
  <si>
    <t>620422199702135417</t>
  </si>
  <si>
    <t>620422199507025423</t>
  </si>
  <si>
    <t>620422199303065423</t>
  </si>
  <si>
    <t>620422195001155417</t>
  </si>
  <si>
    <t>62042219780415541X</t>
  </si>
  <si>
    <t>620422198009215422</t>
  </si>
  <si>
    <t>620422201201265416</t>
  </si>
  <si>
    <t>620422200408225417</t>
  </si>
  <si>
    <t>620422196709135416</t>
  </si>
  <si>
    <t>620422196602195443</t>
  </si>
  <si>
    <t>620422198908015416</t>
  </si>
  <si>
    <t>620422199209297121</t>
  </si>
  <si>
    <t>620422202102135418</t>
  </si>
  <si>
    <t>620422199408235417</t>
  </si>
  <si>
    <t>62042219620714542X</t>
  </si>
  <si>
    <t>620422199608195413</t>
  </si>
  <si>
    <t>620422196304295438</t>
  </si>
  <si>
    <t>620422196401155445</t>
  </si>
  <si>
    <t>620422198712055432</t>
  </si>
  <si>
    <t>620422198909115427</t>
  </si>
  <si>
    <t>62042219670204546941</t>
  </si>
  <si>
    <t>620422196907015415</t>
  </si>
  <si>
    <t>620422196908015425</t>
  </si>
  <si>
    <t>620422199504185413</t>
  </si>
  <si>
    <t>620422199307245413</t>
  </si>
  <si>
    <t>620422194408105417</t>
  </si>
  <si>
    <t>620422196806135418</t>
  </si>
  <si>
    <t>620422196905175423</t>
  </si>
  <si>
    <t>620422200902045411</t>
  </si>
  <si>
    <t>620422199506175446</t>
  </si>
  <si>
    <t>620422199703205421</t>
  </si>
  <si>
    <t>620422194806135419</t>
  </si>
  <si>
    <t>620422194908165424</t>
  </si>
  <si>
    <t>620422201308015441</t>
  </si>
  <si>
    <t>62042219500115545X</t>
  </si>
  <si>
    <t>62042219500515542243</t>
  </si>
  <si>
    <t>620422197903135414</t>
  </si>
  <si>
    <t>620422197407026729</t>
  </si>
  <si>
    <t>620422197111285430</t>
  </si>
  <si>
    <t>620422197103125461</t>
  </si>
  <si>
    <t>62042219960720543X</t>
  </si>
  <si>
    <t>62042219941216544X</t>
  </si>
  <si>
    <t>620422194910215427</t>
  </si>
  <si>
    <t>620422195712155413</t>
  </si>
  <si>
    <t>620422196009295427</t>
  </si>
  <si>
    <t>620422199809295410</t>
  </si>
  <si>
    <t>620422199502055420</t>
  </si>
  <si>
    <t>620422197401175416</t>
  </si>
  <si>
    <t>620422197411285424</t>
  </si>
  <si>
    <t>620422200002035410</t>
  </si>
  <si>
    <t>620422199908265428</t>
  </si>
  <si>
    <t>620422196605135446</t>
  </si>
  <si>
    <t>620422200304245413</t>
  </si>
  <si>
    <t>620422200008045441</t>
  </si>
  <si>
    <t>620422199412045421</t>
  </si>
  <si>
    <t>62042219970407542X</t>
  </si>
  <si>
    <t>62042219720204543241</t>
  </si>
  <si>
    <t>620422197301175419</t>
  </si>
  <si>
    <t>620422197205125446</t>
  </si>
  <si>
    <t>620422200209225457</t>
  </si>
  <si>
    <t>620422199709265441</t>
  </si>
  <si>
    <t>62042220000125542X</t>
  </si>
  <si>
    <t>620422194110255447</t>
  </si>
  <si>
    <t>甘沟驿镇2021年8月份农村低保重残、重病台账</t>
  </si>
  <si>
    <t xml:space="preserve">填报单位：                   负责人：                      审核人：              填报人：        填报时间： </t>
  </si>
  <si>
    <t>核查情况</t>
  </si>
  <si>
    <t>户主肢体四级残疾</t>
  </si>
  <si>
    <t>李伟视力四级残疾，王月掌肢体四级残疾</t>
  </si>
  <si>
    <t>景致国肢体四级、崔亚娟多重二级、景诗韵肢体一级、杨玉英肢体四级、景廷杰肢体四级</t>
  </si>
  <si>
    <t>王助乾肢体二级</t>
  </si>
  <si>
    <t>视力一级残疾，刘秀英语言听力一级</t>
  </si>
  <si>
    <t>视力一级残疾</t>
  </si>
  <si>
    <t>何志利肢体三级残疾，何旭强智力有问题</t>
  </si>
  <si>
    <t>何殿忠视力一级残疾</t>
  </si>
  <si>
    <t>谢生华肢体二级;</t>
  </si>
  <si>
    <t>南桂莲肢体三级;</t>
  </si>
  <si>
    <t>王月珍女儿出嫁，本人肢体三级残疾</t>
  </si>
  <si>
    <t>姬国仁肢体三级残疾，三个孩子读书</t>
  </si>
  <si>
    <t>周诚夫妻双方残疾</t>
  </si>
  <si>
    <t>孙杰视力一级残疾，儿子户口分开，务农</t>
  </si>
  <si>
    <t>儿子分户，儿媳离家出走，生活困难</t>
  </si>
  <si>
    <t>王兴民肢体三级残疾</t>
  </si>
  <si>
    <t>李顺义二级视力残疾，李春华四级肢体残疾</t>
  </si>
  <si>
    <t>肢体四级残疾</t>
  </si>
  <si>
    <t>听力一级;言语一级残疾</t>
  </si>
  <si>
    <t>本人视力三级残疾.母亲患高血压病</t>
  </si>
  <si>
    <t>听力二级残疾</t>
  </si>
  <si>
    <t>孙合肢体四级残疾，儿媳杨莉患慢性病</t>
  </si>
  <si>
    <t>荆鑫田肢体四级残疾，李琴芳慢性病</t>
  </si>
  <si>
    <t>周生寿肢体四级残疾，梁淑梅肢体二级残疾</t>
  </si>
  <si>
    <t>董淑芳肢体四级残疾</t>
  </si>
  <si>
    <t>郭富仓下半身瘫痪，丧失劳动能力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</si>
</sst>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.00"/>
    <numFmt numFmtId="178" formatCode="0.00;[Red]0.00"/>
  </numFmts>
  <fonts count="52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9"/>
      <name val="方正小标宋简体"/>
      <charset val="134"/>
    </font>
    <font>
      <sz val="14"/>
      <name val="黑体"/>
      <charset val="134"/>
    </font>
    <font>
      <sz val="22"/>
      <color indexed="8"/>
      <name val="方正小标宋简体"/>
      <charset val="134"/>
    </font>
    <font>
      <b/>
      <sz val="11"/>
      <name val="Courier New"/>
      <charset val="134"/>
    </font>
    <font>
      <sz val="10"/>
      <name val="Courier New"/>
      <charset val="134"/>
    </font>
    <font>
      <b/>
      <sz val="9"/>
      <color indexed="8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4"/>
      <name val="黑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1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0" fillId="0" borderId="0"/>
    <xf numFmtId="41" fontId="27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4" borderId="13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18" borderId="16" applyNumberFormat="0" applyAlignment="0" applyProtection="0">
      <alignment vertical="center"/>
    </xf>
    <xf numFmtId="0" fontId="44" fillId="18" borderId="12" applyNumberFormat="0" applyAlignment="0" applyProtection="0">
      <alignment vertical="center"/>
    </xf>
    <xf numFmtId="0" fontId="45" fillId="19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1" fillId="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0" fillId="0" borderId="0"/>
    <xf numFmtId="0" fontId="51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4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178" fontId="0" fillId="0" borderId="0" xfId="0" applyNumberForma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7" fontId="7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7" fillId="7" borderId="1" xfId="0" applyNumberFormat="1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2" fillId="7" borderId="1" xfId="62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>
      <alignment horizontal="center" vertical="center" wrapText="1"/>
    </xf>
    <xf numFmtId="0" fontId="4" fillId="8" borderId="1" xfId="62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vertical="center"/>
      <protection locked="0"/>
    </xf>
    <xf numFmtId="0" fontId="4" fillId="0" borderId="1" xfId="62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4" fillId="0" borderId="1" xfId="62" applyFont="1" applyFill="1" applyBorder="1" applyAlignment="1" applyProtection="1">
      <alignment horizontal="left" vertical="center"/>
    </xf>
    <xf numFmtId="0" fontId="4" fillId="0" borderId="1" xfId="62" applyFont="1" applyFill="1" applyBorder="1" applyAlignment="1" applyProtection="1">
      <alignment vertical="center"/>
    </xf>
    <xf numFmtId="0" fontId="4" fillId="0" borderId="1" xfId="62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7" borderId="1" xfId="0" applyFont="1" applyFill="1" applyBorder="1" applyAlignment="1" quotePrefix="1">
      <alignment vertical="center" wrapText="1"/>
    </xf>
    <xf numFmtId="0" fontId="30" fillId="0" borderId="1" xfId="0" applyFont="1" applyFill="1" applyBorder="1" applyAlignment="1" applyProtection="1" quotePrefix="1">
      <alignment vertical="center"/>
      <protection locked="0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  <xf numFmtId="0" fontId="21" fillId="3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176" fontId="7" fillId="5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5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applyProtection="1" quotePrefix="1">
      <alignment horizontal="center" vertical="center" wrapText="1"/>
    </xf>
    <xf numFmtId="49" fontId="7" fillId="5" borderId="1" xfId="0" applyNumberFormat="1" applyFont="1" applyFill="1" applyBorder="1" applyAlignment="1" applyProtection="1" quotePrefix="1">
      <alignment horizontal="center" vertical="center" wrapText="1"/>
    </xf>
    <xf numFmtId="176" fontId="7" fillId="3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 wrapText="1"/>
    </xf>
    <xf numFmtId="0" fontId="8" fillId="6" borderId="1" xfId="0" applyFont="1" applyFill="1" applyBorder="1" applyAlignment="1" quotePrefix="1">
      <alignment horizontal="center" vertical="center" wrapText="1"/>
    </xf>
    <xf numFmtId="0" fontId="19" fillId="6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10 3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常规 87" xfId="56"/>
    <cellStyle name="60% - 强调文字颜色 6" xfId="57" builtinId="52"/>
    <cellStyle name="常规 11" xfId="58"/>
    <cellStyle name="常规 2" xfId="59"/>
    <cellStyle name="常规 87 2 2" xfId="60"/>
    <cellStyle name="常规 2 2 10 2" xfId="61"/>
    <cellStyle name="常规_Sheet1" xfId="62"/>
    <cellStyle name="常规 4" xfId="63"/>
  </cellStyles>
  <tableStyles count="0" defaultTableStyle="TableStyleMedium2" defaultPivotStyle="PivotStyleLight16"/>
  <colors>
    <mruColors>
      <color rgb="00FFFFFF"/>
      <color rgb="00000000"/>
      <color rgb="00C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F7" sqref="F7"/>
    </sheetView>
  </sheetViews>
  <sheetFormatPr defaultColWidth="8.8" defaultRowHeight="14.25" outlineLevelCol="6"/>
  <sheetData>
    <row r="1" spans="1:7">
      <c r="A1" s="12" t="s">
        <v>0</v>
      </c>
      <c r="B1" s="12"/>
      <c r="C1" s="13"/>
      <c r="D1" s="12"/>
      <c r="E1" s="12"/>
      <c r="F1" s="12"/>
      <c r="G1" s="13"/>
    </row>
    <row r="2" spans="1:7">
      <c r="A2" s="12"/>
      <c r="B2" s="12"/>
      <c r="C2" s="13"/>
      <c r="D2" s="12"/>
      <c r="E2" s="12"/>
      <c r="F2" s="12"/>
      <c r="G2" s="13"/>
    </row>
    <row r="3" ht="33.75" spans="1:7">
      <c r="A3" s="38" t="s">
        <v>1</v>
      </c>
      <c r="B3" s="16" t="s">
        <v>2</v>
      </c>
      <c r="C3" s="18" t="s">
        <v>3</v>
      </c>
      <c r="D3" s="37" t="s">
        <v>4</v>
      </c>
      <c r="E3" s="37" t="s">
        <v>5</v>
      </c>
      <c r="F3" s="37" t="s">
        <v>6</v>
      </c>
      <c r="G3" s="18" t="s">
        <v>7</v>
      </c>
    </row>
    <row r="4" ht="33.75" spans="1:7">
      <c r="A4" s="41">
        <v>1</v>
      </c>
      <c r="B4" s="57" t="s">
        <v>8</v>
      </c>
      <c r="C4" s="178">
        <v>2</v>
      </c>
      <c r="D4" s="179">
        <v>2</v>
      </c>
      <c r="E4" s="40"/>
      <c r="F4" s="41" t="s">
        <v>9</v>
      </c>
      <c r="G4" s="42">
        <v>1</v>
      </c>
    </row>
    <row r="5" ht="22.5" spans="1:7">
      <c r="A5" s="41">
        <v>2</v>
      </c>
      <c r="B5" s="57" t="s">
        <v>10</v>
      </c>
      <c r="C5" s="178">
        <v>3</v>
      </c>
      <c r="D5" s="179">
        <v>2</v>
      </c>
      <c r="E5" s="40"/>
      <c r="F5" s="41" t="s">
        <v>9</v>
      </c>
      <c r="G5" s="42">
        <v>4</v>
      </c>
    </row>
    <row r="6" spans="1:7">
      <c r="A6" s="41">
        <v>3</v>
      </c>
      <c r="B6" s="57" t="s">
        <v>11</v>
      </c>
      <c r="C6" s="178">
        <v>3</v>
      </c>
      <c r="D6" s="179">
        <v>2</v>
      </c>
      <c r="E6" s="40"/>
      <c r="F6" s="41" t="s">
        <v>9</v>
      </c>
      <c r="G6" s="41"/>
    </row>
    <row r="7" ht="22.5" spans="1:7">
      <c r="A7" s="41">
        <v>4</v>
      </c>
      <c r="B7" s="57" t="s">
        <v>12</v>
      </c>
      <c r="C7" s="178">
        <v>3</v>
      </c>
      <c r="D7" s="179">
        <v>2</v>
      </c>
      <c r="E7" s="40" t="s">
        <v>13</v>
      </c>
      <c r="F7" s="41" t="s">
        <v>9</v>
      </c>
      <c r="G7" s="41"/>
    </row>
    <row r="8" spans="1:7">
      <c r="A8" s="41">
        <v>5</v>
      </c>
      <c r="B8" s="57" t="s">
        <v>14</v>
      </c>
      <c r="C8" s="178">
        <v>3</v>
      </c>
      <c r="D8" s="179">
        <v>2</v>
      </c>
      <c r="E8" s="40"/>
      <c r="F8" s="41" t="s">
        <v>9</v>
      </c>
      <c r="G8" s="41"/>
    </row>
    <row r="9" ht="22.5" spans="1:7">
      <c r="A9" s="41">
        <v>6</v>
      </c>
      <c r="B9" s="57" t="s">
        <v>15</v>
      </c>
      <c r="C9" s="178">
        <v>2</v>
      </c>
      <c r="D9" s="179">
        <v>2</v>
      </c>
      <c r="E9" s="40"/>
      <c r="F9" s="41" t="s">
        <v>9</v>
      </c>
      <c r="G9" s="42">
        <v>2</v>
      </c>
    </row>
    <row r="10" spans="1:7">
      <c r="A10" s="41">
        <v>7</v>
      </c>
      <c r="B10" s="180" t="s">
        <v>16</v>
      </c>
      <c r="C10" s="178">
        <v>2</v>
      </c>
      <c r="D10" s="179">
        <v>2</v>
      </c>
      <c r="E10" s="40" t="s">
        <v>17</v>
      </c>
      <c r="F10" s="41" t="s">
        <v>9</v>
      </c>
      <c r="G10" s="41"/>
    </row>
    <row r="11" spans="1:7">
      <c r="A11" s="41">
        <v>8</v>
      </c>
      <c r="B11" s="146" t="s">
        <v>18</v>
      </c>
      <c r="C11" s="178">
        <v>1</v>
      </c>
      <c r="D11" s="179">
        <v>2</v>
      </c>
      <c r="E11" s="40" t="s">
        <v>19</v>
      </c>
      <c r="F11" s="41" t="s">
        <v>20</v>
      </c>
      <c r="G11" s="41">
        <v>1</v>
      </c>
    </row>
    <row r="12" spans="1:7">
      <c r="A12" s="41">
        <v>9</v>
      </c>
      <c r="B12" s="146" t="s">
        <v>21</v>
      </c>
      <c r="C12" s="178">
        <v>2</v>
      </c>
      <c r="D12" s="179">
        <v>2</v>
      </c>
      <c r="E12" s="40"/>
      <c r="F12" s="41" t="s">
        <v>9</v>
      </c>
      <c r="G12" s="41">
        <v>1</v>
      </c>
    </row>
    <row r="13" spans="1:7">
      <c r="A13" s="41">
        <v>10</v>
      </c>
      <c r="B13" s="146" t="s">
        <v>22</v>
      </c>
      <c r="C13" s="178">
        <v>2</v>
      </c>
      <c r="D13" s="179">
        <v>2</v>
      </c>
      <c r="E13" s="40"/>
      <c r="F13" s="41" t="s">
        <v>20</v>
      </c>
      <c r="G13" s="41">
        <v>1</v>
      </c>
    </row>
    <row r="14" ht="45" spans="1:7">
      <c r="A14" s="41">
        <v>11</v>
      </c>
      <c r="B14" s="57" t="s">
        <v>23</v>
      </c>
      <c r="C14" s="178">
        <v>3</v>
      </c>
      <c r="D14" s="179">
        <v>2</v>
      </c>
      <c r="E14" s="40"/>
      <c r="F14" s="41" t="s">
        <v>9</v>
      </c>
      <c r="G14" s="42">
        <v>6</v>
      </c>
    </row>
    <row r="15" spans="1:7">
      <c r="A15" s="41">
        <v>12</v>
      </c>
      <c r="B15" s="57" t="s">
        <v>24</v>
      </c>
      <c r="C15" s="178">
        <v>3</v>
      </c>
      <c r="D15" s="179">
        <v>2</v>
      </c>
      <c r="E15" s="40"/>
      <c r="F15" s="41" t="s">
        <v>9</v>
      </c>
      <c r="G15" s="41"/>
    </row>
    <row r="16" spans="1:7">
      <c r="A16" s="41">
        <v>13</v>
      </c>
      <c r="B16" s="57" t="s">
        <v>25</v>
      </c>
      <c r="C16" s="178">
        <v>3</v>
      </c>
      <c r="D16" s="179">
        <v>2</v>
      </c>
      <c r="E16" s="40"/>
      <c r="F16" s="41" t="s">
        <v>9</v>
      </c>
      <c r="G16" s="41"/>
    </row>
    <row r="17" spans="1:7">
      <c r="A17" s="41">
        <v>14</v>
      </c>
      <c r="B17" s="57" t="s">
        <v>26</v>
      </c>
      <c r="C17" s="178">
        <v>3</v>
      </c>
      <c r="D17" s="179">
        <v>2</v>
      </c>
      <c r="E17" s="40" t="s">
        <v>27</v>
      </c>
      <c r="F17" s="41" t="s">
        <v>9</v>
      </c>
      <c r="G17" s="41"/>
    </row>
    <row r="18" spans="1:7">
      <c r="A18" s="41">
        <v>15</v>
      </c>
      <c r="B18" s="57" t="s">
        <v>28</v>
      </c>
      <c r="C18" s="178">
        <v>3</v>
      </c>
      <c r="D18" s="179">
        <v>2</v>
      </c>
      <c r="E18" s="40"/>
      <c r="F18" s="41" t="s">
        <v>9</v>
      </c>
      <c r="G18" s="41"/>
    </row>
    <row r="19" spans="1:7">
      <c r="A19" s="41">
        <v>16</v>
      </c>
      <c r="B19" s="57" t="s">
        <v>29</v>
      </c>
      <c r="C19" s="178">
        <v>3</v>
      </c>
      <c r="D19" s="179">
        <v>2</v>
      </c>
      <c r="E19" s="40"/>
      <c r="F19" s="41" t="s">
        <v>9</v>
      </c>
      <c r="G19" s="41"/>
    </row>
    <row r="20" spans="1:7">
      <c r="A20" s="41">
        <v>17</v>
      </c>
      <c r="B20" s="146" t="s">
        <v>30</v>
      </c>
      <c r="C20" s="178">
        <v>2</v>
      </c>
      <c r="D20" s="179">
        <v>2</v>
      </c>
      <c r="E20" s="40" t="s">
        <v>31</v>
      </c>
      <c r="F20" s="41" t="s">
        <v>9</v>
      </c>
      <c r="G20" s="41">
        <v>1</v>
      </c>
    </row>
    <row r="21" ht="45" spans="1:7">
      <c r="A21" s="41">
        <v>18</v>
      </c>
      <c r="B21" s="57" t="s">
        <v>32</v>
      </c>
      <c r="C21" s="178">
        <v>3</v>
      </c>
      <c r="D21" s="179">
        <v>2</v>
      </c>
      <c r="E21" s="40"/>
      <c r="F21" s="41" t="s">
        <v>9</v>
      </c>
      <c r="G21" s="42">
        <v>3</v>
      </c>
    </row>
    <row r="22" spans="1:7">
      <c r="A22" s="41">
        <v>19</v>
      </c>
      <c r="B22" s="57" t="s">
        <v>33</v>
      </c>
      <c r="C22" s="178">
        <v>3</v>
      </c>
      <c r="D22" s="179">
        <v>2</v>
      </c>
      <c r="E22" s="40"/>
      <c r="F22" s="41" t="s">
        <v>9</v>
      </c>
      <c r="G22" s="41"/>
    </row>
    <row r="23" spans="1:7">
      <c r="A23" s="41">
        <v>20</v>
      </c>
      <c r="B23" s="57" t="s">
        <v>34</v>
      </c>
      <c r="C23" s="178">
        <v>3</v>
      </c>
      <c r="D23" s="179">
        <v>2</v>
      </c>
      <c r="E23" s="40"/>
      <c r="F23" s="41" t="s">
        <v>9</v>
      </c>
      <c r="G23" s="41"/>
    </row>
    <row r="24" ht="33.75" spans="1:7">
      <c r="A24" s="41">
        <v>21</v>
      </c>
      <c r="B24" s="57" t="s">
        <v>35</v>
      </c>
      <c r="C24" s="178">
        <v>3</v>
      </c>
      <c r="D24" s="179">
        <v>2</v>
      </c>
      <c r="E24" s="40"/>
      <c r="F24" s="41" t="s">
        <v>9</v>
      </c>
      <c r="G24" s="42">
        <v>5</v>
      </c>
    </row>
    <row r="25" spans="1:7">
      <c r="A25" s="41">
        <v>22</v>
      </c>
      <c r="B25" s="57" t="s">
        <v>36</v>
      </c>
      <c r="C25" s="178">
        <v>3</v>
      </c>
      <c r="D25" s="179">
        <v>2</v>
      </c>
      <c r="E25" s="40"/>
      <c r="F25" s="41" t="s">
        <v>9</v>
      </c>
      <c r="G25" s="41"/>
    </row>
    <row r="26" spans="1:7">
      <c r="A26" s="41">
        <v>23</v>
      </c>
      <c r="B26" s="57" t="s">
        <v>37</v>
      </c>
      <c r="C26" s="178">
        <v>3</v>
      </c>
      <c r="D26" s="179">
        <v>2</v>
      </c>
      <c r="E26" s="40"/>
      <c r="F26" s="41" t="s">
        <v>9</v>
      </c>
      <c r="G26" s="41"/>
    </row>
    <row r="27" spans="1:7">
      <c r="A27" s="41">
        <v>24</v>
      </c>
      <c r="B27" s="57" t="s">
        <v>38</v>
      </c>
      <c r="C27" s="178">
        <v>3</v>
      </c>
      <c r="D27" s="179">
        <v>2</v>
      </c>
      <c r="E27" s="40"/>
      <c r="F27" s="41" t="s">
        <v>9</v>
      </c>
      <c r="G27" s="41"/>
    </row>
    <row r="28" spans="1:7">
      <c r="A28" s="41">
        <v>25</v>
      </c>
      <c r="B28" s="57" t="s">
        <v>39</v>
      </c>
      <c r="C28" s="178">
        <v>3</v>
      </c>
      <c r="D28" s="179">
        <v>2</v>
      </c>
      <c r="E28" s="40"/>
      <c r="F28" s="41" t="s">
        <v>9</v>
      </c>
      <c r="G28" s="41"/>
    </row>
    <row r="29" ht="33.75" spans="1:7">
      <c r="A29" s="41">
        <v>26</v>
      </c>
      <c r="B29" s="57" t="s">
        <v>40</v>
      </c>
      <c r="C29" s="178">
        <v>3</v>
      </c>
      <c r="D29" s="179">
        <v>2</v>
      </c>
      <c r="E29" s="40"/>
      <c r="F29" s="41" t="s">
        <v>9</v>
      </c>
      <c r="G29" s="42">
        <v>2</v>
      </c>
    </row>
    <row r="30" spans="1:7">
      <c r="A30" s="41">
        <v>27</v>
      </c>
      <c r="B30" s="57" t="s">
        <v>41</v>
      </c>
      <c r="C30" s="178">
        <v>3</v>
      </c>
      <c r="D30" s="179">
        <v>2</v>
      </c>
      <c r="E30" s="40"/>
      <c r="F30" s="41" t="s">
        <v>9</v>
      </c>
      <c r="G30" s="41"/>
    </row>
    <row r="31" ht="22.5" spans="1:7">
      <c r="A31" s="41">
        <v>28</v>
      </c>
      <c r="B31" s="57" t="s">
        <v>42</v>
      </c>
      <c r="C31" s="178">
        <v>3</v>
      </c>
      <c r="D31" s="179">
        <v>2</v>
      </c>
      <c r="E31" s="40"/>
      <c r="F31" s="41" t="s">
        <v>9</v>
      </c>
      <c r="G31" s="42">
        <v>3</v>
      </c>
    </row>
    <row r="32" spans="1:7">
      <c r="A32" s="41">
        <v>29</v>
      </c>
      <c r="B32" s="57" t="s">
        <v>43</v>
      </c>
      <c r="C32" s="178">
        <v>3</v>
      </c>
      <c r="D32" s="179">
        <v>2</v>
      </c>
      <c r="E32" s="40"/>
      <c r="F32" s="41" t="s">
        <v>9</v>
      </c>
      <c r="G32" s="41"/>
    </row>
    <row r="33" spans="1:7">
      <c r="A33" s="41">
        <v>30</v>
      </c>
      <c r="B33" s="57" t="s">
        <v>44</v>
      </c>
      <c r="C33" s="178">
        <v>3</v>
      </c>
      <c r="D33" s="179">
        <v>2</v>
      </c>
      <c r="E33" s="40"/>
      <c r="F33" s="41" t="s">
        <v>9</v>
      </c>
      <c r="G33" s="41"/>
    </row>
    <row r="34" spans="1:7">
      <c r="A34" s="41">
        <v>31</v>
      </c>
      <c r="B34" s="57" t="s">
        <v>45</v>
      </c>
      <c r="C34" s="178">
        <v>2</v>
      </c>
      <c r="D34" s="179">
        <v>2</v>
      </c>
      <c r="E34" s="40"/>
      <c r="F34" s="41" t="s">
        <v>9</v>
      </c>
      <c r="G34" s="41">
        <v>3</v>
      </c>
    </row>
    <row r="35" spans="1:7">
      <c r="A35" s="41">
        <v>32</v>
      </c>
      <c r="B35" s="57" t="s">
        <v>46</v>
      </c>
      <c r="C35" s="178">
        <v>2</v>
      </c>
      <c r="D35" s="179">
        <v>2</v>
      </c>
      <c r="E35" s="40"/>
      <c r="F35" s="41" t="s">
        <v>9</v>
      </c>
      <c r="G35" s="41"/>
    </row>
    <row r="36" spans="1:7">
      <c r="A36" s="41">
        <v>33</v>
      </c>
      <c r="B36" s="57" t="s">
        <v>47</v>
      </c>
      <c r="C36" s="178">
        <v>2</v>
      </c>
      <c r="D36" s="179">
        <v>2</v>
      </c>
      <c r="E36" s="40"/>
      <c r="F36" s="41" t="s">
        <v>9</v>
      </c>
      <c r="G36" s="41"/>
    </row>
    <row r="37" ht="22.5" spans="1:7">
      <c r="A37" s="41">
        <v>34</v>
      </c>
      <c r="B37" s="57" t="s">
        <v>48</v>
      </c>
      <c r="C37" s="178">
        <v>3</v>
      </c>
      <c r="D37" s="179">
        <v>2</v>
      </c>
      <c r="E37" s="40"/>
      <c r="F37" s="41" t="s">
        <v>9</v>
      </c>
      <c r="G37" s="42">
        <v>4</v>
      </c>
    </row>
    <row r="38" spans="1:7">
      <c r="A38" s="41">
        <v>35</v>
      </c>
      <c r="B38" s="57" t="s">
        <v>49</v>
      </c>
      <c r="C38" s="178">
        <v>3</v>
      </c>
      <c r="D38" s="179">
        <v>2</v>
      </c>
      <c r="E38" s="40"/>
      <c r="F38" s="41" t="s">
        <v>9</v>
      </c>
      <c r="G38" s="41"/>
    </row>
    <row r="39" spans="1:7">
      <c r="A39" s="41">
        <v>36</v>
      </c>
      <c r="B39" s="57" t="s">
        <v>50</v>
      </c>
      <c r="C39" s="178">
        <v>3</v>
      </c>
      <c r="D39" s="179">
        <v>2</v>
      </c>
      <c r="E39" s="40"/>
      <c r="F39" s="41" t="s">
        <v>9</v>
      </c>
      <c r="G39" s="41"/>
    </row>
    <row r="40" spans="1:7">
      <c r="A40" s="41">
        <v>37</v>
      </c>
      <c r="B40" s="57" t="s">
        <v>51</v>
      </c>
      <c r="C40" s="178">
        <v>3</v>
      </c>
      <c r="D40" s="179">
        <v>2</v>
      </c>
      <c r="E40" s="40"/>
      <c r="F40" s="41" t="s">
        <v>9</v>
      </c>
      <c r="G40" s="41"/>
    </row>
    <row r="41" ht="22.5" spans="1:7">
      <c r="A41" s="41">
        <v>38</v>
      </c>
      <c r="B41" s="57" t="s">
        <v>52</v>
      </c>
      <c r="C41" s="178">
        <v>3</v>
      </c>
      <c r="D41" s="179">
        <v>2</v>
      </c>
      <c r="E41" s="40"/>
      <c r="F41" s="41" t="s">
        <v>9</v>
      </c>
      <c r="G41" s="42">
        <v>2</v>
      </c>
    </row>
    <row r="42" spans="1:7">
      <c r="A42" s="41">
        <v>39</v>
      </c>
      <c r="B42" s="57" t="s">
        <v>53</v>
      </c>
      <c r="C42" s="178">
        <v>3</v>
      </c>
      <c r="D42" s="179">
        <v>2</v>
      </c>
      <c r="E42" s="40"/>
      <c r="F42" s="41" t="s">
        <v>9</v>
      </c>
      <c r="G42" s="41"/>
    </row>
    <row r="43" ht="22.5" spans="1:7">
      <c r="A43" s="41">
        <v>40</v>
      </c>
      <c r="B43" s="146" t="s">
        <v>54</v>
      </c>
      <c r="C43" s="178">
        <v>3</v>
      </c>
      <c r="D43" s="179">
        <v>2</v>
      </c>
      <c r="E43" s="40"/>
      <c r="F43" s="41" t="s">
        <v>9</v>
      </c>
      <c r="G43" s="41">
        <v>3</v>
      </c>
    </row>
    <row r="44" spans="1:7">
      <c r="A44" s="41">
        <v>41</v>
      </c>
      <c r="B44" s="146" t="s">
        <v>55</v>
      </c>
      <c r="C44" s="178">
        <v>3</v>
      </c>
      <c r="D44" s="179">
        <v>2</v>
      </c>
      <c r="E44" s="40"/>
      <c r="F44" s="41" t="s">
        <v>9</v>
      </c>
      <c r="G44" s="41"/>
    </row>
    <row r="45" spans="1:7">
      <c r="A45" s="41">
        <v>42</v>
      </c>
      <c r="B45" s="146" t="s">
        <v>56</v>
      </c>
      <c r="C45" s="178">
        <v>3</v>
      </c>
      <c r="D45" s="179">
        <v>2</v>
      </c>
      <c r="E45" s="40"/>
      <c r="F45" s="41" t="s">
        <v>9</v>
      </c>
      <c r="G45" s="41"/>
    </row>
    <row r="46" ht="22.5" spans="1:7">
      <c r="A46" s="41">
        <v>43</v>
      </c>
      <c r="B46" s="57" t="s">
        <v>57</v>
      </c>
      <c r="C46" s="178">
        <v>3</v>
      </c>
      <c r="D46" s="179">
        <v>2</v>
      </c>
      <c r="E46" s="40"/>
      <c r="F46" s="41" t="s">
        <v>9</v>
      </c>
      <c r="G46" s="42">
        <v>2</v>
      </c>
    </row>
    <row r="47" spans="1:7">
      <c r="A47" s="41">
        <v>44</v>
      </c>
      <c r="B47" s="57" t="s">
        <v>58</v>
      </c>
      <c r="C47" s="178">
        <v>3</v>
      </c>
      <c r="D47" s="179">
        <v>2</v>
      </c>
      <c r="E47" s="40"/>
      <c r="F47" s="41" t="s">
        <v>9</v>
      </c>
      <c r="G47" s="41"/>
    </row>
    <row r="48" ht="56.25" spans="1:7">
      <c r="A48" s="41">
        <v>45</v>
      </c>
      <c r="B48" s="57" t="s">
        <v>59</v>
      </c>
      <c r="C48" s="178">
        <v>2</v>
      </c>
      <c r="D48" s="179">
        <v>2</v>
      </c>
      <c r="E48" s="40"/>
      <c r="F48" s="41" t="s">
        <v>9</v>
      </c>
      <c r="G48" s="42">
        <v>4</v>
      </c>
    </row>
    <row r="49" spans="1:7">
      <c r="A49" s="41">
        <v>46</v>
      </c>
      <c r="B49" s="57" t="s">
        <v>60</v>
      </c>
      <c r="C49" s="178">
        <v>2</v>
      </c>
      <c r="D49" s="179">
        <v>2</v>
      </c>
      <c r="E49" s="40"/>
      <c r="F49" s="41" t="s">
        <v>9</v>
      </c>
      <c r="G49" s="41"/>
    </row>
    <row r="50" spans="1:7">
      <c r="A50" s="41">
        <v>47</v>
      </c>
      <c r="B50" s="57" t="s">
        <v>61</v>
      </c>
      <c r="C50" s="178">
        <v>2</v>
      </c>
      <c r="D50" s="179">
        <v>2</v>
      </c>
      <c r="E50" s="40"/>
      <c r="F50" s="41" t="s">
        <v>9</v>
      </c>
      <c r="G50" s="41"/>
    </row>
    <row r="51" spans="1:7">
      <c r="A51" s="41">
        <v>48</v>
      </c>
      <c r="B51" s="57" t="s">
        <v>62</v>
      </c>
      <c r="C51" s="178">
        <v>2</v>
      </c>
      <c r="D51" s="179">
        <v>2</v>
      </c>
      <c r="E51" s="40"/>
      <c r="F51" s="41" t="s">
        <v>9</v>
      </c>
      <c r="G51" s="41"/>
    </row>
    <row r="52" ht="33.75" spans="1:7">
      <c r="A52" s="41">
        <v>49</v>
      </c>
      <c r="B52" s="57" t="s">
        <v>63</v>
      </c>
      <c r="C52" s="178">
        <v>3</v>
      </c>
      <c r="D52" s="179">
        <v>2</v>
      </c>
      <c r="E52" s="40"/>
      <c r="F52" s="41" t="s">
        <v>9</v>
      </c>
      <c r="G52" s="42">
        <v>3</v>
      </c>
    </row>
    <row r="53" spans="1:7">
      <c r="A53" s="41">
        <v>50</v>
      </c>
      <c r="B53" s="57" t="s">
        <v>64</v>
      </c>
      <c r="C53" s="178">
        <v>3</v>
      </c>
      <c r="D53" s="179">
        <v>2</v>
      </c>
      <c r="E53" s="40"/>
      <c r="F53" s="41" t="s">
        <v>9</v>
      </c>
      <c r="G53" s="41"/>
    </row>
    <row r="54" spans="1:7">
      <c r="A54" s="41">
        <v>51</v>
      </c>
      <c r="B54" s="57" t="s">
        <v>65</v>
      </c>
      <c r="C54" s="178">
        <v>3</v>
      </c>
      <c r="D54" s="179">
        <v>2</v>
      </c>
      <c r="E54" s="40"/>
      <c r="F54" s="41" t="s">
        <v>9</v>
      </c>
      <c r="G54" s="41"/>
    </row>
    <row r="55" ht="22.5" spans="1:7">
      <c r="A55" s="41">
        <v>52</v>
      </c>
      <c r="B55" s="57" t="s">
        <v>66</v>
      </c>
      <c r="C55" s="178">
        <v>1</v>
      </c>
      <c r="D55" s="179">
        <v>2</v>
      </c>
      <c r="E55" s="40" t="s">
        <v>13</v>
      </c>
      <c r="F55" s="41" t="s">
        <v>9</v>
      </c>
      <c r="G55" s="41">
        <v>1</v>
      </c>
    </row>
    <row r="56" spans="1:7">
      <c r="A56" s="41">
        <v>53</v>
      </c>
      <c r="B56" s="57" t="s">
        <v>67</v>
      </c>
      <c r="C56" s="178">
        <v>3</v>
      </c>
      <c r="D56" s="179">
        <v>2</v>
      </c>
      <c r="E56" s="40"/>
      <c r="F56" s="41" t="s">
        <v>9</v>
      </c>
      <c r="G56" s="42">
        <v>3</v>
      </c>
    </row>
    <row r="57" spans="1:7">
      <c r="A57" s="41">
        <v>54</v>
      </c>
      <c r="B57" s="57" t="s">
        <v>68</v>
      </c>
      <c r="C57" s="178">
        <v>3</v>
      </c>
      <c r="D57" s="179">
        <v>2</v>
      </c>
      <c r="E57" s="40"/>
      <c r="F57" s="41" t="s">
        <v>9</v>
      </c>
      <c r="G57" s="41"/>
    </row>
    <row r="58" spans="1:7">
      <c r="A58" s="41">
        <v>55</v>
      </c>
      <c r="B58" s="57" t="s">
        <v>69</v>
      </c>
      <c r="C58" s="178">
        <v>3</v>
      </c>
      <c r="D58" s="179">
        <v>2</v>
      </c>
      <c r="E58" s="40"/>
      <c r="F58" s="41" t="s">
        <v>9</v>
      </c>
      <c r="G58" s="41"/>
    </row>
    <row r="59" ht="22.5" spans="1:7">
      <c r="A59" s="41">
        <v>56</v>
      </c>
      <c r="B59" s="57" t="s">
        <v>70</v>
      </c>
      <c r="C59" s="178">
        <v>2</v>
      </c>
      <c r="D59" s="179">
        <v>2</v>
      </c>
      <c r="E59" s="40"/>
      <c r="F59" s="41" t="s">
        <v>9</v>
      </c>
      <c r="G59" s="42">
        <v>3</v>
      </c>
    </row>
    <row r="60" spans="1:7">
      <c r="A60" s="41">
        <v>57</v>
      </c>
      <c r="B60" s="57" t="s">
        <v>71</v>
      </c>
      <c r="C60" s="178">
        <v>2</v>
      </c>
      <c r="D60" s="179">
        <v>2</v>
      </c>
      <c r="E60" s="40"/>
      <c r="F60" s="41" t="s">
        <v>9</v>
      </c>
      <c r="G60" s="41"/>
    </row>
    <row r="61" spans="1:7">
      <c r="A61" s="41">
        <v>58</v>
      </c>
      <c r="B61" s="57" t="s">
        <v>72</v>
      </c>
      <c r="C61" s="178">
        <v>2</v>
      </c>
      <c r="D61" s="179">
        <v>2</v>
      </c>
      <c r="E61" s="40" t="s">
        <v>73</v>
      </c>
      <c r="F61" s="41" t="s">
        <v>9</v>
      </c>
      <c r="G61" s="41"/>
    </row>
    <row r="62" ht="33.75" spans="1:7">
      <c r="A62" s="41">
        <v>59</v>
      </c>
      <c r="B62" s="57" t="s">
        <v>74</v>
      </c>
      <c r="C62" s="178">
        <v>3</v>
      </c>
      <c r="D62" s="179">
        <v>2</v>
      </c>
      <c r="E62" s="40"/>
      <c r="F62" s="41" t="s">
        <v>9</v>
      </c>
      <c r="G62" s="42">
        <v>3</v>
      </c>
    </row>
    <row r="63" spans="1:7">
      <c r="A63" s="41">
        <v>60</v>
      </c>
      <c r="B63" s="57" t="s">
        <v>75</v>
      </c>
      <c r="C63" s="178">
        <v>3</v>
      </c>
      <c r="D63" s="179">
        <v>2</v>
      </c>
      <c r="E63" s="40"/>
      <c r="F63" s="41" t="s">
        <v>9</v>
      </c>
      <c r="G63" s="41"/>
    </row>
    <row r="64" ht="22.5" spans="1:7">
      <c r="A64" s="41">
        <v>61</v>
      </c>
      <c r="B64" s="57" t="s">
        <v>76</v>
      </c>
      <c r="C64" s="178">
        <v>3</v>
      </c>
      <c r="D64" s="179">
        <v>2</v>
      </c>
      <c r="E64" s="40" t="s">
        <v>77</v>
      </c>
      <c r="F64" s="41" t="s">
        <v>9</v>
      </c>
      <c r="G64" s="41"/>
    </row>
    <row r="65" spans="1:7">
      <c r="A65" s="41">
        <v>62</v>
      </c>
      <c r="B65" s="57" t="s">
        <v>78</v>
      </c>
      <c r="C65" s="178">
        <v>3</v>
      </c>
      <c r="D65" s="179">
        <v>2</v>
      </c>
      <c r="E65" s="40"/>
      <c r="F65" s="41" t="s">
        <v>9</v>
      </c>
      <c r="G65" s="41">
        <v>1</v>
      </c>
    </row>
    <row r="66" ht="22.5" spans="1:7">
      <c r="A66" s="41">
        <v>63</v>
      </c>
      <c r="B66" s="57" t="s">
        <v>79</v>
      </c>
      <c r="C66" s="178">
        <v>3</v>
      </c>
      <c r="D66" s="179">
        <v>2</v>
      </c>
      <c r="E66" s="40"/>
      <c r="F66" s="41" t="s">
        <v>9</v>
      </c>
      <c r="G66" s="42">
        <v>4</v>
      </c>
    </row>
    <row r="67" spans="1:7">
      <c r="A67" s="41">
        <v>64</v>
      </c>
      <c r="B67" s="57" t="s">
        <v>80</v>
      </c>
      <c r="C67" s="178">
        <v>3</v>
      </c>
      <c r="D67" s="179">
        <v>2</v>
      </c>
      <c r="E67" s="40"/>
      <c r="F67" s="41" t="s">
        <v>9</v>
      </c>
      <c r="G67" s="41"/>
    </row>
    <row r="68" spans="1:7">
      <c r="A68" s="41">
        <v>65</v>
      </c>
      <c r="B68" s="57" t="s">
        <v>81</v>
      </c>
      <c r="C68" s="178">
        <v>3</v>
      </c>
      <c r="D68" s="179">
        <v>2</v>
      </c>
      <c r="E68" s="40"/>
      <c r="F68" s="41" t="s">
        <v>9</v>
      </c>
      <c r="G68" s="41"/>
    </row>
    <row r="69" spans="1:7">
      <c r="A69" s="41">
        <v>66</v>
      </c>
      <c r="B69" s="57" t="s">
        <v>82</v>
      </c>
      <c r="C69" s="178">
        <v>3</v>
      </c>
      <c r="D69" s="179">
        <v>2</v>
      </c>
      <c r="E69" s="40"/>
      <c r="F69" s="41" t="s">
        <v>9</v>
      </c>
      <c r="G69" s="41"/>
    </row>
    <row r="70" ht="22.5" spans="1:7">
      <c r="A70" s="41">
        <v>67</v>
      </c>
      <c r="B70" s="180" t="s">
        <v>83</v>
      </c>
      <c r="C70" s="178">
        <v>2</v>
      </c>
      <c r="D70" s="179">
        <v>2</v>
      </c>
      <c r="E70" s="40"/>
      <c r="F70" s="41" t="s">
        <v>9</v>
      </c>
      <c r="G70" s="42">
        <v>2</v>
      </c>
    </row>
    <row r="71" spans="1:7">
      <c r="A71" s="41">
        <v>68</v>
      </c>
      <c r="B71" s="180" t="s">
        <v>84</v>
      </c>
      <c r="C71" s="178">
        <v>2</v>
      </c>
      <c r="D71" s="179">
        <v>2</v>
      </c>
      <c r="E71" s="40"/>
      <c r="F71" s="41" t="s">
        <v>9</v>
      </c>
      <c r="G71" s="41"/>
    </row>
    <row r="72" ht="33.75" spans="1:7">
      <c r="A72" s="41">
        <v>69</v>
      </c>
      <c r="B72" s="180" t="s">
        <v>85</v>
      </c>
      <c r="C72" s="178">
        <v>3</v>
      </c>
      <c r="D72" s="179">
        <v>2</v>
      </c>
      <c r="E72" s="40"/>
      <c r="F72" s="41" t="s">
        <v>9</v>
      </c>
      <c r="G72" s="42">
        <v>6</v>
      </c>
    </row>
    <row r="73" spans="1:7">
      <c r="A73" s="41">
        <v>70</v>
      </c>
      <c r="B73" s="180" t="s">
        <v>86</v>
      </c>
      <c r="C73" s="178">
        <v>3</v>
      </c>
      <c r="D73" s="179">
        <v>2</v>
      </c>
      <c r="E73" s="40" t="s">
        <v>87</v>
      </c>
      <c r="F73" s="41" t="s">
        <v>9</v>
      </c>
      <c r="G73" s="41"/>
    </row>
    <row r="74" spans="1:7">
      <c r="A74" s="41">
        <v>71</v>
      </c>
      <c r="B74" s="180" t="s">
        <v>88</v>
      </c>
      <c r="C74" s="178">
        <v>3</v>
      </c>
      <c r="D74" s="179">
        <v>2</v>
      </c>
      <c r="E74" s="40"/>
      <c r="F74" s="41" t="s">
        <v>9</v>
      </c>
      <c r="G74" s="41"/>
    </row>
    <row r="75" spans="1:7">
      <c r="A75" s="41">
        <v>72</v>
      </c>
      <c r="B75" s="180" t="s">
        <v>89</v>
      </c>
      <c r="C75" s="178">
        <v>3</v>
      </c>
      <c r="D75" s="179">
        <v>2</v>
      </c>
      <c r="E75" s="40"/>
      <c r="F75" s="41" t="s">
        <v>9</v>
      </c>
      <c r="G75" s="41"/>
    </row>
    <row r="76" spans="1:7">
      <c r="A76" s="41">
        <v>73</v>
      </c>
      <c r="B76" s="180" t="s">
        <v>90</v>
      </c>
      <c r="C76" s="178">
        <v>3</v>
      </c>
      <c r="D76" s="179">
        <v>2</v>
      </c>
      <c r="E76" s="40"/>
      <c r="F76" s="41" t="s">
        <v>9</v>
      </c>
      <c r="G76" s="41"/>
    </row>
    <row r="77" spans="1:7">
      <c r="A77" s="41">
        <v>74</v>
      </c>
      <c r="B77" s="180" t="s">
        <v>91</v>
      </c>
      <c r="C77" s="178">
        <v>3</v>
      </c>
      <c r="D77" s="179">
        <v>2</v>
      </c>
      <c r="E77" s="40"/>
      <c r="F77" s="41" t="s">
        <v>9</v>
      </c>
      <c r="G77" s="41"/>
    </row>
    <row r="78" spans="1:7">
      <c r="A78" s="41">
        <v>75</v>
      </c>
      <c r="B78" s="180" t="s">
        <v>92</v>
      </c>
      <c r="C78" s="178">
        <v>3</v>
      </c>
      <c r="D78" s="179">
        <v>2</v>
      </c>
      <c r="E78" s="40"/>
      <c r="F78" s="41" t="s">
        <v>9</v>
      </c>
      <c r="G78" s="42">
        <v>5</v>
      </c>
    </row>
    <row r="79" spans="1:7">
      <c r="A79" s="41">
        <v>76</v>
      </c>
      <c r="B79" s="180" t="s">
        <v>93</v>
      </c>
      <c r="C79" s="178">
        <v>3</v>
      </c>
      <c r="D79" s="179">
        <v>2</v>
      </c>
      <c r="E79" s="40"/>
      <c r="F79" s="41" t="s">
        <v>9</v>
      </c>
      <c r="G79" s="41"/>
    </row>
    <row r="80" spans="1:7">
      <c r="A80" s="41">
        <v>77</v>
      </c>
      <c r="B80" s="180" t="s">
        <v>94</v>
      </c>
      <c r="C80" s="178">
        <v>3</v>
      </c>
      <c r="D80" s="179">
        <v>2</v>
      </c>
      <c r="E80" s="40"/>
      <c r="F80" s="41" t="s">
        <v>9</v>
      </c>
      <c r="G80" s="41"/>
    </row>
    <row r="81" spans="1:7">
      <c r="A81" s="41">
        <v>78</v>
      </c>
      <c r="B81" s="180" t="s">
        <v>95</v>
      </c>
      <c r="C81" s="178">
        <v>3</v>
      </c>
      <c r="D81" s="179">
        <v>2</v>
      </c>
      <c r="E81" s="40"/>
      <c r="F81" s="41" t="s">
        <v>9</v>
      </c>
      <c r="G81" s="41"/>
    </row>
    <row r="82" spans="1:7">
      <c r="A82" s="41">
        <v>79</v>
      </c>
      <c r="B82" s="180" t="s">
        <v>96</v>
      </c>
      <c r="C82" s="178">
        <v>3</v>
      </c>
      <c r="D82" s="179">
        <v>2</v>
      </c>
      <c r="E82" s="40"/>
      <c r="F82" s="41" t="s">
        <v>9</v>
      </c>
      <c r="G82" s="41"/>
    </row>
    <row r="83" spans="1:7">
      <c r="A83" s="41">
        <v>80</v>
      </c>
      <c r="B83" s="180" t="s">
        <v>97</v>
      </c>
      <c r="C83" s="178">
        <v>3</v>
      </c>
      <c r="D83" s="179">
        <v>2</v>
      </c>
      <c r="E83" s="40"/>
      <c r="F83" s="41" t="s">
        <v>9</v>
      </c>
      <c r="G83" s="42">
        <v>2</v>
      </c>
    </row>
    <row r="84" spans="1:7">
      <c r="A84" s="41">
        <v>81</v>
      </c>
      <c r="B84" s="180" t="s">
        <v>98</v>
      </c>
      <c r="C84" s="178">
        <v>3</v>
      </c>
      <c r="D84" s="179">
        <v>2</v>
      </c>
      <c r="E84" s="40"/>
      <c r="F84" s="41" t="s">
        <v>9</v>
      </c>
      <c r="G84" s="41"/>
    </row>
    <row r="85" spans="1:7">
      <c r="A85" s="41">
        <v>82</v>
      </c>
      <c r="B85" s="66" t="s">
        <v>99</v>
      </c>
      <c r="C85" s="181">
        <v>1</v>
      </c>
      <c r="D85" s="86">
        <v>2</v>
      </c>
      <c r="E85" s="182"/>
      <c r="F85" s="86" t="s">
        <v>9</v>
      </c>
      <c r="G85" s="183">
        <v>3</v>
      </c>
    </row>
    <row r="86" spans="1:7">
      <c r="A86" s="41">
        <v>83</v>
      </c>
      <c r="B86" s="66" t="s">
        <v>100</v>
      </c>
      <c r="C86" s="181">
        <v>1</v>
      </c>
      <c r="D86" s="86">
        <v>2</v>
      </c>
      <c r="E86" s="182"/>
      <c r="F86" s="86" t="s">
        <v>9</v>
      </c>
      <c r="G86" s="183"/>
    </row>
    <row r="87" spans="1:7">
      <c r="A87" s="41">
        <v>84</v>
      </c>
      <c r="B87" s="66" t="s">
        <v>101</v>
      </c>
      <c r="C87" s="181">
        <v>1</v>
      </c>
      <c r="D87" s="86">
        <v>2</v>
      </c>
      <c r="E87" s="182"/>
      <c r="F87" s="86" t="s">
        <v>9</v>
      </c>
      <c r="G87" s="183"/>
    </row>
    <row r="88" ht="22.5" spans="1:7">
      <c r="A88" s="41">
        <v>85</v>
      </c>
      <c r="B88" s="86" t="s">
        <v>102</v>
      </c>
      <c r="C88" s="86">
        <v>2</v>
      </c>
      <c r="D88" s="183">
        <v>2</v>
      </c>
      <c r="E88" s="22" t="s">
        <v>103</v>
      </c>
      <c r="F88" s="86" t="s">
        <v>20</v>
      </c>
      <c r="G88" s="183">
        <v>1</v>
      </c>
    </row>
    <row r="89" spans="1:7">
      <c r="A89" s="41">
        <v>86</v>
      </c>
      <c r="B89" s="66" t="s">
        <v>104</v>
      </c>
      <c r="C89" s="86">
        <v>3</v>
      </c>
      <c r="D89" s="183">
        <v>2</v>
      </c>
      <c r="E89" s="43"/>
      <c r="F89" s="86" t="s">
        <v>9</v>
      </c>
      <c r="G89" s="183">
        <v>2</v>
      </c>
    </row>
    <row r="90" ht="33.75" spans="1:7">
      <c r="A90" s="41">
        <v>87</v>
      </c>
      <c r="B90" s="66" t="s">
        <v>105</v>
      </c>
      <c r="C90" s="86">
        <v>3</v>
      </c>
      <c r="D90" s="183">
        <v>2</v>
      </c>
      <c r="E90" s="184" t="s">
        <v>106</v>
      </c>
      <c r="F90" s="86" t="s">
        <v>9</v>
      </c>
      <c r="G90" s="183"/>
    </row>
    <row r="91" spans="1:7">
      <c r="A91" s="41">
        <v>88</v>
      </c>
      <c r="B91" s="96" t="s">
        <v>107</v>
      </c>
      <c r="C91" s="86">
        <v>3</v>
      </c>
      <c r="D91" s="183">
        <v>2</v>
      </c>
      <c r="E91" s="185"/>
      <c r="F91" s="184" t="s">
        <v>9</v>
      </c>
      <c r="G91" s="22">
        <v>4</v>
      </c>
    </row>
    <row r="92" spans="1:7">
      <c r="A92" s="41">
        <v>89</v>
      </c>
      <c r="B92" s="96" t="s">
        <v>108</v>
      </c>
      <c r="C92" s="86">
        <v>3</v>
      </c>
      <c r="D92" s="183">
        <v>2</v>
      </c>
      <c r="E92" s="185"/>
      <c r="F92" s="184" t="s">
        <v>9</v>
      </c>
      <c r="G92" s="22"/>
    </row>
    <row r="93" spans="1:7">
      <c r="A93" s="41">
        <v>90</v>
      </c>
      <c r="B93" s="96" t="s">
        <v>109</v>
      </c>
      <c r="C93" s="86">
        <v>3</v>
      </c>
      <c r="D93" s="183">
        <v>2</v>
      </c>
      <c r="E93" s="185"/>
      <c r="F93" s="184" t="s">
        <v>9</v>
      </c>
      <c r="G93" s="22"/>
    </row>
    <row r="94" spans="1:7">
      <c r="A94" s="41">
        <v>91</v>
      </c>
      <c r="B94" s="96" t="s">
        <v>110</v>
      </c>
      <c r="C94" s="86">
        <v>3</v>
      </c>
      <c r="D94" s="183">
        <v>2</v>
      </c>
      <c r="E94" s="185"/>
      <c r="F94" s="184" t="s">
        <v>9</v>
      </c>
      <c r="G94" s="22"/>
    </row>
    <row r="95" spans="1:7">
      <c r="A95" s="41">
        <v>92</v>
      </c>
      <c r="B95" s="96" t="s">
        <v>111</v>
      </c>
      <c r="C95" s="86">
        <v>2</v>
      </c>
      <c r="D95" s="183">
        <v>2</v>
      </c>
      <c r="E95" s="186"/>
      <c r="F95" s="184" t="s">
        <v>9</v>
      </c>
      <c r="G95" s="22">
        <v>2</v>
      </c>
    </row>
    <row r="96" spans="1:7">
      <c r="A96" s="41">
        <v>93</v>
      </c>
      <c r="B96" s="96" t="s">
        <v>112</v>
      </c>
      <c r="C96" s="86">
        <v>2</v>
      </c>
      <c r="D96" s="183">
        <v>2</v>
      </c>
      <c r="E96" s="187" t="s">
        <v>113</v>
      </c>
      <c r="F96" s="184" t="s">
        <v>9</v>
      </c>
      <c r="G96" s="22"/>
    </row>
    <row r="97" spans="1:7">
      <c r="A97" s="41">
        <v>94</v>
      </c>
      <c r="B97" s="96" t="s">
        <v>114</v>
      </c>
      <c r="C97" s="86">
        <v>3</v>
      </c>
      <c r="D97" s="183">
        <v>2</v>
      </c>
      <c r="E97" s="188"/>
      <c r="F97" s="22" t="s">
        <v>9</v>
      </c>
      <c r="G97" s="86">
        <v>3</v>
      </c>
    </row>
    <row r="98" spans="1:7">
      <c r="A98" s="41">
        <v>95</v>
      </c>
      <c r="B98" s="96" t="s">
        <v>115</v>
      </c>
      <c r="C98" s="86">
        <v>3</v>
      </c>
      <c r="D98" s="183">
        <v>2</v>
      </c>
      <c r="E98" s="188"/>
      <c r="F98" s="22" t="s">
        <v>9</v>
      </c>
      <c r="G98" s="86"/>
    </row>
    <row r="99" spans="1:7">
      <c r="A99" s="41">
        <v>96</v>
      </c>
      <c r="B99" s="96" t="s">
        <v>116</v>
      </c>
      <c r="C99" s="86">
        <v>3</v>
      </c>
      <c r="D99" s="183">
        <v>2</v>
      </c>
      <c r="E99" s="188"/>
      <c r="F99" s="22" t="s">
        <v>9</v>
      </c>
      <c r="G99" s="86"/>
    </row>
    <row r="100" spans="1:7">
      <c r="A100" s="41">
        <v>97</v>
      </c>
      <c r="B100" s="189" t="s">
        <v>117</v>
      </c>
      <c r="C100" s="190">
        <v>2</v>
      </c>
      <c r="D100" s="191">
        <v>2</v>
      </c>
      <c r="E100" s="191"/>
      <c r="F100" s="22" t="s">
        <v>20</v>
      </c>
      <c r="G100" s="192">
        <v>1</v>
      </c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"/>
  <sheetViews>
    <sheetView view="pageBreakPreview" zoomScaleNormal="100" topLeftCell="G1" workbookViewId="0">
      <pane ySplit="5" topLeftCell="A6" activePane="bottomLeft" state="frozen"/>
      <selection/>
      <selection pane="bottomLeft" activeCell="I13" sqref="I13"/>
    </sheetView>
  </sheetViews>
  <sheetFormatPr defaultColWidth="8.7" defaultRowHeight="14.25"/>
  <cols>
    <col min="1" max="1" width="6" style="4" customWidth="1"/>
    <col min="2" max="2" width="6.6" style="5" customWidth="1"/>
    <col min="3" max="3" width="6.4" style="5"/>
    <col min="4" max="4" width="5.9" style="5" customWidth="1"/>
    <col min="5" max="5" width="4.4" style="5" customWidth="1"/>
    <col min="6" max="6" width="18.7" style="6" customWidth="1"/>
    <col min="7" max="7" width="17.2" style="6" customWidth="1"/>
    <col min="8" max="8" width="5.9" style="5" customWidth="1"/>
    <col min="9" max="9" width="19.2" style="8" customWidth="1"/>
    <col min="10" max="10" width="6.9" style="9" customWidth="1"/>
    <col min="11" max="11" width="8.7" style="9"/>
    <col min="12" max="12" width="5.7" style="4" customWidth="1"/>
    <col min="13" max="13" width="5.1" style="4" customWidth="1"/>
    <col min="14" max="15" width="7.7" style="4" customWidth="1"/>
    <col min="16" max="16" width="17.6" style="4" customWidth="1"/>
    <col min="17" max="17" width="10.4" style="4" customWidth="1"/>
    <col min="18" max="16384" width="8.7" style="4"/>
  </cols>
  <sheetData>
    <row r="1" s="1" customFormat="1" spans="1:24">
      <c r="A1" s="12" t="s">
        <v>118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V1" s="159" t="s">
        <v>119</v>
      </c>
      <c r="W1" s="160" t="s">
        <v>120</v>
      </c>
      <c r="X1" s="161">
        <v>7</v>
      </c>
    </row>
    <row r="2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V2" s="159" t="s">
        <v>121</v>
      </c>
      <c r="W2" s="160" t="s">
        <v>120</v>
      </c>
      <c r="X2" s="161">
        <v>10</v>
      </c>
    </row>
    <row r="3" s="2" customFormat="1" ht="21" customHeight="1" spans="1:24">
      <c r="A3" s="2" t="s">
        <v>122</v>
      </c>
      <c r="V3" s="162" t="s">
        <v>123</v>
      </c>
      <c r="W3" s="41" t="s">
        <v>120</v>
      </c>
      <c r="X3" s="22">
        <v>5</v>
      </c>
    </row>
    <row r="4" s="2" customFormat="1" ht="21" customHeight="1" spans="22:24">
      <c r="V4" s="193" t="s">
        <v>124</v>
      </c>
      <c r="W4" s="164" t="s">
        <v>120</v>
      </c>
      <c r="X4" s="165">
        <v>4</v>
      </c>
    </row>
    <row r="5" s="5" customFormat="1" ht="56.25" spans="1:24">
      <c r="A5" s="38" t="s">
        <v>1</v>
      </c>
      <c r="B5" s="16" t="s">
        <v>2</v>
      </c>
      <c r="C5" s="16" t="s">
        <v>125</v>
      </c>
      <c r="D5" s="16" t="s">
        <v>126</v>
      </c>
      <c r="E5" s="16" t="s">
        <v>127</v>
      </c>
      <c r="F5" s="17" t="s">
        <v>128</v>
      </c>
      <c r="G5" s="17" t="s">
        <v>129</v>
      </c>
      <c r="H5" s="16" t="s">
        <v>3</v>
      </c>
      <c r="I5" s="16" t="s">
        <v>130</v>
      </c>
      <c r="J5" s="37" t="s">
        <v>4</v>
      </c>
      <c r="K5" s="37" t="s">
        <v>5</v>
      </c>
      <c r="L5" s="37" t="s">
        <v>6</v>
      </c>
      <c r="M5" s="37" t="s">
        <v>7</v>
      </c>
      <c r="N5" s="37" t="s">
        <v>131</v>
      </c>
      <c r="O5" s="37" t="s">
        <v>132</v>
      </c>
      <c r="P5" s="16" t="s">
        <v>128</v>
      </c>
      <c r="Q5" s="16" t="s">
        <v>133</v>
      </c>
      <c r="R5" s="16" t="s">
        <v>134</v>
      </c>
      <c r="V5" s="166" t="s">
        <v>135</v>
      </c>
      <c r="W5" s="167" t="s">
        <v>120</v>
      </c>
      <c r="X5" s="161">
        <v>1</v>
      </c>
    </row>
    <row r="6" ht="19.05" customHeight="1" spans="1:24">
      <c r="A6" s="19">
        <v>1</v>
      </c>
      <c r="B6" s="22" t="s">
        <v>136</v>
      </c>
      <c r="C6" s="41" t="s">
        <v>120</v>
      </c>
      <c r="D6" s="22" t="s">
        <v>137</v>
      </c>
      <c r="E6" s="22">
        <f>2020-MID(F6,7,4)</f>
        <v>54</v>
      </c>
      <c r="F6" s="22" t="s">
        <v>138</v>
      </c>
      <c r="G6" s="24" t="s">
        <v>139</v>
      </c>
      <c r="H6" s="23">
        <v>2</v>
      </c>
      <c r="I6" s="24" t="s">
        <v>140</v>
      </c>
      <c r="J6" s="39">
        <v>1</v>
      </c>
      <c r="K6" s="40"/>
      <c r="L6" s="41" t="s">
        <v>9</v>
      </c>
      <c r="M6" s="42">
        <v>3</v>
      </c>
      <c r="N6" s="22" t="s">
        <v>136</v>
      </c>
      <c r="O6" s="41" t="s">
        <v>120</v>
      </c>
      <c r="P6" s="22" t="s">
        <v>138</v>
      </c>
      <c r="Q6" s="42">
        <v>3</v>
      </c>
      <c r="R6" s="151"/>
      <c r="T6" s="56" t="s">
        <v>141</v>
      </c>
      <c r="U6" s="63">
        <v>5</v>
      </c>
      <c r="V6" s="168" t="s">
        <v>142</v>
      </c>
      <c r="W6" s="169" t="s">
        <v>120</v>
      </c>
      <c r="X6" s="170">
        <v>2</v>
      </c>
    </row>
    <row r="7" ht="20.1" customHeight="1" spans="1:24">
      <c r="A7" s="19">
        <v>2</v>
      </c>
      <c r="B7" s="22" t="s">
        <v>143</v>
      </c>
      <c r="C7" s="22" t="s">
        <v>144</v>
      </c>
      <c r="D7" s="22" t="s">
        <v>137</v>
      </c>
      <c r="E7" s="22">
        <f>2020-MID(F7,7,4)</f>
        <v>10</v>
      </c>
      <c r="F7" s="22" t="s">
        <v>145</v>
      </c>
      <c r="G7" s="24"/>
      <c r="H7" s="23">
        <v>2</v>
      </c>
      <c r="I7" s="24" t="s">
        <v>140</v>
      </c>
      <c r="J7" s="39">
        <v>1</v>
      </c>
      <c r="K7" s="40"/>
      <c r="L7" s="41" t="s">
        <v>9</v>
      </c>
      <c r="M7" s="41"/>
      <c r="N7" s="22" t="s">
        <v>143</v>
      </c>
      <c r="O7" s="22" t="s">
        <v>144</v>
      </c>
      <c r="P7" s="22" t="s">
        <v>145</v>
      </c>
      <c r="Q7" s="41"/>
      <c r="R7" s="151"/>
      <c r="T7" s="56" t="s">
        <v>146</v>
      </c>
      <c r="U7" s="63">
        <v>3</v>
      </c>
      <c r="V7" s="171" t="s">
        <v>147</v>
      </c>
      <c r="W7" s="41" t="s">
        <v>120</v>
      </c>
      <c r="X7" s="22">
        <v>1</v>
      </c>
    </row>
    <row r="8" ht="20.1" customHeight="1" spans="1:24">
      <c r="A8" s="19">
        <v>3</v>
      </c>
      <c r="B8" s="22" t="s">
        <v>148</v>
      </c>
      <c r="C8" s="22" t="s">
        <v>149</v>
      </c>
      <c r="D8" s="22" t="s">
        <v>150</v>
      </c>
      <c r="E8" s="22">
        <f>2020-MID(F8,7,4)</f>
        <v>9</v>
      </c>
      <c r="F8" s="57" t="s">
        <v>151</v>
      </c>
      <c r="G8" s="24"/>
      <c r="H8" s="23">
        <v>2</v>
      </c>
      <c r="I8" s="24" t="s">
        <v>140</v>
      </c>
      <c r="J8" s="39">
        <v>1</v>
      </c>
      <c r="K8" s="40"/>
      <c r="L8" s="41" t="s">
        <v>9</v>
      </c>
      <c r="M8" s="41"/>
      <c r="N8" s="22" t="s">
        <v>148</v>
      </c>
      <c r="O8" s="22" t="s">
        <v>149</v>
      </c>
      <c r="P8" s="57" t="s">
        <v>151</v>
      </c>
      <c r="Q8" s="41"/>
      <c r="R8" s="151"/>
      <c r="T8" s="56" t="s">
        <v>152</v>
      </c>
      <c r="U8" s="63">
        <v>4</v>
      </c>
      <c r="V8" s="172" t="s">
        <v>153</v>
      </c>
      <c r="W8" s="160" t="s">
        <v>120</v>
      </c>
      <c r="X8" s="170">
        <v>4</v>
      </c>
    </row>
    <row r="9" ht="20.1" customHeight="1" spans="1:24">
      <c r="A9" s="19">
        <v>4</v>
      </c>
      <c r="B9" s="22" t="s">
        <v>154</v>
      </c>
      <c r="C9" s="22" t="s">
        <v>120</v>
      </c>
      <c r="D9" s="22" t="s">
        <v>137</v>
      </c>
      <c r="E9" s="22">
        <f>2020-MID(F9,7,4)</f>
        <v>47</v>
      </c>
      <c r="F9" s="22" t="s">
        <v>155</v>
      </c>
      <c r="G9" s="24" t="s">
        <v>156</v>
      </c>
      <c r="H9" s="23">
        <v>1</v>
      </c>
      <c r="I9" s="24" t="s">
        <v>157</v>
      </c>
      <c r="J9" s="39">
        <v>1</v>
      </c>
      <c r="K9" s="40"/>
      <c r="L9" s="41" t="s">
        <v>9</v>
      </c>
      <c r="M9" s="42">
        <v>1</v>
      </c>
      <c r="N9" s="22" t="s">
        <v>158</v>
      </c>
      <c r="O9" s="22" t="s">
        <v>120</v>
      </c>
      <c r="P9" s="22" t="s">
        <v>155</v>
      </c>
      <c r="Q9" s="42">
        <v>1</v>
      </c>
      <c r="R9" s="151"/>
      <c r="T9" s="56" t="s">
        <v>159</v>
      </c>
      <c r="U9" s="63">
        <v>2</v>
      </c>
      <c r="V9" s="172" t="s">
        <v>160</v>
      </c>
      <c r="W9" s="160" t="s">
        <v>120</v>
      </c>
      <c r="X9" s="170">
        <v>4</v>
      </c>
    </row>
    <row r="10" ht="20.1" customHeight="1" spans="1:24">
      <c r="A10" s="19">
        <v>5</v>
      </c>
      <c r="B10" s="22" t="s">
        <v>161</v>
      </c>
      <c r="C10" s="22" t="s">
        <v>162</v>
      </c>
      <c r="D10" s="22" t="s">
        <v>137</v>
      </c>
      <c r="E10" s="22">
        <f>2020-MID(F10,7,4)</f>
        <v>49</v>
      </c>
      <c r="F10" s="22" t="s">
        <v>163</v>
      </c>
      <c r="G10" s="24" t="s">
        <v>164</v>
      </c>
      <c r="H10" s="23">
        <v>2</v>
      </c>
      <c r="I10" s="24" t="s">
        <v>165</v>
      </c>
      <c r="J10" s="39">
        <v>1</v>
      </c>
      <c r="K10" s="40"/>
      <c r="L10" s="41" t="s">
        <v>9</v>
      </c>
      <c r="M10" s="41">
        <v>7</v>
      </c>
      <c r="N10" s="22" t="s">
        <v>161</v>
      </c>
      <c r="O10" s="22" t="s">
        <v>166</v>
      </c>
      <c r="P10" s="22" t="s">
        <v>163</v>
      </c>
      <c r="Q10" s="41">
        <v>7</v>
      </c>
      <c r="R10" s="151"/>
      <c r="T10" s="56" t="s">
        <v>167</v>
      </c>
      <c r="U10" s="63">
        <v>1</v>
      </c>
      <c r="V10" s="172" t="s">
        <v>168</v>
      </c>
      <c r="W10" s="160" t="s">
        <v>120</v>
      </c>
      <c r="X10" s="173">
        <v>4</v>
      </c>
    </row>
    <row r="11" ht="20.1" customHeight="1" spans="1:24">
      <c r="A11" s="19">
        <v>6</v>
      </c>
      <c r="B11" s="20" t="s">
        <v>169</v>
      </c>
      <c r="C11" s="26" t="s">
        <v>170</v>
      </c>
      <c r="D11" s="25" t="s">
        <v>150</v>
      </c>
      <c r="E11" s="22">
        <v>33</v>
      </c>
      <c r="F11" s="22" t="s">
        <v>171</v>
      </c>
      <c r="G11" s="23"/>
      <c r="H11" s="23">
        <v>2</v>
      </c>
      <c r="I11" s="24" t="s">
        <v>165</v>
      </c>
      <c r="J11" s="39">
        <v>1</v>
      </c>
      <c r="K11" s="40"/>
      <c r="L11" s="41" t="s">
        <v>9</v>
      </c>
      <c r="M11" s="41"/>
      <c r="N11" s="20" t="s">
        <v>169</v>
      </c>
      <c r="O11" s="26" t="s">
        <v>170</v>
      </c>
      <c r="P11" s="22" t="s">
        <v>171</v>
      </c>
      <c r="Q11" s="41"/>
      <c r="R11" s="151"/>
      <c r="T11" s="65" t="s">
        <v>172</v>
      </c>
      <c r="U11" s="63">
        <v>5</v>
      </c>
      <c r="V11" s="172" t="s">
        <v>173</v>
      </c>
      <c r="W11" s="160" t="s">
        <v>120</v>
      </c>
      <c r="X11" s="174">
        <v>4</v>
      </c>
    </row>
    <row r="12" ht="20.1" customHeight="1" spans="1:24">
      <c r="A12" s="19">
        <v>7</v>
      </c>
      <c r="B12" s="20" t="s">
        <v>174</v>
      </c>
      <c r="C12" s="26" t="s">
        <v>149</v>
      </c>
      <c r="D12" s="25" t="s">
        <v>150</v>
      </c>
      <c r="E12" s="22">
        <v>19</v>
      </c>
      <c r="F12" s="22" t="s">
        <v>175</v>
      </c>
      <c r="G12" s="23"/>
      <c r="H12" s="23">
        <v>2</v>
      </c>
      <c r="I12" s="24" t="s">
        <v>165</v>
      </c>
      <c r="J12" s="39">
        <v>1</v>
      </c>
      <c r="K12" s="40"/>
      <c r="L12" s="41" t="s">
        <v>9</v>
      </c>
      <c r="M12" s="41"/>
      <c r="N12" s="20" t="s">
        <v>174</v>
      </c>
      <c r="O12" s="26" t="s">
        <v>149</v>
      </c>
      <c r="P12" s="22" t="s">
        <v>175</v>
      </c>
      <c r="Q12" s="41"/>
      <c r="R12" s="151"/>
      <c r="T12" s="66" t="s">
        <v>99</v>
      </c>
      <c r="U12" s="65">
        <v>3</v>
      </c>
      <c r="V12" s="194" t="s">
        <v>176</v>
      </c>
      <c r="W12" s="160" t="s">
        <v>120</v>
      </c>
      <c r="X12" s="22">
        <v>6</v>
      </c>
    </row>
    <row r="13" ht="20.1" customHeight="1" spans="1:24">
      <c r="A13" s="19">
        <v>8</v>
      </c>
      <c r="B13" s="20" t="s">
        <v>177</v>
      </c>
      <c r="C13" s="26" t="s">
        <v>144</v>
      </c>
      <c r="D13" s="21" t="s">
        <v>137</v>
      </c>
      <c r="E13" s="22">
        <v>15</v>
      </c>
      <c r="F13" s="195" t="s">
        <v>178</v>
      </c>
      <c r="G13" s="23"/>
      <c r="H13" s="23">
        <v>2</v>
      </c>
      <c r="I13" s="24" t="s">
        <v>165</v>
      </c>
      <c r="J13" s="39">
        <v>1</v>
      </c>
      <c r="K13" s="40"/>
      <c r="L13" s="41" t="s">
        <v>9</v>
      </c>
      <c r="M13" s="41"/>
      <c r="N13" s="20" t="s">
        <v>177</v>
      </c>
      <c r="O13" s="26" t="s">
        <v>144</v>
      </c>
      <c r="P13" s="195" t="s">
        <v>178</v>
      </c>
      <c r="Q13" s="41"/>
      <c r="R13" s="151"/>
      <c r="T13" s="65" t="s">
        <v>179</v>
      </c>
      <c r="U13" s="65">
        <v>7</v>
      </c>
      <c r="V13" s="194" t="s">
        <v>180</v>
      </c>
      <c r="W13" s="160" t="s">
        <v>120</v>
      </c>
      <c r="X13" s="22">
        <v>6</v>
      </c>
    </row>
    <row r="14" ht="20.1" customHeight="1" spans="1:24">
      <c r="A14" s="19">
        <v>9</v>
      </c>
      <c r="B14" s="20" t="s">
        <v>181</v>
      </c>
      <c r="C14" s="26" t="s">
        <v>144</v>
      </c>
      <c r="D14" s="20" t="s">
        <v>137</v>
      </c>
      <c r="E14" s="22">
        <v>5</v>
      </c>
      <c r="F14" s="22" t="s">
        <v>182</v>
      </c>
      <c r="G14" s="23"/>
      <c r="H14" s="23">
        <v>2</v>
      </c>
      <c r="I14" s="24" t="s">
        <v>165</v>
      </c>
      <c r="J14" s="39">
        <v>1</v>
      </c>
      <c r="K14" s="40"/>
      <c r="L14" s="41" t="s">
        <v>9</v>
      </c>
      <c r="M14" s="41"/>
      <c r="N14" s="20" t="s">
        <v>181</v>
      </c>
      <c r="O14" s="26" t="s">
        <v>144</v>
      </c>
      <c r="P14" s="22" t="s">
        <v>182</v>
      </c>
      <c r="Q14" s="41"/>
      <c r="R14" s="151"/>
      <c r="T14" s="65" t="s">
        <v>183</v>
      </c>
      <c r="U14" s="65">
        <v>6</v>
      </c>
      <c r="V14" s="194" t="s">
        <v>184</v>
      </c>
      <c r="W14" s="160" t="s">
        <v>120</v>
      </c>
      <c r="X14" s="22">
        <v>3</v>
      </c>
    </row>
    <row r="15" ht="20.1" customHeight="1" spans="1:24">
      <c r="A15" s="19">
        <v>10</v>
      </c>
      <c r="B15" s="26" t="s">
        <v>185</v>
      </c>
      <c r="C15" s="26" t="s">
        <v>186</v>
      </c>
      <c r="D15" s="21" t="s">
        <v>137</v>
      </c>
      <c r="E15" s="22">
        <v>75</v>
      </c>
      <c r="F15" s="22" t="s">
        <v>187</v>
      </c>
      <c r="G15" s="23"/>
      <c r="H15" s="23">
        <v>2</v>
      </c>
      <c r="I15" s="24" t="s">
        <v>165</v>
      </c>
      <c r="J15" s="39">
        <v>1</v>
      </c>
      <c r="K15" s="40"/>
      <c r="L15" s="41" t="s">
        <v>9</v>
      </c>
      <c r="M15" s="42"/>
      <c r="N15" s="26" t="s">
        <v>185</v>
      </c>
      <c r="O15" s="26" t="s">
        <v>186</v>
      </c>
      <c r="P15" s="22" t="s">
        <v>187</v>
      </c>
      <c r="Q15" s="41"/>
      <c r="R15" s="151"/>
      <c r="T15" s="65" t="s">
        <v>188</v>
      </c>
      <c r="U15" s="65">
        <v>4</v>
      </c>
      <c r="V15" s="194" t="s">
        <v>189</v>
      </c>
      <c r="W15" s="160" t="s">
        <v>120</v>
      </c>
      <c r="X15" s="176">
        <v>7</v>
      </c>
    </row>
    <row r="16" ht="20.1" customHeight="1" spans="1:24">
      <c r="A16" s="19">
        <v>11</v>
      </c>
      <c r="B16" s="20" t="s">
        <v>190</v>
      </c>
      <c r="C16" s="26" t="s">
        <v>191</v>
      </c>
      <c r="D16" s="25" t="s">
        <v>150</v>
      </c>
      <c r="E16" s="22">
        <v>75</v>
      </c>
      <c r="F16" s="22" t="s">
        <v>192</v>
      </c>
      <c r="G16" s="23"/>
      <c r="H16" s="23">
        <v>2</v>
      </c>
      <c r="I16" s="24" t="s">
        <v>165</v>
      </c>
      <c r="J16" s="39">
        <v>1</v>
      </c>
      <c r="K16" s="40"/>
      <c r="L16" s="41" t="s">
        <v>9</v>
      </c>
      <c r="M16" s="41"/>
      <c r="N16" s="20" t="s">
        <v>190</v>
      </c>
      <c r="O16" s="26" t="s">
        <v>191</v>
      </c>
      <c r="P16" s="22" t="s">
        <v>192</v>
      </c>
      <c r="Q16" s="41"/>
      <c r="R16" s="151"/>
      <c r="T16" s="65" t="s">
        <v>193</v>
      </c>
      <c r="U16" s="65">
        <v>1</v>
      </c>
      <c r="V16" s="194" t="s">
        <v>194</v>
      </c>
      <c r="W16" s="160" t="s">
        <v>120</v>
      </c>
      <c r="X16" s="176">
        <v>7</v>
      </c>
    </row>
    <row r="17" ht="20.1" customHeight="1" spans="1:24">
      <c r="A17" s="19">
        <v>12</v>
      </c>
      <c r="B17" s="22" t="s">
        <v>195</v>
      </c>
      <c r="C17" s="22" t="s">
        <v>120</v>
      </c>
      <c r="D17" s="22" t="s">
        <v>137</v>
      </c>
      <c r="E17" s="22">
        <f>2020-MID(F17,7,4)</f>
        <v>29</v>
      </c>
      <c r="F17" s="22" t="s">
        <v>196</v>
      </c>
      <c r="G17" s="24" t="s">
        <v>197</v>
      </c>
      <c r="H17" s="23">
        <v>1</v>
      </c>
      <c r="I17" s="24" t="s">
        <v>198</v>
      </c>
      <c r="J17" s="39">
        <v>1</v>
      </c>
      <c r="K17" s="40"/>
      <c r="L17" s="41" t="s">
        <v>9</v>
      </c>
      <c r="M17" s="42">
        <v>4</v>
      </c>
      <c r="N17" s="22" t="s">
        <v>195</v>
      </c>
      <c r="O17" s="22" t="s">
        <v>120</v>
      </c>
      <c r="P17" s="22" t="s">
        <v>196</v>
      </c>
      <c r="Q17" s="42">
        <v>4</v>
      </c>
      <c r="R17" s="151"/>
      <c r="T17" s="65" t="s">
        <v>199</v>
      </c>
      <c r="U17" s="65">
        <v>6</v>
      </c>
      <c r="V17" s="177" t="s">
        <v>200</v>
      </c>
      <c r="W17" s="160" t="s">
        <v>120</v>
      </c>
      <c r="X17" s="176">
        <v>3</v>
      </c>
    </row>
    <row r="18" ht="20.1" customHeight="1" spans="1:21">
      <c r="A18" s="19">
        <v>13</v>
      </c>
      <c r="B18" s="22" t="s">
        <v>201</v>
      </c>
      <c r="C18" s="22" t="s">
        <v>144</v>
      </c>
      <c r="D18" s="22" t="s">
        <v>137</v>
      </c>
      <c r="E18" s="22">
        <f>2020-MID(F18,7,4)</f>
        <v>5</v>
      </c>
      <c r="F18" s="22" t="s">
        <v>202</v>
      </c>
      <c r="G18" s="24"/>
      <c r="H18" s="23">
        <v>1</v>
      </c>
      <c r="I18" s="24" t="s">
        <v>198</v>
      </c>
      <c r="J18" s="39">
        <v>1</v>
      </c>
      <c r="K18" s="40"/>
      <c r="L18" s="41" t="s">
        <v>9</v>
      </c>
      <c r="M18" s="41"/>
      <c r="N18" s="22" t="s">
        <v>201</v>
      </c>
      <c r="O18" s="22" t="s">
        <v>144</v>
      </c>
      <c r="P18" s="22" t="s">
        <v>202</v>
      </c>
      <c r="Q18" s="41"/>
      <c r="R18" s="151"/>
      <c r="T18" s="65" t="s">
        <v>203</v>
      </c>
      <c r="U18" s="65">
        <v>2</v>
      </c>
    </row>
    <row r="19" ht="20.1" customHeight="1" spans="1:21">
      <c r="A19" s="19">
        <v>14</v>
      </c>
      <c r="B19" s="22" t="s">
        <v>204</v>
      </c>
      <c r="C19" s="22" t="s">
        <v>205</v>
      </c>
      <c r="D19" s="22" t="s">
        <v>137</v>
      </c>
      <c r="E19" s="22">
        <f>2020-MID(F19,7,4)</f>
        <v>28</v>
      </c>
      <c r="F19" s="22" t="s">
        <v>206</v>
      </c>
      <c r="G19" s="24"/>
      <c r="H19" s="23">
        <v>1</v>
      </c>
      <c r="I19" s="24" t="s">
        <v>198</v>
      </c>
      <c r="J19" s="39">
        <v>1</v>
      </c>
      <c r="K19" s="40"/>
      <c r="L19" s="41" t="s">
        <v>9</v>
      </c>
      <c r="M19" s="41"/>
      <c r="N19" s="22" t="s">
        <v>204</v>
      </c>
      <c r="O19" s="22" t="s">
        <v>205</v>
      </c>
      <c r="P19" s="22" t="s">
        <v>206</v>
      </c>
      <c r="Q19" s="41"/>
      <c r="R19" s="151"/>
      <c r="T19" s="65" t="s">
        <v>207</v>
      </c>
      <c r="U19" s="65">
        <v>3</v>
      </c>
    </row>
    <row r="20" ht="20.1" customHeight="1" spans="1:21">
      <c r="A20" s="19">
        <v>15</v>
      </c>
      <c r="B20" s="22" t="s">
        <v>208</v>
      </c>
      <c r="C20" s="22" t="s">
        <v>209</v>
      </c>
      <c r="D20" s="22" t="s">
        <v>150</v>
      </c>
      <c r="E20" s="22">
        <f>2020-MID(F20,7,4)</f>
        <v>53</v>
      </c>
      <c r="F20" s="22" t="s">
        <v>210</v>
      </c>
      <c r="G20" s="24"/>
      <c r="H20" s="23">
        <v>1</v>
      </c>
      <c r="I20" s="24" t="s">
        <v>198</v>
      </c>
      <c r="J20" s="39">
        <v>1</v>
      </c>
      <c r="K20" s="40"/>
      <c r="L20" s="41" t="s">
        <v>9</v>
      </c>
      <c r="M20" s="41"/>
      <c r="N20" s="22" t="s">
        <v>208</v>
      </c>
      <c r="O20" s="22" t="s">
        <v>209</v>
      </c>
      <c r="P20" s="22" t="s">
        <v>210</v>
      </c>
      <c r="Q20" s="41"/>
      <c r="R20" s="151"/>
      <c r="T20" s="65" t="s">
        <v>211</v>
      </c>
      <c r="U20" s="65">
        <v>6</v>
      </c>
    </row>
    <row r="21" ht="20.1" customHeight="1" spans="1:21">
      <c r="A21" s="19">
        <v>16</v>
      </c>
      <c r="B21" s="22" t="s">
        <v>212</v>
      </c>
      <c r="C21" s="22" t="s">
        <v>120</v>
      </c>
      <c r="D21" s="22" t="s">
        <v>137</v>
      </c>
      <c r="E21" s="22">
        <f>2020-MID(F21,7,4)</f>
        <v>49</v>
      </c>
      <c r="F21" s="22" t="s">
        <v>213</v>
      </c>
      <c r="G21" s="24" t="s">
        <v>214</v>
      </c>
      <c r="H21" s="23">
        <v>1</v>
      </c>
      <c r="I21" s="24" t="s">
        <v>215</v>
      </c>
      <c r="J21" s="39">
        <v>1</v>
      </c>
      <c r="K21" s="40"/>
      <c r="L21" s="41" t="s">
        <v>9</v>
      </c>
      <c r="M21" s="42">
        <v>2</v>
      </c>
      <c r="N21" s="22" t="s">
        <v>212</v>
      </c>
      <c r="O21" s="22" t="s">
        <v>120</v>
      </c>
      <c r="P21" s="22" t="s">
        <v>213</v>
      </c>
      <c r="Q21" s="42">
        <v>1</v>
      </c>
      <c r="R21" s="151"/>
      <c r="T21" s="65" t="s">
        <v>216</v>
      </c>
      <c r="U21" s="65">
        <v>5</v>
      </c>
    </row>
    <row r="22" ht="20.1" customHeight="1" spans="1:21">
      <c r="A22" s="19">
        <v>17</v>
      </c>
      <c r="B22" s="22" t="s">
        <v>217</v>
      </c>
      <c r="C22" s="22" t="s">
        <v>120</v>
      </c>
      <c r="D22" s="22" t="s">
        <v>137</v>
      </c>
      <c r="E22" s="22">
        <f t="shared" ref="E22:E34" si="0">2020-MID(F22,7,4)</f>
        <v>58</v>
      </c>
      <c r="F22" s="22" t="s">
        <v>218</v>
      </c>
      <c r="G22" s="24" t="s">
        <v>219</v>
      </c>
      <c r="H22" s="23">
        <v>3</v>
      </c>
      <c r="I22" s="24" t="s">
        <v>220</v>
      </c>
      <c r="J22" s="39">
        <v>1</v>
      </c>
      <c r="K22" s="40"/>
      <c r="L22" s="41" t="s">
        <v>9</v>
      </c>
      <c r="M22" s="42">
        <v>3</v>
      </c>
      <c r="N22" s="22" t="s">
        <v>217</v>
      </c>
      <c r="O22" s="22" t="s">
        <v>120</v>
      </c>
      <c r="P22" s="22" t="s">
        <v>218</v>
      </c>
      <c r="Q22" s="42">
        <v>3</v>
      </c>
      <c r="R22" s="151"/>
      <c r="T22" s="65" t="s">
        <v>221</v>
      </c>
      <c r="U22" s="65">
        <v>1</v>
      </c>
    </row>
    <row r="23" ht="20.1" customHeight="1" spans="1:21">
      <c r="A23" s="19">
        <v>18</v>
      </c>
      <c r="B23" s="22" t="s">
        <v>222</v>
      </c>
      <c r="C23" s="22" t="s">
        <v>170</v>
      </c>
      <c r="D23" s="22" t="s">
        <v>150</v>
      </c>
      <c r="E23" s="22">
        <f t="shared" si="0"/>
        <v>52</v>
      </c>
      <c r="F23" s="22" t="s">
        <v>223</v>
      </c>
      <c r="G23" s="24"/>
      <c r="H23" s="23">
        <v>3</v>
      </c>
      <c r="I23" s="24" t="s">
        <v>220</v>
      </c>
      <c r="J23" s="39">
        <v>1</v>
      </c>
      <c r="K23" s="40"/>
      <c r="L23" s="41" t="s">
        <v>9</v>
      </c>
      <c r="M23" s="41"/>
      <c r="N23" s="22" t="s">
        <v>222</v>
      </c>
      <c r="O23" s="22" t="s">
        <v>170</v>
      </c>
      <c r="P23" s="22" t="s">
        <v>223</v>
      </c>
      <c r="Q23" s="41"/>
      <c r="R23" s="151"/>
      <c r="T23" s="65" t="s">
        <v>224</v>
      </c>
      <c r="U23" s="65">
        <v>3</v>
      </c>
    </row>
    <row r="24" ht="20.1" customHeight="1" spans="1:21">
      <c r="A24" s="19">
        <v>19</v>
      </c>
      <c r="B24" s="22" t="s">
        <v>225</v>
      </c>
      <c r="C24" s="22" t="s">
        <v>144</v>
      </c>
      <c r="D24" s="22" t="s">
        <v>137</v>
      </c>
      <c r="E24" s="22">
        <f t="shared" si="0"/>
        <v>28</v>
      </c>
      <c r="F24" s="22" t="s">
        <v>226</v>
      </c>
      <c r="G24" s="24"/>
      <c r="H24" s="23">
        <v>3</v>
      </c>
      <c r="I24" s="24" t="s">
        <v>220</v>
      </c>
      <c r="J24" s="39">
        <v>1</v>
      </c>
      <c r="K24" s="40"/>
      <c r="L24" s="41" t="s">
        <v>9</v>
      </c>
      <c r="M24" s="41"/>
      <c r="N24" s="22" t="s">
        <v>225</v>
      </c>
      <c r="O24" s="22" t="s">
        <v>144</v>
      </c>
      <c r="P24" s="22" t="s">
        <v>226</v>
      </c>
      <c r="Q24" s="41"/>
      <c r="R24" s="151"/>
      <c r="T24" s="66" t="s">
        <v>227</v>
      </c>
      <c r="U24" s="65">
        <v>4</v>
      </c>
    </row>
    <row r="25" ht="20.1" customHeight="1" spans="1:21">
      <c r="A25" s="19">
        <v>20</v>
      </c>
      <c r="B25" s="22" t="s">
        <v>228</v>
      </c>
      <c r="C25" s="22" t="s">
        <v>120</v>
      </c>
      <c r="D25" s="22" t="s">
        <v>137</v>
      </c>
      <c r="E25" s="22">
        <f t="shared" si="0"/>
        <v>58</v>
      </c>
      <c r="F25" s="22" t="s">
        <v>229</v>
      </c>
      <c r="G25" s="24" t="s">
        <v>230</v>
      </c>
      <c r="H25" s="23">
        <v>1</v>
      </c>
      <c r="I25" s="24" t="s">
        <v>231</v>
      </c>
      <c r="J25" s="39">
        <v>1</v>
      </c>
      <c r="K25" s="40"/>
      <c r="L25" s="41" t="s">
        <v>9</v>
      </c>
      <c r="M25" s="42">
        <v>3</v>
      </c>
      <c r="N25" s="22" t="s">
        <v>228</v>
      </c>
      <c r="O25" s="22" t="s">
        <v>120</v>
      </c>
      <c r="P25" s="22" t="s">
        <v>229</v>
      </c>
      <c r="Q25" s="42">
        <v>3</v>
      </c>
      <c r="R25" s="151"/>
      <c r="T25" s="56" t="s">
        <v>232</v>
      </c>
      <c r="U25" s="65">
        <v>1</v>
      </c>
    </row>
    <row r="26" ht="20.1" customHeight="1" spans="1:21">
      <c r="A26" s="19">
        <v>21</v>
      </c>
      <c r="B26" s="22" t="s">
        <v>233</v>
      </c>
      <c r="C26" s="22" t="s">
        <v>170</v>
      </c>
      <c r="D26" s="22" t="s">
        <v>150</v>
      </c>
      <c r="E26" s="22">
        <f t="shared" si="0"/>
        <v>55</v>
      </c>
      <c r="F26" s="22" t="s">
        <v>234</v>
      </c>
      <c r="G26" s="24"/>
      <c r="H26" s="23">
        <v>1</v>
      </c>
      <c r="I26" s="24" t="s">
        <v>231</v>
      </c>
      <c r="J26" s="39">
        <v>1</v>
      </c>
      <c r="K26" s="40"/>
      <c r="L26" s="41" t="s">
        <v>9</v>
      </c>
      <c r="M26" s="41"/>
      <c r="N26" s="22" t="s">
        <v>233</v>
      </c>
      <c r="O26" s="22" t="s">
        <v>170</v>
      </c>
      <c r="P26" s="22" t="s">
        <v>234</v>
      </c>
      <c r="Q26" s="41"/>
      <c r="R26" s="151"/>
      <c r="T26" s="68" t="s">
        <v>235</v>
      </c>
      <c r="U26" s="69">
        <v>9</v>
      </c>
    </row>
    <row r="27" ht="20.1" customHeight="1" spans="1:21">
      <c r="A27" s="19">
        <v>22</v>
      </c>
      <c r="B27" s="22" t="s">
        <v>236</v>
      </c>
      <c r="C27" s="22" t="s">
        <v>144</v>
      </c>
      <c r="D27" s="22" t="s">
        <v>137</v>
      </c>
      <c r="E27" s="22">
        <f t="shared" si="0"/>
        <v>33</v>
      </c>
      <c r="F27" s="22" t="s">
        <v>237</v>
      </c>
      <c r="G27" s="24"/>
      <c r="H27" s="23">
        <v>1</v>
      </c>
      <c r="I27" s="24" t="s">
        <v>231</v>
      </c>
      <c r="J27" s="39">
        <v>1</v>
      </c>
      <c r="K27" s="40"/>
      <c r="L27" s="41" t="s">
        <v>9</v>
      </c>
      <c r="M27" s="41"/>
      <c r="N27" s="22" t="s">
        <v>236</v>
      </c>
      <c r="O27" s="22" t="s">
        <v>144</v>
      </c>
      <c r="P27" s="22" t="s">
        <v>237</v>
      </c>
      <c r="Q27" s="41"/>
      <c r="R27" s="151"/>
      <c r="T27" s="68" t="s">
        <v>238</v>
      </c>
      <c r="U27" s="69">
        <v>6</v>
      </c>
    </row>
    <row r="28" ht="20.1" customHeight="1" spans="1:21">
      <c r="A28" s="19">
        <v>23</v>
      </c>
      <c r="B28" s="22" t="s">
        <v>239</v>
      </c>
      <c r="C28" s="22" t="s">
        <v>120</v>
      </c>
      <c r="D28" s="22" t="s">
        <v>137</v>
      </c>
      <c r="E28" s="22">
        <f t="shared" si="0"/>
        <v>42</v>
      </c>
      <c r="F28" s="22" t="s">
        <v>240</v>
      </c>
      <c r="G28" s="24" t="s">
        <v>241</v>
      </c>
      <c r="H28" s="23">
        <v>2</v>
      </c>
      <c r="I28" s="24" t="s">
        <v>242</v>
      </c>
      <c r="J28" s="39">
        <v>1</v>
      </c>
      <c r="K28" s="40"/>
      <c r="L28" s="41" t="s">
        <v>9</v>
      </c>
      <c r="M28" s="42">
        <v>2</v>
      </c>
      <c r="N28" s="22" t="s">
        <v>239</v>
      </c>
      <c r="O28" s="22" t="s">
        <v>120</v>
      </c>
      <c r="P28" s="22" t="s">
        <v>240</v>
      </c>
      <c r="Q28" s="42">
        <v>2</v>
      </c>
      <c r="R28" s="151"/>
      <c r="T28" s="68" t="s">
        <v>243</v>
      </c>
      <c r="U28" s="69">
        <v>6</v>
      </c>
    </row>
    <row r="29" ht="20.1" customHeight="1" spans="1:18">
      <c r="A29" s="19">
        <v>24</v>
      </c>
      <c r="B29" s="22" t="s">
        <v>244</v>
      </c>
      <c r="C29" s="22" t="s">
        <v>209</v>
      </c>
      <c r="D29" s="22" t="s">
        <v>150</v>
      </c>
      <c r="E29" s="22">
        <f t="shared" si="0"/>
        <v>77</v>
      </c>
      <c r="F29" s="22" t="s">
        <v>245</v>
      </c>
      <c r="G29" s="24"/>
      <c r="H29" s="23">
        <v>2</v>
      </c>
      <c r="I29" s="24" t="s">
        <v>242</v>
      </c>
      <c r="J29" s="39">
        <v>1</v>
      </c>
      <c r="K29" s="40"/>
      <c r="L29" s="41" t="s">
        <v>9</v>
      </c>
      <c r="M29" s="41"/>
      <c r="N29" s="22" t="s">
        <v>244</v>
      </c>
      <c r="O29" s="22" t="s">
        <v>209</v>
      </c>
      <c r="P29" s="22" t="s">
        <v>245</v>
      </c>
      <c r="Q29" s="41"/>
      <c r="R29" s="151"/>
    </row>
    <row r="30" ht="20.1" customHeight="1" spans="1:18">
      <c r="A30" s="19">
        <v>25</v>
      </c>
      <c r="B30" s="22" t="s">
        <v>246</v>
      </c>
      <c r="C30" s="22" t="s">
        <v>120</v>
      </c>
      <c r="D30" s="22" t="s">
        <v>137</v>
      </c>
      <c r="E30" s="22">
        <f t="shared" si="0"/>
        <v>67</v>
      </c>
      <c r="F30" s="22" t="s">
        <v>247</v>
      </c>
      <c r="G30" s="24" t="s">
        <v>248</v>
      </c>
      <c r="H30" s="23">
        <v>2</v>
      </c>
      <c r="I30" s="24" t="s">
        <v>249</v>
      </c>
      <c r="J30" s="39">
        <v>1</v>
      </c>
      <c r="K30" s="40"/>
      <c r="L30" s="41" t="s">
        <v>9</v>
      </c>
      <c r="M30" s="42">
        <v>4</v>
      </c>
      <c r="N30" s="22" t="s">
        <v>246</v>
      </c>
      <c r="O30" s="22" t="s">
        <v>120</v>
      </c>
      <c r="P30" s="22" t="s">
        <v>247</v>
      </c>
      <c r="Q30" s="42">
        <v>4</v>
      </c>
      <c r="R30" s="151"/>
    </row>
    <row r="31" ht="20.1" customHeight="1" spans="1:18">
      <c r="A31" s="19">
        <v>26</v>
      </c>
      <c r="B31" s="22" t="s">
        <v>250</v>
      </c>
      <c r="C31" s="22" t="s">
        <v>170</v>
      </c>
      <c r="D31" s="22" t="s">
        <v>150</v>
      </c>
      <c r="E31" s="22">
        <f t="shared" si="0"/>
        <v>60</v>
      </c>
      <c r="F31" s="22" t="s">
        <v>251</v>
      </c>
      <c r="G31" s="24"/>
      <c r="H31" s="23">
        <v>2</v>
      </c>
      <c r="I31" s="24" t="s">
        <v>249</v>
      </c>
      <c r="J31" s="39">
        <v>1</v>
      </c>
      <c r="K31" s="40" t="s">
        <v>252</v>
      </c>
      <c r="L31" s="41" t="s">
        <v>9</v>
      </c>
      <c r="M31" s="41"/>
      <c r="N31" s="22" t="s">
        <v>250</v>
      </c>
      <c r="O31" s="22" t="s">
        <v>170</v>
      </c>
      <c r="P31" s="22" t="s">
        <v>251</v>
      </c>
      <c r="Q31" s="41"/>
      <c r="R31" s="151"/>
    </row>
    <row r="32" ht="20.1" customHeight="1" spans="1:18">
      <c r="A32" s="19">
        <v>27</v>
      </c>
      <c r="B32" s="22" t="s">
        <v>253</v>
      </c>
      <c r="C32" s="22" t="s">
        <v>144</v>
      </c>
      <c r="D32" s="22" t="s">
        <v>137</v>
      </c>
      <c r="E32" s="22">
        <f t="shared" si="0"/>
        <v>33</v>
      </c>
      <c r="F32" s="22" t="s">
        <v>254</v>
      </c>
      <c r="G32" s="24"/>
      <c r="H32" s="23">
        <v>2</v>
      </c>
      <c r="I32" s="24" t="s">
        <v>249</v>
      </c>
      <c r="J32" s="39">
        <v>1</v>
      </c>
      <c r="K32" s="40" t="s">
        <v>252</v>
      </c>
      <c r="L32" s="41" t="s">
        <v>9</v>
      </c>
      <c r="M32" s="41"/>
      <c r="N32" s="22" t="s">
        <v>253</v>
      </c>
      <c r="O32" s="22" t="s">
        <v>144</v>
      </c>
      <c r="P32" s="22" t="s">
        <v>254</v>
      </c>
      <c r="Q32" s="41"/>
      <c r="R32" s="151"/>
    </row>
    <row r="33" ht="20.1" customHeight="1" spans="1:18">
      <c r="A33" s="19">
        <v>28</v>
      </c>
      <c r="B33" s="22" t="s">
        <v>255</v>
      </c>
      <c r="C33" s="22" t="s">
        <v>256</v>
      </c>
      <c r="D33" s="22" t="s">
        <v>150</v>
      </c>
      <c r="E33" s="22">
        <f t="shared" si="0"/>
        <v>26</v>
      </c>
      <c r="F33" s="22" t="s">
        <v>257</v>
      </c>
      <c r="G33" s="24"/>
      <c r="H33" s="23">
        <v>2</v>
      </c>
      <c r="I33" s="24" t="s">
        <v>249</v>
      </c>
      <c r="J33" s="39">
        <v>1</v>
      </c>
      <c r="K33" s="40" t="s">
        <v>258</v>
      </c>
      <c r="L33" s="41" t="s">
        <v>9</v>
      </c>
      <c r="M33" s="41"/>
      <c r="N33" s="22" t="s">
        <v>255</v>
      </c>
      <c r="O33" s="22" t="s">
        <v>256</v>
      </c>
      <c r="P33" s="22" t="s">
        <v>257</v>
      </c>
      <c r="Q33" s="41"/>
      <c r="R33" s="151"/>
    </row>
    <row r="34" ht="20.1" customHeight="1" spans="1:18">
      <c r="A34" s="19">
        <v>29</v>
      </c>
      <c r="B34" s="22" t="s">
        <v>259</v>
      </c>
      <c r="C34" s="22" t="s">
        <v>120</v>
      </c>
      <c r="D34" s="22" t="s">
        <v>137</v>
      </c>
      <c r="E34" s="22">
        <f t="shared" si="0"/>
        <v>62</v>
      </c>
      <c r="F34" s="22" t="s">
        <v>260</v>
      </c>
      <c r="G34" s="24" t="s">
        <v>261</v>
      </c>
      <c r="H34" s="23">
        <v>1</v>
      </c>
      <c r="I34" s="24" t="s">
        <v>262</v>
      </c>
      <c r="J34" s="39">
        <v>1</v>
      </c>
      <c r="K34" s="40"/>
      <c r="L34" s="41" t="s">
        <v>9</v>
      </c>
      <c r="M34" s="42">
        <v>2</v>
      </c>
      <c r="N34" s="22" t="s">
        <v>259</v>
      </c>
      <c r="O34" s="22" t="s">
        <v>120</v>
      </c>
      <c r="P34" s="22" t="s">
        <v>260</v>
      </c>
      <c r="Q34" s="42">
        <v>2</v>
      </c>
      <c r="R34" s="151"/>
    </row>
    <row r="35" ht="20.1" customHeight="1" spans="1:18">
      <c r="A35" s="19">
        <v>30</v>
      </c>
      <c r="B35" s="22" t="s">
        <v>263</v>
      </c>
      <c r="C35" s="22" t="s">
        <v>144</v>
      </c>
      <c r="D35" s="22" t="s">
        <v>137</v>
      </c>
      <c r="E35" s="22">
        <f t="shared" ref="E35:E59" si="1">2020-MID(F35,7,4)</f>
        <v>29</v>
      </c>
      <c r="F35" s="22" t="s">
        <v>264</v>
      </c>
      <c r="G35" s="24"/>
      <c r="H35" s="23">
        <v>1</v>
      </c>
      <c r="I35" s="24" t="s">
        <v>262</v>
      </c>
      <c r="J35" s="39">
        <v>1</v>
      </c>
      <c r="K35" s="40" t="s">
        <v>265</v>
      </c>
      <c r="L35" s="41" t="s">
        <v>9</v>
      </c>
      <c r="M35" s="41"/>
      <c r="N35" s="22" t="s">
        <v>263</v>
      </c>
      <c r="O35" s="22" t="s">
        <v>144</v>
      </c>
      <c r="P35" s="22" t="s">
        <v>264</v>
      </c>
      <c r="Q35" s="41"/>
      <c r="R35" s="151"/>
    </row>
    <row r="36" ht="20.1" customHeight="1" spans="1:18">
      <c r="A36" s="19">
        <v>31</v>
      </c>
      <c r="B36" s="22" t="s">
        <v>266</v>
      </c>
      <c r="C36" s="22" t="s">
        <v>120</v>
      </c>
      <c r="D36" s="22" t="s">
        <v>150</v>
      </c>
      <c r="E36" s="22">
        <f t="shared" si="1"/>
        <v>50</v>
      </c>
      <c r="F36" s="22" t="s">
        <v>267</v>
      </c>
      <c r="G36" s="24" t="s">
        <v>268</v>
      </c>
      <c r="H36" s="23">
        <v>2</v>
      </c>
      <c r="I36" s="24" t="s">
        <v>242</v>
      </c>
      <c r="J36" s="39">
        <v>1</v>
      </c>
      <c r="K36" s="40"/>
      <c r="L36" s="41" t="s">
        <v>9</v>
      </c>
      <c r="M36" s="42">
        <v>4</v>
      </c>
      <c r="N36" s="22" t="s">
        <v>266</v>
      </c>
      <c r="O36" s="22" t="s">
        <v>120</v>
      </c>
      <c r="P36" s="22" t="s">
        <v>267</v>
      </c>
      <c r="Q36" s="42">
        <v>4</v>
      </c>
      <c r="R36" s="151"/>
    </row>
    <row r="37" ht="20.1" customHeight="1" spans="1:18">
      <c r="A37" s="19">
        <v>32</v>
      </c>
      <c r="B37" s="22" t="s">
        <v>269</v>
      </c>
      <c r="C37" s="22" t="s">
        <v>144</v>
      </c>
      <c r="D37" s="22" t="s">
        <v>137</v>
      </c>
      <c r="E37" s="22">
        <f t="shared" si="1"/>
        <v>25</v>
      </c>
      <c r="F37" s="22" t="s">
        <v>270</v>
      </c>
      <c r="G37" s="24"/>
      <c r="H37" s="23">
        <v>2</v>
      </c>
      <c r="I37" s="24" t="s">
        <v>242</v>
      </c>
      <c r="J37" s="39">
        <v>1</v>
      </c>
      <c r="K37" s="40"/>
      <c r="L37" s="41" t="s">
        <v>9</v>
      </c>
      <c r="M37" s="41"/>
      <c r="N37" s="22" t="s">
        <v>269</v>
      </c>
      <c r="O37" s="22" t="s">
        <v>144</v>
      </c>
      <c r="P37" s="22" t="s">
        <v>270</v>
      </c>
      <c r="Q37" s="41"/>
      <c r="R37" s="151"/>
    </row>
    <row r="38" ht="20.1" customHeight="1" spans="1:18">
      <c r="A38" s="19">
        <v>33</v>
      </c>
      <c r="B38" s="22" t="s">
        <v>271</v>
      </c>
      <c r="C38" s="22" t="s">
        <v>149</v>
      </c>
      <c r="D38" s="22" t="s">
        <v>150</v>
      </c>
      <c r="E38" s="22">
        <f t="shared" si="1"/>
        <v>23</v>
      </c>
      <c r="F38" s="22" t="s">
        <v>272</v>
      </c>
      <c r="G38" s="24"/>
      <c r="H38" s="23">
        <v>2</v>
      </c>
      <c r="I38" s="24" t="s">
        <v>242</v>
      </c>
      <c r="J38" s="39">
        <v>1</v>
      </c>
      <c r="K38" s="40"/>
      <c r="L38" s="41" t="s">
        <v>9</v>
      </c>
      <c r="M38" s="41"/>
      <c r="N38" s="22" t="s">
        <v>271</v>
      </c>
      <c r="O38" s="22" t="s">
        <v>149</v>
      </c>
      <c r="P38" s="22" t="s">
        <v>272</v>
      </c>
      <c r="Q38" s="41"/>
      <c r="R38" s="151"/>
    </row>
    <row r="39" ht="20.1" customHeight="1" spans="1:18">
      <c r="A39" s="19">
        <v>34</v>
      </c>
      <c r="B39" s="22" t="s">
        <v>273</v>
      </c>
      <c r="C39" s="22" t="s">
        <v>209</v>
      </c>
      <c r="D39" s="22" t="s">
        <v>137</v>
      </c>
      <c r="E39" s="22">
        <f t="shared" si="1"/>
        <v>87</v>
      </c>
      <c r="F39" s="22" t="s">
        <v>274</v>
      </c>
      <c r="G39" s="24"/>
      <c r="H39" s="23">
        <v>2</v>
      </c>
      <c r="I39" s="24" t="s">
        <v>242</v>
      </c>
      <c r="J39" s="39">
        <v>1</v>
      </c>
      <c r="K39" s="40"/>
      <c r="L39" s="41" t="s">
        <v>9</v>
      </c>
      <c r="M39" s="41"/>
      <c r="N39" s="22" t="s">
        <v>273</v>
      </c>
      <c r="O39" s="22" t="s">
        <v>209</v>
      </c>
      <c r="P39" s="22" t="s">
        <v>274</v>
      </c>
      <c r="Q39" s="41"/>
      <c r="R39" s="151"/>
    </row>
    <row r="40" ht="20.1" customHeight="1" spans="1:18">
      <c r="A40" s="19">
        <v>35</v>
      </c>
      <c r="B40" s="22" t="s">
        <v>275</v>
      </c>
      <c r="C40" s="22" t="s">
        <v>120</v>
      </c>
      <c r="D40" s="22" t="s">
        <v>137</v>
      </c>
      <c r="E40" s="22">
        <f t="shared" si="1"/>
        <v>55</v>
      </c>
      <c r="F40" s="22" t="s">
        <v>276</v>
      </c>
      <c r="G40" s="24" t="s">
        <v>277</v>
      </c>
      <c r="H40" s="23">
        <v>2</v>
      </c>
      <c r="I40" s="24" t="s">
        <v>242</v>
      </c>
      <c r="J40" s="39">
        <v>1</v>
      </c>
      <c r="K40" s="40"/>
      <c r="L40" s="41" t="s">
        <v>9</v>
      </c>
      <c r="M40" s="42">
        <v>4</v>
      </c>
      <c r="N40" s="22" t="s">
        <v>275</v>
      </c>
      <c r="O40" s="22" t="s">
        <v>120</v>
      </c>
      <c r="P40" s="22" t="s">
        <v>276</v>
      </c>
      <c r="Q40" s="42">
        <v>4</v>
      </c>
      <c r="R40" s="151"/>
    </row>
    <row r="41" ht="20.1" customHeight="1" spans="1:18">
      <c r="A41" s="19">
        <v>36</v>
      </c>
      <c r="B41" s="22" t="s">
        <v>278</v>
      </c>
      <c r="C41" s="22" t="s">
        <v>170</v>
      </c>
      <c r="D41" s="22" t="s">
        <v>150</v>
      </c>
      <c r="E41" s="22">
        <f t="shared" si="1"/>
        <v>52</v>
      </c>
      <c r="F41" s="22" t="s">
        <v>279</v>
      </c>
      <c r="G41" s="24"/>
      <c r="H41" s="23">
        <v>2</v>
      </c>
      <c r="I41" s="24" t="s">
        <v>242</v>
      </c>
      <c r="J41" s="39">
        <v>1</v>
      </c>
      <c r="K41" s="40"/>
      <c r="L41" s="41" t="s">
        <v>9</v>
      </c>
      <c r="M41" s="41"/>
      <c r="N41" s="22" t="s">
        <v>278</v>
      </c>
      <c r="O41" s="22" t="s">
        <v>170</v>
      </c>
      <c r="P41" s="22" t="s">
        <v>279</v>
      </c>
      <c r="Q41" s="41"/>
      <c r="R41" s="151"/>
    </row>
    <row r="42" ht="20.1" customHeight="1" spans="1:18">
      <c r="A42" s="19">
        <v>37</v>
      </c>
      <c r="B42" s="22" t="s">
        <v>280</v>
      </c>
      <c r="C42" s="22" t="s">
        <v>144</v>
      </c>
      <c r="D42" s="22" t="s">
        <v>137</v>
      </c>
      <c r="E42" s="22">
        <f t="shared" si="1"/>
        <v>26</v>
      </c>
      <c r="F42" s="22" t="s">
        <v>281</v>
      </c>
      <c r="G42" s="24"/>
      <c r="H42" s="23">
        <v>2</v>
      </c>
      <c r="I42" s="24" t="s">
        <v>242</v>
      </c>
      <c r="J42" s="39">
        <v>1</v>
      </c>
      <c r="K42" s="40"/>
      <c r="L42" s="41" t="s">
        <v>9</v>
      </c>
      <c r="M42" s="41"/>
      <c r="N42" s="22" t="s">
        <v>280</v>
      </c>
      <c r="O42" s="22" t="s">
        <v>144</v>
      </c>
      <c r="P42" s="22" t="s">
        <v>281</v>
      </c>
      <c r="Q42" s="41"/>
      <c r="R42" s="151"/>
    </row>
    <row r="43" ht="20.1" customHeight="1" spans="1:18">
      <c r="A43" s="19">
        <v>38</v>
      </c>
      <c r="B43" s="22" t="s">
        <v>282</v>
      </c>
      <c r="C43" s="22" t="s">
        <v>209</v>
      </c>
      <c r="D43" s="22" t="s">
        <v>137</v>
      </c>
      <c r="E43" s="22">
        <f t="shared" si="1"/>
        <v>80</v>
      </c>
      <c r="F43" s="22" t="s">
        <v>283</v>
      </c>
      <c r="G43" s="24"/>
      <c r="H43" s="23">
        <v>2</v>
      </c>
      <c r="I43" s="24" t="s">
        <v>242</v>
      </c>
      <c r="J43" s="39">
        <v>1</v>
      </c>
      <c r="K43" s="40"/>
      <c r="L43" s="41" t="s">
        <v>9</v>
      </c>
      <c r="M43" s="41"/>
      <c r="N43" s="22" t="s">
        <v>282</v>
      </c>
      <c r="O43" s="22" t="s">
        <v>209</v>
      </c>
      <c r="P43" s="22" t="s">
        <v>283</v>
      </c>
      <c r="Q43" s="41"/>
      <c r="R43" s="151"/>
    </row>
    <row r="44" ht="20.1" customHeight="1" spans="1:18">
      <c r="A44" s="19">
        <v>39</v>
      </c>
      <c r="B44" s="22" t="s">
        <v>284</v>
      </c>
      <c r="C44" s="22" t="s">
        <v>120</v>
      </c>
      <c r="D44" s="22" t="s">
        <v>150</v>
      </c>
      <c r="E44" s="22">
        <f t="shared" si="1"/>
        <v>43</v>
      </c>
      <c r="F44" s="22" t="s">
        <v>285</v>
      </c>
      <c r="G44" s="24" t="s">
        <v>286</v>
      </c>
      <c r="H44" s="23">
        <v>2</v>
      </c>
      <c r="I44" s="24" t="s">
        <v>287</v>
      </c>
      <c r="J44" s="39">
        <v>1</v>
      </c>
      <c r="K44" s="40"/>
      <c r="L44" s="41" t="s">
        <v>9</v>
      </c>
      <c r="M44" s="42">
        <v>3</v>
      </c>
      <c r="N44" s="22" t="s">
        <v>284</v>
      </c>
      <c r="O44" s="22" t="s">
        <v>120</v>
      </c>
      <c r="P44" s="22" t="s">
        <v>285</v>
      </c>
      <c r="Q44" s="42">
        <v>3</v>
      </c>
      <c r="R44" s="151"/>
    </row>
    <row r="45" ht="20.1" customHeight="1" spans="1:18">
      <c r="A45" s="19">
        <v>40</v>
      </c>
      <c r="B45" s="22" t="s">
        <v>288</v>
      </c>
      <c r="C45" s="22" t="s">
        <v>144</v>
      </c>
      <c r="D45" s="22" t="s">
        <v>137</v>
      </c>
      <c r="E45" s="22">
        <f t="shared" si="1"/>
        <v>17</v>
      </c>
      <c r="F45" s="22" t="s">
        <v>289</v>
      </c>
      <c r="G45" s="24"/>
      <c r="H45" s="23">
        <v>2</v>
      </c>
      <c r="I45" s="24" t="s">
        <v>287</v>
      </c>
      <c r="J45" s="39">
        <v>1</v>
      </c>
      <c r="K45" s="40"/>
      <c r="L45" s="41" t="s">
        <v>9</v>
      </c>
      <c r="M45" s="41"/>
      <c r="N45" s="22" t="s">
        <v>288</v>
      </c>
      <c r="O45" s="22" t="s">
        <v>144</v>
      </c>
      <c r="P45" s="22" t="s">
        <v>289</v>
      </c>
      <c r="Q45" s="41"/>
      <c r="R45" s="151"/>
    </row>
    <row r="46" ht="20.1" customHeight="1" spans="1:18">
      <c r="A46" s="19">
        <v>41</v>
      </c>
      <c r="B46" s="22" t="s">
        <v>290</v>
      </c>
      <c r="C46" s="22" t="s">
        <v>149</v>
      </c>
      <c r="D46" s="22" t="s">
        <v>150</v>
      </c>
      <c r="E46" s="22">
        <f t="shared" si="1"/>
        <v>20</v>
      </c>
      <c r="F46" s="22" t="s">
        <v>291</v>
      </c>
      <c r="G46" s="24"/>
      <c r="H46" s="23">
        <v>2</v>
      </c>
      <c r="I46" s="24" t="s">
        <v>287</v>
      </c>
      <c r="J46" s="39">
        <v>1</v>
      </c>
      <c r="K46" s="40"/>
      <c r="L46" s="41" t="s">
        <v>9</v>
      </c>
      <c r="M46" s="41"/>
      <c r="N46" s="22" t="s">
        <v>290</v>
      </c>
      <c r="O46" s="22" t="s">
        <v>149</v>
      </c>
      <c r="P46" s="22" t="s">
        <v>291</v>
      </c>
      <c r="Q46" s="41"/>
      <c r="R46" s="151"/>
    </row>
    <row r="47" ht="20.1" customHeight="1" spans="1:18">
      <c r="A47" s="19">
        <v>42</v>
      </c>
      <c r="B47" s="22" t="s">
        <v>292</v>
      </c>
      <c r="C47" s="22" t="s">
        <v>120</v>
      </c>
      <c r="D47" s="22" t="s">
        <v>137</v>
      </c>
      <c r="E47" s="22">
        <f t="shared" si="1"/>
        <v>52</v>
      </c>
      <c r="F47" s="22" t="s">
        <v>293</v>
      </c>
      <c r="G47" s="24" t="s">
        <v>294</v>
      </c>
      <c r="H47" s="23">
        <v>2</v>
      </c>
      <c r="I47" s="24" t="s">
        <v>287</v>
      </c>
      <c r="J47" s="39">
        <v>1</v>
      </c>
      <c r="K47" s="40"/>
      <c r="L47" s="41" t="s">
        <v>9</v>
      </c>
      <c r="M47" s="42">
        <v>2</v>
      </c>
      <c r="N47" s="22" t="s">
        <v>292</v>
      </c>
      <c r="O47" s="22" t="s">
        <v>120</v>
      </c>
      <c r="P47" s="22" t="s">
        <v>293</v>
      </c>
      <c r="Q47" s="42">
        <v>2</v>
      </c>
      <c r="R47" s="151"/>
    </row>
    <row r="48" ht="20.1" customHeight="1" spans="1:18">
      <c r="A48" s="19">
        <v>43</v>
      </c>
      <c r="B48" s="22" t="s">
        <v>295</v>
      </c>
      <c r="C48" s="22" t="s">
        <v>170</v>
      </c>
      <c r="D48" s="22" t="s">
        <v>150</v>
      </c>
      <c r="E48" s="22">
        <f t="shared" si="1"/>
        <v>50</v>
      </c>
      <c r="F48" s="22" t="s">
        <v>296</v>
      </c>
      <c r="G48" s="24"/>
      <c r="H48" s="23">
        <v>2</v>
      </c>
      <c r="I48" s="24" t="s">
        <v>287</v>
      </c>
      <c r="J48" s="39">
        <v>1</v>
      </c>
      <c r="K48" s="40"/>
      <c r="L48" s="41" t="s">
        <v>9</v>
      </c>
      <c r="M48" s="41"/>
      <c r="N48" s="22" t="s">
        <v>295</v>
      </c>
      <c r="O48" s="22" t="s">
        <v>170</v>
      </c>
      <c r="P48" s="22" t="s">
        <v>296</v>
      </c>
      <c r="Q48" s="41"/>
      <c r="R48" s="151"/>
    </row>
    <row r="49" ht="20.1" customHeight="1" spans="1:18">
      <c r="A49" s="19">
        <v>44</v>
      </c>
      <c r="B49" s="22" t="s">
        <v>297</v>
      </c>
      <c r="C49" s="22" t="s">
        <v>120</v>
      </c>
      <c r="D49" s="22" t="s">
        <v>137</v>
      </c>
      <c r="E49" s="22">
        <f t="shared" si="1"/>
        <v>51</v>
      </c>
      <c r="F49" s="22" t="s">
        <v>298</v>
      </c>
      <c r="G49" s="24" t="s">
        <v>299</v>
      </c>
      <c r="H49" s="23">
        <v>2</v>
      </c>
      <c r="I49" s="24" t="s">
        <v>300</v>
      </c>
      <c r="J49" s="39">
        <v>1</v>
      </c>
      <c r="K49" s="40"/>
      <c r="L49" s="41" t="s">
        <v>9</v>
      </c>
      <c r="M49" s="42">
        <v>6</v>
      </c>
      <c r="N49" s="22" t="s">
        <v>297</v>
      </c>
      <c r="O49" s="22" t="s">
        <v>120</v>
      </c>
      <c r="P49" s="22" t="s">
        <v>298</v>
      </c>
      <c r="Q49" s="42">
        <v>6</v>
      </c>
      <c r="R49" s="151"/>
    </row>
    <row r="50" ht="20.1" customHeight="1" spans="1:18">
      <c r="A50" s="19">
        <v>45</v>
      </c>
      <c r="B50" s="22" t="s">
        <v>301</v>
      </c>
      <c r="C50" s="22" t="s">
        <v>170</v>
      </c>
      <c r="D50" s="22" t="s">
        <v>150</v>
      </c>
      <c r="E50" s="22">
        <f t="shared" si="1"/>
        <v>51</v>
      </c>
      <c r="F50" s="22" t="s">
        <v>302</v>
      </c>
      <c r="G50" s="24"/>
      <c r="H50" s="23">
        <v>2</v>
      </c>
      <c r="I50" s="24" t="s">
        <v>300</v>
      </c>
      <c r="J50" s="39">
        <v>1</v>
      </c>
      <c r="K50" s="40"/>
      <c r="L50" s="41" t="s">
        <v>9</v>
      </c>
      <c r="M50" s="41"/>
      <c r="N50" s="22" t="s">
        <v>301</v>
      </c>
      <c r="O50" s="22" t="s">
        <v>170</v>
      </c>
      <c r="P50" s="22" t="s">
        <v>302</v>
      </c>
      <c r="Q50" s="41"/>
      <c r="R50" s="151"/>
    </row>
    <row r="51" ht="20.1" customHeight="1" spans="1:18">
      <c r="A51" s="19">
        <v>46</v>
      </c>
      <c r="B51" s="22" t="s">
        <v>303</v>
      </c>
      <c r="C51" s="22" t="s">
        <v>144</v>
      </c>
      <c r="D51" s="22" t="s">
        <v>137</v>
      </c>
      <c r="E51" s="22">
        <f t="shared" si="1"/>
        <v>19</v>
      </c>
      <c r="F51" s="22" t="s">
        <v>304</v>
      </c>
      <c r="G51" s="24"/>
      <c r="H51" s="23">
        <v>2</v>
      </c>
      <c r="I51" s="24" t="s">
        <v>300</v>
      </c>
      <c r="J51" s="39">
        <v>1</v>
      </c>
      <c r="K51" s="40"/>
      <c r="L51" s="41" t="s">
        <v>9</v>
      </c>
      <c r="M51" s="41"/>
      <c r="N51" s="22" t="s">
        <v>303</v>
      </c>
      <c r="O51" s="22" t="s">
        <v>144</v>
      </c>
      <c r="P51" s="22" t="s">
        <v>304</v>
      </c>
      <c r="Q51" s="41"/>
      <c r="R51" s="151"/>
    </row>
    <row r="52" ht="20.1" customHeight="1" spans="1:18">
      <c r="A52" s="19">
        <v>47</v>
      </c>
      <c r="B52" s="22" t="s">
        <v>305</v>
      </c>
      <c r="C52" s="22" t="s">
        <v>149</v>
      </c>
      <c r="D52" s="22" t="s">
        <v>150</v>
      </c>
      <c r="E52" s="22">
        <f t="shared" si="1"/>
        <v>20</v>
      </c>
      <c r="F52" s="22" t="s">
        <v>306</v>
      </c>
      <c r="G52" s="24"/>
      <c r="H52" s="23">
        <v>2</v>
      </c>
      <c r="I52" s="24" t="s">
        <v>300</v>
      </c>
      <c r="J52" s="39">
        <v>1</v>
      </c>
      <c r="K52" s="40"/>
      <c r="L52" s="41" t="s">
        <v>9</v>
      </c>
      <c r="M52" s="41"/>
      <c r="N52" s="22" t="s">
        <v>305</v>
      </c>
      <c r="O52" s="22" t="s">
        <v>149</v>
      </c>
      <c r="P52" s="22" t="s">
        <v>306</v>
      </c>
      <c r="Q52" s="41"/>
      <c r="R52" s="151"/>
    </row>
    <row r="53" ht="20.1" customHeight="1" spans="1:18">
      <c r="A53" s="19">
        <v>48</v>
      </c>
      <c r="B53" s="22" t="s">
        <v>307</v>
      </c>
      <c r="C53" s="22" t="s">
        <v>149</v>
      </c>
      <c r="D53" s="22" t="s">
        <v>150</v>
      </c>
      <c r="E53" s="22">
        <f t="shared" si="1"/>
        <v>26</v>
      </c>
      <c r="F53" s="22" t="s">
        <v>308</v>
      </c>
      <c r="G53" s="24"/>
      <c r="H53" s="23">
        <v>2</v>
      </c>
      <c r="I53" s="24" t="s">
        <v>300</v>
      </c>
      <c r="J53" s="39">
        <v>1</v>
      </c>
      <c r="K53" s="40"/>
      <c r="L53" s="41" t="s">
        <v>9</v>
      </c>
      <c r="M53" s="41"/>
      <c r="N53" s="22" t="s">
        <v>307</v>
      </c>
      <c r="O53" s="22" t="s">
        <v>149</v>
      </c>
      <c r="P53" s="22" t="s">
        <v>308</v>
      </c>
      <c r="Q53" s="41"/>
      <c r="R53" s="151"/>
    </row>
    <row r="54" ht="20.1" customHeight="1" spans="1:18">
      <c r="A54" s="19">
        <v>49</v>
      </c>
      <c r="B54" s="22" t="s">
        <v>309</v>
      </c>
      <c r="C54" s="22" t="s">
        <v>149</v>
      </c>
      <c r="D54" s="22" t="s">
        <v>150</v>
      </c>
      <c r="E54" s="22">
        <f t="shared" si="1"/>
        <v>24</v>
      </c>
      <c r="F54" s="22" t="s">
        <v>310</v>
      </c>
      <c r="G54" s="24"/>
      <c r="H54" s="23">
        <v>2</v>
      </c>
      <c r="I54" s="24" t="s">
        <v>300</v>
      </c>
      <c r="J54" s="39">
        <v>1</v>
      </c>
      <c r="K54" s="40"/>
      <c r="L54" s="41" t="s">
        <v>9</v>
      </c>
      <c r="M54" s="41"/>
      <c r="N54" s="22" t="s">
        <v>309</v>
      </c>
      <c r="O54" s="22" t="s">
        <v>149</v>
      </c>
      <c r="P54" s="22" t="s">
        <v>310</v>
      </c>
      <c r="Q54" s="41"/>
      <c r="R54" s="151"/>
    </row>
    <row r="55" ht="20.1" customHeight="1" spans="1:18">
      <c r="A55" s="19">
        <v>50</v>
      </c>
      <c r="B55" s="22" t="s">
        <v>311</v>
      </c>
      <c r="C55" s="22" t="s">
        <v>120</v>
      </c>
      <c r="D55" s="22" t="s">
        <v>150</v>
      </c>
      <c r="E55" s="22">
        <f t="shared" si="1"/>
        <v>65</v>
      </c>
      <c r="F55" s="22" t="s">
        <v>312</v>
      </c>
      <c r="G55" s="24" t="s">
        <v>313</v>
      </c>
      <c r="H55" s="23">
        <v>1</v>
      </c>
      <c r="I55" s="24" t="s">
        <v>314</v>
      </c>
      <c r="J55" s="39">
        <v>1</v>
      </c>
      <c r="K55" s="40" t="s">
        <v>73</v>
      </c>
      <c r="L55" s="41" t="s">
        <v>9</v>
      </c>
      <c r="M55" s="42">
        <v>1</v>
      </c>
      <c r="N55" s="22" t="s">
        <v>311</v>
      </c>
      <c r="O55" s="22" t="s">
        <v>120</v>
      </c>
      <c r="P55" s="22" t="s">
        <v>312</v>
      </c>
      <c r="Q55" s="42">
        <v>1</v>
      </c>
      <c r="R55" s="151"/>
    </row>
    <row r="56" ht="20.1" customHeight="1" spans="1:18">
      <c r="A56" s="19">
        <v>51</v>
      </c>
      <c r="B56" s="22" t="s">
        <v>315</v>
      </c>
      <c r="C56" s="22" t="s">
        <v>120</v>
      </c>
      <c r="D56" s="22" t="s">
        <v>137</v>
      </c>
      <c r="E56" s="22">
        <f t="shared" si="1"/>
        <v>51</v>
      </c>
      <c r="F56" s="22" t="s">
        <v>316</v>
      </c>
      <c r="G56" s="24" t="s">
        <v>317</v>
      </c>
      <c r="H56" s="23">
        <v>1</v>
      </c>
      <c r="I56" s="24" t="s">
        <v>318</v>
      </c>
      <c r="J56" s="39">
        <v>1</v>
      </c>
      <c r="K56" s="40"/>
      <c r="L56" s="41" t="s">
        <v>9</v>
      </c>
      <c r="M56" s="42">
        <v>2</v>
      </c>
      <c r="N56" s="22" t="s">
        <v>315</v>
      </c>
      <c r="O56" s="22" t="s">
        <v>120</v>
      </c>
      <c r="P56" s="22" t="s">
        <v>316</v>
      </c>
      <c r="Q56" s="42">
        <v>2</v>
      </c>
      <c r="R56" s="151"/>
    </row>
    <row r="57" ht="20.1" customHeight="1" spans="1:18">
      <c r="A57" s="19">
        <v>52</v>
      </c>
      <c r="B57" s="22" t="s">
        <v>319</v>
      </c>
      <c r="C57" s="22" t="s">
        <v>149</v>
      </c>
      <c r="D57" s="22" t="s">
        <v>150</v>
      </c>
      <c r="E57" s="22">
        <f t="shared" si="1"/>
        <v>16</v>
      </c>
      <c r="F57" s="22" t="s">
        <v>320</v>
      </c>
      <c r="G57" s="24"/>
      <c r="H57" s="23">
        <v>1</v>
      </c>
      <c r="I57" s="24" t="s">
        <v>318</v>
      </c>
      <c r="J57" s="39">
        <v>1</v>
      </c>
      <c r="K57" s="40"/>
      <c r="L57" s="41" t="s">
        <v>9</v>
      </c>
      <c r="M57" s="41"/>
      <c r="N57" s="22" t="s">
        <v>319</v>
      </c>
      <c r="O57" s="22" t="s">
        <v>149</v>
      </c>
      <c r="P57" s="22" t="s">
        <v>320</v>
      </c>
      <c r="Q57" s="41"/>
      <c r="R57" s="151"/>
    </row>
    <row r="58" ht="20.1" customHeight="1" spans="1:18">
      <c r="A58" s="19">
        <v>53</v>
      </c>
      <c r="B58" s="22" t="s">
        <v>321</v>
      </c>
      <c r="C58" s="22" t="s">
        <v>120</v>
      </c>
      <c r="D58" s="22" t="s">
        <v>137</v>
      </c>
      <c r="E58" s="22">
        <f t="shared" si="1"/>
        <v>43</v>
      </c>
      <c r="F58" s="22" t="s">
        <v>322</v>
      </c>
      <c r="G58" s="24" t="s">
        <v>323</v>
      </c>
      <c r="H58" s="23">
        <v>1</v>
      </c>
      <c r="I58" s="24" t="s">
        <v>324</v>
      </c>
      <c r="J58" s="39">
        <v>1</v>
      </c>
      <c r="K58" s="40" t="s">
        <v>325</v>
      </c>
      <c r="L58" s="41" t="s">
        <v>9</v>
      </c>
      <c r="M58" s="42">
        <v>4</v>
      </c>
      <c r="N58" s="22" t="s">
        <v>321</v>
      </c>
      <c r="O58" s="22" t="s">
        <v>120</v>
      </c>
      <c r="P58" s="22" t="s">
        <v>322</v>
      </c>
      <c r="Q58" s="42">
        <v>4</v>
      </c>
      <c r="R58" s="151"/>
    </row>
    <row r="59" ht="20.1" customHeight="1" spans="1:18">
      <c r="A59" s="19">
        <v>54</v>
      </c>
      <c r="B59" s="22" t="s">
        <v>326</v>
      </c>
      <c r="C59" s="22" t="s">
        <v>170</v>
      </c>
      <c r="D59" s="22" t="s">
        <v>150</v>
      </c>
      <c r="E59" s="22">
        <f t="shared" si="1"/>
        <v>41</v>
      </c>
      <c r="F59" s="22" t="s">
        <v>327</v>
      </c>
      <c r="G59" s="24"/>
      <c r="H59" s="23">
        <v>1</v>
      </c>
      <c r="I59" s="24" t="s">
        <v>324</v>
      </c>
      <c r="J59" s="39">
        <v>1</v>
      </c>
      <c r="K59" s="40"/>
      <c r="L59" s="41" t="s">
        <v>9</v>
      </c>
      <c r="M59" s="41"/>
      <c r="N59" s="22" t="s">
        <v>326</v>
      </c>
      <c r="O59" s="22" t="s">
        <v>170</v>
      </c>
      <c r="P59" s="22" t="s">
        <v>327</v>
      </c>
      <c r="Q59" s="41"/>
      <c r="R59" s="151"/>
    </row>
    <row r="60" ht="20.1" customHeight="1" spans="1:18">
      <c r="A60" s="19">
        <v>55</v>
      </c>
      <c r="B60" s="22" t="s">
        <v>328</v>
      </c>
      <c r="C60" s="22" t="s">
        <v>144</v>
      </c>
      <c r="D60" s="22" t="s">
        <v>137</v>
      </c>
      <c r="E60" s="22">
        <f t="shared" ref="E60:E83" si="2">2020-MID(F60,7,4)</f>
        <v>11</v>
      </c>
      <c r="F60" s="22" t="s">
        <v>329</v>
      </c>
      <c r="G60" s="24"/>
      <c r="H60" s="23">
        <v>1</v>
      </c>
      <c r="I60" s="24" t="s">
        <v>324</v>
      </c>
      <c r="J60" s="39">
        <v>1</v>
      </c>
      <c r="K60" s="40"/>
      <c r="L60" s="41" t="s">
        <v>9</v>
      </c>
      <c r="M60" s="41"/>
      <c r="N60" s="22" t="s">
        <v>328</v>
      </c>
      <c r="O60" s="22" t="s">
        <v>144</v>
      </c>
      <c r="P60" s="22" t="s">
        <v>329</v>
      </c>
      <c r="Q60" s="41"/>
      <c r="R60" s="151"/>
    </row>
    <row r="61" ht="20.1" customHeight="1" spans="1:18">
      <c r="A61" s="19">
        <v>56</v>
      </c>
      <c r="B61" s="22" t="s">
        <v>330</v>
      </c>
      <c r="C61" s="22" t="s">
        <v>209</v>
      </c>
      <c r="D61" s="22" t="s">
        <v>150</v>
      </c>
      <c r="E61" s="22">
        <f t="shared" si="2"/>
        <v>72</v>
      </c>
      <c r="F61" s="22" t="s">
        <v>331</v>
      </c>
      <c r="G61" s="24"/>
      <c r="H61" s="23">
        <v>1</v>
      </c>
      <c r="I61" s="24" t="s">
        <v>324</v>
      </c>
      <c r="J61" s="39">
        <v>1</v>
      </c>
      <c r="K61" s="40"/>
      <c r="L61" s="41" t="s">
        <v>9</v>
      </c>
      <c r="M61" s="41"/>
      <c r="N61" s="22" t="s">
        <v>330</v>
      </c>
      <c r="O61" s="22" t="s">
        <v>209</v>
      </c>
      <c r="P61" s="22" t="s">
        <v>331</v>
      </c>
      <c r="Q61" s="41"/>
      <c r="R61" s="151"/>
    </row>
    <row r="62" ht="20.1" customHeight="1" spans="1:18">
      <c r="A62" s="19">
        <v>57</v>
      </c>
      <c r="B62" s="22" t="s">
        <v>332</v>
      </c>
      <c r="C62" s="22" t="s">
        <v>120</v>
      </c>
      <c r="D62" s="22" t="s">
        <v>137</v>
      </c>
      <c r="E62" s="22">
        <f t="shared" si="2"/>
        <v>77</v>
      </c>
      <c r="F62" s="22" t="s">
        <v>333</v>
      </c>
      <c r="G62" s="24" t="s">
        <v>334</v>
      </c>
      <c r="H62" s="23">
        <v>1</v>
      </c>
      <c r="I62" s="24" t="s">
        <v>335</v>
      </c>
      <c r="J62" s="39">
        <v>1</v>
      </c>
      <c r="K62" s="40"/>
      <c r="L62" s="41" t="s">
        <v>9</v>
      </c>
      <c r="M62" s="42">
        <v>3</v>
      </c>
      <c r="N62" s="22" t="s">
        <v>332</v>
      </c>
      <c r="O62" s="22" t="s">
        <v>120</v>
      </c>
      <c r="P62" s="22" t="s">
        <v>333</v>
      </c>
      <c r="Q62" s="42">
        <v>3</v>
      </c>
      <c r="R62" s="151"/>
    </row>
    <row r="63" ht="20.1" customHeight="1" spans="1:18">
      <c r="A63" s="19">
        <v>58</v>
      </c>
      <c r="B63" s="22" t="s">
        <v>336</v>
      </c>
      <c r="C63" s="22" t="s">
        <v>170</v>
      </c>
      <c r="D63" s="22" t="s">
        <v>150</v>
      </c>
      <c r="E63" s="22">
        <f t="shared" si="2"/>
        <v>75</v>
      </c>
      <c r="F63" s="22" t="s">
        <v>337</v>
      </c>
      <c r="G63" s="24"/>
      <c r="H63" s="23">
        <v>1</v>
      </c>
      <c r="I63" s="24" t="s">
        <v>335</v>
      </c>
      <c r="J63" s="39">
        <v>1</v>
      </c>
      <c r="K63" s="40"/>
      <c r="L63" s="41" t="s">
        <v>9</v>
      </c>
      <c r="M63" s="41"/>
      <c r="N63" s="22" t="s">
        <v>336</v>
      </c>
      <c r="O63" s="22" t="s">
        <v>170</v>
      </c>
      <c r="P63" s="22" t="s">
        <v>337</v>
      </c>
      <c r="Q63" s="41"/>
      <c r="R63" s="151"/>
    </row>
    <row r="64" ht="20.1" customHeight="1" spans="1:18">
      <c r="A64" s="19">
        <v>59</v>
      </c>
      <c r="B64" s="22" t="s">
        <v>338</v>
      </c>
      <c r="C64" s="22" t="s">
        <v>144</v>
      </c>
      <c r="D64" s="22" t="s">
        <v>137</v>
      </c>
      <c r="E64" s="22">
        <f t="shared" si="2"/>
        <v>27</v>
      </c>
      <c r="F64" s="22" t="s">
        <v>339</v>
      </c>
      <c r="G64" s="24"/>
      <c r="H64" s="23">
        <v>1</v>
      </c>
      <c r="I64" s="24" t="s">
        <v>335</v>
      </c>
      <c r="J64" s="39">
        <v>1</v>
      </c>
      <c r="K64" s="40"/>
      <c r="L64" s="41" t="s">
        <v>9</v>
      </c>
      <c r="M64" s="41"/>
      <c r="N64" s="22" t="s">
        <v>338</v>
      </c>
      <c r="O64" s="22" t="s">
        <v>144</v>
      </c>
      <c r="P64" s="22" t="s">
        <v>339</v>
      </c>
      <c r="Q64" s="41"/>
      <c r="R64" s="151"/>
    </row>
    <row r="65" ht="20.1" customHeight="1" spans="1:18">
      <c r="A65" s="19">
        <v>60</v>
      </c>
      <c r="B65" s="22" t="s">
        <v>340</v>
      </c>
      <c r="C65" s="22" t="s">
        <v>120</v>
      </c>
      <c r="D65" s="22" t="s">
        <v>150</v>
      </c>
      <c r="E65" s="22">
        <f t="shared" si="2"/>
        <v>51</v>
      </c>
      <c r="F65" s="22" t="s">
        <v>341</v>
      </c>
      <c r="G65" s="24" t="s">
        <v>342</v>
      </c>
      <c r="H65" s="23">
        <v>1</v>
      </c>
      <c r="I65" s="24" t="s">
        <v>343</v>
      </c>
      <c r="J65" s="39">
        <v>1</v>
      </c>
      <c r="K65" s="40"/>
      <c r="L65" s="41" t="s">
        <v>9</v>
      </c>
      <c r="M65" s="42">
        <v>4</v>
      </c>
      <c r="N65" s="22" t="s">
        <v>340</v>
      </c>
      <c r="O65" s="22" t="s">
        <v>120</v>
      </c>
      <c r="P65" s="22" t="s">
        <v>341</v>
      </c>
      <c r="Q65" s="42">
        <v>4</v>
      </c>
      <c r="R65" s="151"/>
    </row>
    <row r="66" ht="20.1" customHeight="1" spans="1:18">
      <c r="A66" s="19">
        <v>61</v>
      </c>
      <c r="B66" s="22" t="s">
        <v>344</v>
      </c>
      <c r="C66" s="22" t="s">
        <v>144</v>
      </c>
      <c r="D66" s="22" t="s">
        <v>137</v>
      </c>
      <c r="E66" s="22">
        <f t="shared" si="2"/>
        <v>21</v>
      </c>
      <c r="F66" s="22" t="s">
        <v>345</v>
      </c>
      <c r="G66" s="24"/>
      <c r="H66" s="23">
        <v>1</v>
      </c>
      <c r="I66" s="24" t="s">
        <v>343</v>
      </c>
      <c r="J66" s="39">
        <v>1</v>
      </c>
      <c r="K66" s="40"/>
      <c r="L66" s="41" t="s">
        <v>9</v>
      </c>
      <c r="M66" s="41"/>
      <c r="N66" s="22" t="s">
        <v>344</v>
      </c>
      <c r="O66" s="22" t="s">
        <v>144</v>
      </c>
      <c r="P66" s="22" t="s">
        <v>345</v>
      </c>
      <c r="Q66" s="41"/>
      <c r="R66" s="151"/>
    </row>
    <row r="67" ht="20.1" customHeight="1" spans="1:18">
      <c r="A67" s="19">
        <v>62</v>
      </c>
      <c r="B67" s="22" t="s">
        <v>346</v>
      </c>
      <c r="C67" s="22" t="s">
        <v>144</v>
      </c>
      <c r="D67" s="22" t="s">
        <v>137</v>
      </c>
      <c r="E67" s="22">
        <f t="shared" si="2"/>
        <v>24</v>
      </c>
      <c r="F67" s="22" t="s">
        <v>347</v>
      </c>
      <c r="G67" s="24"/>
      <c r="H67" s="23">
        <v>1</v>
      </c>
      <c r="I67" s="24" t="s">
        <v>343</v>
      </c>
      <c r="J67" s="39">
        <v>1</v>
      </c>
      <c r="K67" s="40"/>
      <c r="L67" s="41" t="s">
        <v>9</v>
      </c>
      <c r="M67" s="41"/>
      <c r="N67" s="22" t="s">
        <v>346</v>
      </c>
      <c r="O67" s="22" t="s">
        <v>144</v>
      </c>
      <c r="P67" s="22" t="s">
        <v>347</v>
      </c>
      <c r="Q67" s="41"/>
      <c r="R67" s="151"/>
    </row>
    <row r="68" ht="20.1" customHeight="1" spans="1:18">
      <c r="A68" s="19">
        <v>63</v>
      </c>
      <c r="B68" s="22" t="s">
        <v>348</v>
      </c>
      <c r="C68" s="22" t="s">
        <v>144</v>
      </c>
      <c r="D68" s="22" t="s">
        <v>137</v>
      </c>
      <c r="E68" s="22">
        <f t="shared" si="2"/>
        <v>23</v>
      </c>
      <c r="F68" s="22" t="s">
        <v>349</v>
      </c>
      <c r="G68" s="24"/>
      <c r="H68" s="23">
        <v>1</v>
      </c>
      <c r="I68" s="24" t="s">
        <v>343</v>
      </c>
      <c r="J68" s="39">
        <v>1</v>
      </c>
      <c r="K68" s="40"/>
      <c r="L68" s="41" t="s">
        <v>9</v>
      </c>
      <c r="M68" s="41"/>
      <c r="N68" s="22" t="s">
        <v>348</v>
      </c>
      <c r="O68" s="22" t="s">
        <v>144</v>
      </c>
      <c r="P68" s="22" t="s">
        <v>349</v>
      </c>
      <c r="Q68" s="41"/>
      <c r="R68" s="151"/>
    </row>
    <row r="69" ht="20.1" customHeight="1" spans="1:18">
      <c r="A69" s="19">
        <v>64</v>
      </c>
      <c r="B69" s="22" t="s">
        <v>350</v>
      </c>
      <c r="C69" s="22" t="s">
        <v>120</v>
      </c>
      <c r="D69" s="22" t="s">
        <v>137</v>
      </c>
      <c r="E69" s="22">
        <f t="shared" si="2"/>
        <v>63</v>
      </c>
      <c r="F69" s="22" t="s">
        <v>351</v>
      </c>
      <c r="G69" s="24" t="s">
        <v>352</v>
      </c>
      <c r="H69" s="23">
        <v>1</v>
      </c>
      <c r="I69" s="24" t="s">
        <v>353</v>
      </c>
      <c r="J69" s="39">
        <v>1</v>
      </c>
      <c r="K69" s="40"/>
      <c r="L69" s="41" t="s">
        <v>9</v>
      </c>
      <c r="M69" s="42">
        <v>3</v>
      </c>
      <c r="N69" s="22" t="s">
        <v>350</v>
      </c>
      <c r="O69" s="22" t="s">
        <v>120</v>
      </c>
      <c r="P69" s="22" t="s">
        <v>351</v>
      </c>
      <c r="Q69" s="42">
        <v>3</v>
      </c>
      <c r="R69" s="151"/>
    </row>
    <row r="70" ht="20.1" customHeight="1" spans="1:18">
      <c r="A70" s="19">
        <v>65</v>
      </c>
      <c r="B70" s="22" t="s">
        <v>354</v>
      </c>
      <c r="C70" s="22" t="s">
        <v>144</v>
      </c>
      <c r="D70" s="22" t="s">
        <v>137</v>
      </c>
      <c r="E70" s="22">
        <f t="shared" si="2"/>
        <v>41</v>
      </c>
      <c r="F70" s="22" t="s">
        <v>355</v>
      </c>
      <c r="G70" s="24"/>
      <c r="H70" s="23">
        <v>1</v>
      </c>
      <c r="I70" s="24" t="s">
        <v>353</v>
      </c>
      <c r="J70" s="39">
        <v>1</v>
      </c>
      <c r="K70" s="40"/>
      <c r="L70" s="41" t="s">
        <v>9</v>
      </c>
      <c r="M70" s="41"/>
      <c r="N70" s="22" t="s">
        <v>354</v>
      </c>
      <c r="O70" s="22" t="s">
        <v>144</v>
      </c>
      <c r="P70" s="22" t="s">
        <v>355</v>
      </c>
      <c r="Q70" s="41"/>
      <c r="R70" s="151"/>
    </row>
    <row r="71" ht="20.1" customHeight="1" spans="1:18">
      <c r="A71" s="19">
        <v>66</v>
      </c>
      <c r="B71" s="22" t="s">
        <v>356</v>
      </c>
      <c r="C71" s="22" t="s">
        <v>357</v>
      </c>
      <c r="D71" s="22" t="s">
        <v>137</v>
      </c>
      <c r="E71" s="22">
        <f t="shared" si="2"/>
        <v>8</v>
      </c>
      <c r="F71" s="22" t="s">
        <v>358</v>
      </c>
      <c r="G71" s="24"/>
      <c r="H71" s="23">
        <v>1</v>
      </c>
      <c r="I71" s="24" t="s">
        <v>353</v>
      </c>
      <c r="J71" s="39">
        <v>1</v>
      </c>
      <c r="K71" s="40"/>
      <c r="L71" s="41" t="s">
        <v>9</v>
      </c>
      <c r="M71" s="41"/>
      <c r="N71" s="22" t="s">
        <v>356</v>
      </c>
      <c r="O71" s="22" t="s">
        <v>144</v>
      </c>
      <c r="P71" s="22" t="s">
        <v>358</v>
      </c>
      <c r="Q71" s="41"/>
      <c r="R71" s="151"/>
    </row>
    <row r="72" ht="20.1" customHeight="1" spans="1:18">
      <c r="A72" s="19">
        <v>67</v>
      </c>
      <c r="B72" s="22" t="s">
        <v>359</v>
      </c>
      <c r="C72" s="22" t="s">
        <v>120</v>
      </c>
      <c r="D72" s="22" t="s">
        <v>150</v>
      </c>
      <c r="E72" s="22">
        <f t="shared" si="2"/>
        <v>50</v>
      </c>
      <c r="F72" s="22" t="s">
        <v>360</v>
      </c>
      <c r="G72" s="24" t="s">
        <v>361</v>
      </c>
      <c r="H72" s="23">
        <v>1</v>
      </c>
      <c r="I72" s="24" t="s">
        <v>362</v>
      </c>
      <c r="J72" s="39">
        <v>1</v>
      </c>
      <c r="K72" s="40"/>
      <c r="L72" s="41" t="s">
        <v>9</v>
      </c>
      <c r="M72" s="42">
        <v>3</v>
      </c>
      <c r="N72" s="22" t="s">
        <v>359</v>
      </c>
      <c r="O72" s="22" t="s">
        <v>120</v>
      </c>
      <c r="P72" s="22" t="s">
        <v>360</v>
      </c>
      <c r="Q72" s="42">
        <v>3</v>
      </c>
      <c r="R72" s="151"/>
    </row>
    <row r="73" ht="20.1" customHeight="1" spans="1:18">
      <c r="A73" s="19">
        <v>68</v>
      </c>
      <c r="B73" s="22" t="s">
        <v>363</v>
      </c>
      <c r="C73" s="22" t="s">
        <v>144</v>
      </c>
      <c r="D73" s="22" t="s">
        <v>137</v>
      </c>
      <c r="E73" s="22">
        <f t="shared" si="2"/>
        <v>21</v>
      </c>
      <c r="F73" s="22" t="s">
        <v>364</v>
      </c>
      <c r="G73" s="24"/>
      <c r="H73" s="23">
        <v>1</v>
      </c>
      <c r="I73" s="24" t="s">
        <v>362</v>
      </c>
      <c r="J73" s="39">
        <v>1</v>
      </c>
      <c r="K73" s="40"/>
      <c r="L73" s="41" t="s">
        <v>9</v>
      </c>
      <c r="M73" s="41"/>
      <c r="N73" s="22" t="s">
        <v>363</v>
      </c>
      <c r="O73" s="22" t="s">
        <v>144</v>
      </c>
      <c r="P73" s="22" t="s">
        <v>364</v>
      </c>
      <c r="Q73" s="41"/>
      <c r="R73" s="151"/>
    </row>
    <row r="74" ht="20.1" customHeight="1" spans="1:18">
      <c r="A74" s="19">
        <v>69</v>
      </c>
      <c r="B74" s="22" t="s">
        <v>365</v>
      </c>
      <c r="C74" s="22" t="s">
        <v>149</v>
      </c>
      <c r="D74" s="22" t="s">
        <v>150</v>
      </c>
      <c r="E74" s="22">
        <f t="shared" si="2"/>
        <v>22</v>
      </c>
      <c r="F74" s="22" t="s">
        <v>366</v>
      </c>
      <c r="G74" s="24"/>
      <c r="H74" s="23">
        <v>1</v>
      </c>
      <c r="I74" s="24" t="s">
        <v>362</v>
      </c>
      <c r="J74" s="39">
        <v>1</v>
      </c>
      <c r="K74" s="40"/>
      <c r="L74" s="41" t="s">
        <v>9</v>
      </c>
      <c r="M74" s="41"/>
      <c r="N74" s="22" t="s">
        <v>365</v>
      </c>
      <c r="O74" s="22" t="s">
        <v>149</v>
      </c>
      <c r="P74" s="22" t="s">
        <v>366</v>
      </c>
      <c r="Q74" s="41"/>
      <c r="R74" s="151"/>
    </row>
    <row r="75" ht="20.1" customHeight="1" spans="1:18">
      <c r="A75" s="19">
        <v>70</v>
      </c>
      <c r="B75" s="22" t="s">
        <v>367</v>
      </c>
      <c r="C75" s="22" t="s">
        <v>120</v>
      </c>
      <c r="D75" s="22" t="s">
        <v>137</v>
      </c>
      <c r="E75" s="22">
        <f t="shared" si="2"/>
        <v>69</v>
      </c>
      <c r="F75" s="22" t="s">
        <v>368</v>
      </c>
      <c r="G75" s="24" t="s">
        <v>369</v>
      </c>
      <c r="H75" s="23">
        <v>2</v>
      </c>
      <c r="I75" s="24" t="s">
        <v>362</v>
      </c>
      <c r="J75" s="39">
        <v>1</v>
      </c>
      <c r="K75" s="40"/>
      <c r="L75" s="41" t="s">
        <v>9</v>
      </c>
      <c r="M75" s="42">
        <v>2</v>
      </c>
      <c r="N75" s="22" t="s">
        <v>367</v>
      </c>
      <c r="O75" s="22" t="s">
        <v>120</v>
      </c>
      <c r="P75" s="22" t="s">
        <v>368</v>
      </c>
      <c r="Q75" s="42">
        <v>2</v>
      </c>
      <c r="R75" s="151"/>
    </row>
    <row r="76" ht="20.1" customHeight="1" spans="1:18">
      <c r="A76" s="19">
        <v>71</v>
      </c>
      <c r="B76" s="22" t="s">
        <v>370</v>
      </c>
      <c r="C76" s="22" t="s">
        <v>170</v>
      </c>
      <c r="D76" s="22" t="s">
        <v>150</v>
      </c>
      <c r="E76" s="22">
        <f t="shared" si="2"/>
        <v>65</v>
      </c>
      <c r="F76" s="22" t="s">
        <v>371</v>
      </c>
      <c r="G76" s="24"/>
      <c r="H76" s="23">
        <v>2</v>
      </c>
      <c r="I76" s="24" t="s">
        <v>362</v>
      </c>
      <c r="J76" s="39">
        <v>1</v>
      </c>
      <c r="K76" s="40" t="s">
        <v>252</v>
      </c>
      <c r="L76" s="41" t="s">
        <v>9</v>
      </c>
      <c r="M76" s="41"/>
      <c r="N76" s="22" t="s">
        <v>370</v>
      </c>
      <c r="O76" s="22" t="s">
        <v>170</v>
      </c>
      <c r="P76" s="22" t="s">
        <v>371</v>
      </c>
      <c r="Q76" s="41"/>
      <c r="R76" s="151"/>
    </row>
    <row r="77" ht="20.1" customHeight="1" spans="1:18">
      <c r="A77" s="19">
        <v>72</v>
      </c>
      <c r="B77" s="22" t="s">
        <v>372</v>
      </c>
      <c r="C77" s="22" t="s">
        <v>120</v>
      </c>
      <c r="D77" s="22" t="s">
        <v>137</v>
      </c>
      <c r="E77" s="22">
        <f t="shared" si="2"/>
        <v>51</v>
      </c>
      <c r="F77" s="22" t="s">
        <v>373</v>
      </c>
      <c r="G77" s="24" t="s">
        <v>374</v>
      </c>
      <c r="H77" s="23">
        <v>2</v>
      </c>
      <c r="I77" s="24" t="s">
        <v>375</v>
      </c>
      <c r="J77" s="39">
        <v>1</v>
      </c>
      <c r="K77" s="40"/>
      <c r="L77" s="41" t="s">
        <v>9</v>
      </c>
      <c r="M77" s="42">
        <v>2</v>
      </c>
      <c r="N77" s="22" t="s">
        <v>372</v>
      </c>
      <c r="O77" s="22" t="s">
        <v>120</v>
      </c>
      <c r="P77" s="22" t="s">
        <v>373</v>
      </c>
      <c r="Q77" s="42">
        <v>2</v>
      </c>
      <c r="R77" s="151"/>
    </row>
    <row r="78" ht="20.1" customHeight="1" spans="1:18">
      <c r="A78" s="19">
        <v>73</v>
      </c>
      <c r="B78" s="22" t="s">
        <v>376</v>
      </c>
      <c r="C78" s="22" t="s">
        <v>170</v>
      </c>
      <c r="D78" s="22" t="s">
        <v>150</v>
      </c>
      <c r="E78" s="22">
        <f t="shared" si="2"/>
        <v>48</v>
      </c>
      <c r="F78" s="22" t="s">
        <v>377</v>
      </c>
      <c r="G78" s="24"/>
      <c r="H78" s="23">
        <v>2</v>
      </c>
      <c r="I78" s="24" t="s">
        <v>375</v>
      </c>
      <c r="J78" s="39">
        <v>1</v>
      </c>
      <c r="K78" s="40"/>
      <c r="L78" s="41" t="s">
        <v>9</v>
      </c>
      <c r="M78" s="41"/>
      <c r="N78" s="22" t="s">
        <v>376</v>
      </c>
      <c r="O78" s="22" t="s">
        <v>170</v>
      </c>
      <c r="P78" s="22" t="s">
        <v>377</v>
      </c>
      <c r="Q78" s="41"/>
      <c r="R78" s="151"/>
    </row>
    <row r="79" ht="20.1" customHeight="1" spans="1:18">
      <c r="A79" s="19">
        <v>74</v>
      </c>
      <c r="B79" s="22" t="s">
        <v>378</v>
      </c>
      <c r="C79" s="22" t="s">
        <v>120</v>
      </c>
      <c r="D79" s="22" t="s">
        <v>137</v>
      </c>
      <c r="E79" s="22">
        <f t="shared" si="2"/>
        <v>54</v>
      </c>
      <c r="F79" s="22" t="s">
        <v>379</v>
      </c>
      <c r="G79" s="24" t="s">
        <v>380</v>
      </c>
      <c r="H79" s="23">
        <v>2</v>
      </c>
      <c r="I79" s="24" t="s">
        <v>381</v>
      </c>
      <c r="J79" s="39">
        <v>1</v>
      </c>
      <c r="K79" s="40"/>
      <c r="L79" s="41" t="s">
        <v>9</v>
      </c>
      <c r="M79" s="42">
        <v>3</v>
      </c>
      <c r="N79" s="22" t="s">
        <v>378</v>
      </c>
      <c r="O79" s="22" t="s">
        <v>120</v>
      </c>
      <c r="P79" s="22" t="s">
        <v>379</v>
      </c>
      <c r="Q79" s="42">
        <v>3</v>
      </c>
      <c r="R79" s="151"/>
    </row>
    <row r="80" ht="20.1" customHeight="1" spans="1:18">
      <c r="A80" s="19">
        <v>75</v>
      </c>
      <c r="B80" s="22" t="s">
        <v>382</v>
      </c>
      <c r="C80" s="22" t="s">
        <v>170</v>
      </c>
      <c r="D80" s="22" t="s">
        <v>150</v>
      </c>
      <c r="E80" s="22">
        <f t="shared" si="2"/>
        <v>36</v>
      </c>
      <c r="F80" s="22" t="s">
        <v>383</v>
      </c>
      <c r="G80" s="24"/>
      <c r="H80" s="23">
        <v>2</v>
      </c>
      <c r="I80" s="24" t="s">
        <v>381</v>
      </c>
      <c r="J80" s="39">
        <v>1</v>
      </c>
      <c r="K80" s="40" t="s">
        <v>19</v>
      </c>
      <c r="L80" s="41" t="s">
        <v>9</v>
      </c>
      <c r="M80" s="41"/>
      <c r="N80" s="22" t="s">
        <v>382</v>
      </c>
      <c r="O80" s="22" t="s">
        <v>170</v>
      </c>
      <c r="P80" s="22" t="s">
        <v>383</v>
      </c>
      <c r="Q80" s="41"/>
      <c r="R80" s="151"/>
    </row>
    <row r="81" ht="20.1" customHeight="1" spans="1:18">
      <c r="A81" s="19">
        <v>76</v>
      </c>
      <c r="B81" s="22" t="s">
        <v>384</v>
      </c>
      <c r="C81" s="22" t="s">
        <v>144</v>
      </c>
      <c r="D81" s="22" t="s">
        <v>137</v>
      </c>
      <c r="E81" s="22">
        <f t="shared" si="2"/>
        <v>9</v>
      </c>
      <c r="F81" s="22" t="s">
        <v>385</v>
      </c>
      <c r="G81" s="24"/>
      <c r="H81" s="23">
        <v>2</v>
      </c>
      <c r="I81" s="24" t="s">
        <v>381</v>
      </c>
      <c r="J81" s="39">
        <v>1</v>
      </c>
      <c r="K81" s="40"/>
      <c r="L81" s="41" t="s">
        <v>9</v>
      </c>
      <c r="M81" s="41"/>
      <c r="N81" s="22" t="s">
        <v>384</v>
      </c>
      <c r="O81" s="22" t="s">
        <v>144</v>
      </c>
      <c r="P81" s="22" t="s">
        <v>385</v>
      </c>
      <c r="Q81" s="41"/>
      <c r="R81" s="151"/>
    </row>
    <row r="82" ht="20.1" customHeight="1" spans="1:18">
      <c r="A82" s="19">
        <v>77</v>
      </c>
      <c r="B82" s="22" t="s">
        <v>386</v>
      </c>
      <c r="C82" s="22" t="s">
        <v>120</v>
      </c>
      <c r="D82" s="22" t="s">
        <v>137</v>
      </c>
      <c r="E82" s="22">
        <f t="shared" si="2"/>
        <v>57</v>
      </c>
      <c r="F82" s="22" t="s">
        <v>387</v>
      </c>
      <c r="G82" s="24" t="s">
        <v>388</v>
      </c>
      <c r="H82" s="23">
        <v>1</v>
      </c>
      <c r="I82" s="24" t="s">
        <v>381</v>
      </c>
      <c r="J82" s="39">
        <v>1</v>
      </c>
      <c r="K82" s="40" t="s">
        <v>389</v>
      </c>
      <c r="L82" s="41" t="s">
        <v>9</v>
      </c>
      <c r="M82" s="42">
        <v>2</v>
      </c>
      <c r="N82" s="22" t="s">
        <v>386</v>
      </c>
      <c r="O82" s="22" t="s">
        <v>120</v>
      </c>
      <c r="P82" s="22" t="s">
        <v>387</v>
      </c>
      <c r="Q82" s="42">
        <v>2</v>
      </c>
      <c r="R82" s="151"/>
    </row>
    <row r="83" ht="20.1" customHeight="1" spans="1:18">
      <c r="A83" s="19">
        <v>78</v>
      </c>
      <c r="B83" s="22" t="s">
        <v>390</v>
      </c>
      <c r="C83" s="22" t="s">
        <v>209</v>
      </c>
      <c r="D83" s="22" t="s">
        <v>150</v>
      </c>
      <c r="E83" s="22">
        <f t="shared" si="2"/>
        <v>75</v>
      </c>
      <c r="F83" s="22" t="s">
        <v>391</v>
      </c>
      <c r="G83" s="24"/>
      <c r="H83" s="23">
        <v>1</v>
      </c>
      <c r="I83" s="24" t="s">
        <v>381</v>
      </c>
      <c r="J83" s="39">
        <v>1</v>
      </c>
      <c r="K83" s="40"/>
      <c r="L83" s="41" t="s">
        <v>9</v>
      </c>
      <c r="M83" s="41"/>
      <c r="N83" s="22" t="s">
        <v>390</v>
      </c>
      <c r="O83" s="22" t="s">
        <v>209</v>
      </c>
      <c r="P83" s="22" t="s">
        <v>391</v>
      </c>
      <c r="Q83" s="41"/>
      <c r="R83" s="151"/>
    </row>
    <row r="84" ht="20.1" customHeight="1" spans="1:18">
      <c r="A84" s="19">
        <v>79</v>
      </c>
      <c r="B84" s="22" t="s">
        <v>392</v>
      </c>
      <c r="C84" s="22" t="s">
        <v>120</v>
      </c>
      <c r="D84" s="22" t="s">
        <v>150</v>
      </c>
      <c r="E84" s="22">
        <f t="shared" ref="E84:E106" si="3">2020-MID(F84,7,4)</f>
        <v>47</v>
      </c>
      <c r="F84" s="22" t="s">
        <v>393</v>
      </c>
      <c r="G84" s="24" t="s">
        <v>394</v>
      </c>
      <c r="H84" s="23">
        <v>2</v>
      </c>
      <c r="I84" s="24" t="s">
        <v>395</v>
      </c>
      <c r="J84" s="39">
        <v>1</v>
      </c>
      <c r="K84" s="40"/>
      <c r="L84" s="41" t="s">
        <v>9</v>
      </c>
      <c r="M84" s="41">
        <v>4</v>
      </c>
      <c r="N84" s="22" t="s">
        <v>392</v>
      </c>
      <c r="O84" s="22" t="s">
        <v>120</v>
      </c>
      <c r="P84" s="22" t="s">
        <v>393</v>
      </c>
      <c r="Q84" s="41">
        <v>4</v>
      </c>
      <c r="R84" s="151"/>
    </row>
    <row r="85" ht="20.1" customHeight="1" spans="1:18">
      <c r="A85" s="19">
        <v>80</v>
      </c>
      <c r="B85" s="22" t="s">
        <v>396</v>
      </c>
      <c r="C85" s="22" t="s">
        <v>144</v>
      </c>
      <c r="D85" s="22" t="s">
        <v>137</v>
      </c>
      <c r="E85" s="22">
        <f t="shared" si="3"/>
        <v>24</v>
      </c>
      <c r="F85" s="22" t="s">
        <v>397</v>
      </c>
      <c r="G85" s="24"/>
      <c r="H85" s="23">
        <v>2</v>
      </c>
      <c r="I85" s="24" t="s">
        <v>395</v>
      </c>
      <c r="J85" s="39">
        <v>1</v>
      </c>
      <c r="K85" s="40"/>
      <c r="L85" s="41" t="s">
        <v>9</v>
      </c>
      <c r="M85" s="41"/>
      <c r="N85" s="22" t="s">
        <v>396</v>
      </c>
      <c r="O85" s="22" t="s">
        <v>144</v>
      </c>
      <c r="P85" s="22" t="s">
        <v>397</v>
      </c>
      <c r="Q85" s="41"/>
      <c r="R85" s="151"/>
    </row>
    <row r="86" ht="20.1" customHeight="1" spans="1:18">
      <c r="A86" s="19">
        <v>81</v>
      </c>
      <c r="B86" s="22" t="s">
        <v>398</v>
      </c>
      <c r="C86" s="22" t="s">
        <v>149</v>
      </c>
      <c r="D86" s="22" t="s">
        <v>150</v>
      </c>
      <c r="E86" s="22">
        <f t="shared" si="3"/>
        <v>23</v>
      </c>
      <c r="F86" s="22" t="s">
        <v>399</v>
      </c>
      <c r="G86" s="24"/>
      <c r="H86" s="23">
        <v>2</v>
      </c>
      <c r="I86" s="24" t="s">
        <v>395</v>
      </c>
      <c r="J86" s="39">
        <v>1</v>
      </c>
      <c r="K86" s="40"/>
      <c r="L86" s="41" t="s">
        <v>9</v>
      </c>
      <c r="M86" s="41"/>
      <c r="N86" s="22" t="s">
        <v>398</v>
      </c>
      <c r="O86" s="22" t="s">
        <v>149</v>
      </c>
      <c r="P86" s="22" t="s">
        <v>399</v>
      </c>
      <c r="Q86" s="41"/>
      <c r="R86" s="151"/>
    </row>
    <row r="87" ht="20.1" customHeight="1" spans="1:18">
      <c r="A87" s="19">
        <v>82</v>
      </c>
      <c r="B87" s="22" t="s">
        <v>400</v>
      </c>
      <c r="C87" s="22" t="s">
        <v>209</v>
      </c>
      <c r="D87" s="22" t="s">
        <v>137</v>
      </c>
      <c r="E87" s="22">
        <f t="shared" si="3"/>
        <v>80</v>
      </c>
      <c r="F87" s="22" t="s">
        <v>401</v>
      </c>
      <c r="G87" s="24"/>
      <c r="H87" s="23">
        <v>2</v>
      </c>
      <c r="I87" s="24" t="s">
        <v>395</v>
      </c>
      <c r="J87" s="39">
        <v>1</v>
      </c>
      <c r="K87" s="40"/>
      <c r="L87" s="41" t="s">
        <v>9</v>
      </c>
      <c r="M87" s="41"/>
      <c r="N87" s="22" t="s">
        <v>400</v>
      </c>
      <c r="O87" s="22" t="s">
        <v>209</v>
      </c>
      <c r="P87" s="22" t="s">
        <v>401</v>
      </c>
      <c r="Q87" s="41"/>
      <c r="R87" s="151"/>
    </row>
    <row r="88" ht="20.1" customHeight="1" spans="1:18">
      <c r="A88" s="19">
        <v>83</v>
      </c>
      <c r="B88" s="22" t="s">
        <v>402</v>
      </c>
      <c r="C88" s="22" t="s">
        <v>120</v>
      </c>
      <c r="D88" s="22" t="s">
        <v>137</v>
      </c>
      <c r="E88" s="22">
        <f t="shared" si="3"/>
        <v>56</v>
      </c>
      <c r="F88" s="22" t="s">
        <v>403</v>
      </c>
      <c r="G88" s="24" t="s">
        <v>404</v>
      </c>
      <c r="H88" s="23">
        <v>2</v>
      </c>
      <c r="I88" s="24" t="s">
        <v>405</v>
      </c>
      <c r="J88" s="39">
        <v>1</v>
      </c>
      <c r="K88" s="40"/>
      <c r="L88" s="41" t="s">
        <v>9</v>
      </c>
      <c r="M88" s="42">
        <v>3</v>
      </c>
      <c r="N88" s="22" t="s">
        <v>402</v>
      </c>
      <c r="O88" s="22" t="s">
        <v>120</v>
      </c>
      <c r="P88" s="22" t="s">
        <v>403</v>
      </c>
      <c r="Q88" s="42">
        <v>3</v>
      </c>
      <c r="R88" s="151"/>
    </row>
    <row r="89" ht="20.1" customHeight="1" spans="1:18">
      <c r="A89" s="19">
        <v>84</v>
      </c>
      <c r="B89" s="22" t="s">
        <v>406</v>
      </c>
      <c r="C89" s="22" t="s">
        <v>170</v>
      </c>
      <c r="D89" s="22" t="s">
        <v>150</v>
      </c>
      <c r="E89" s="22">
        <f t="shared" si="3"/>
        <v>56</v>
      </c>
      <c r="F89" s="22" t="s">
        <v>407</v>
      </c>
      <c r="G89" s="24"/>
      <c r="H89" s="23">
        <v>2</v>
      </c>
      <c r="I89" s="24" t="s">
        <v>405</v>
      </c>
      <c r="J89" s="39">
        <v>1</v>
      </c>
      <c r="K89" s="40"/>
      <c r="L89" s="41" t="s">
        <v>9</v>
      </c>
      <c r="M89" s="41"/>
      <c r="N89" s="22" t="s">
        <v>406</v>
      </c>
      <c r="O89" s="22" t="s">
        <v>170</v>
      </c>
      <c r="P89" s="22" t="s">
        <v>407</v>
      </c>
      <c r="Q89" s="41"/>
      <c r="R89" s="151"/>
    </row>
    <row r="90" ht="20.1" customHeight="1" spans="1:18">
      <c r="A90" s="19">
        <v>85</v>
      </c>
      <c r="B90" s="22" t="s">
        <v>408</v>
      </c>
      <c r="C90" s="22" t="s">
        <v>144</v>
      </c>
      <c r="D90" s="22" t="s">
        <v>137</v>
      </c>
      <c r="E90" s="22">
        <f t="shared" si="3"/>
        <v>25</v>
      </c>
      <c r="F90" s="22" t="s">
        <v>409</v>
      </c>
      <c r="G90" s="24"/>
      <c r="H90" s="23">
        <v>2</v>
      </c>
      <c r="I90" s="24" t="s">
        <v>405</v>
      </c>
      <c r="J90" s="39">
        <v>1</v>
      </c>
      <c r="K90" s="40" t="s">
        <v>73</v>
      </c>
      <c r="L90" s="41" t="s">
        <v>9</v>
      </c>
      <c r="M90" s="41"/>
      <c r="N90" s="22" t="s">
        <v>408</v>
      </c>
      <c r="O90" s="22" t="s">
        <v>144</v>
      </c>
      <c r="P90" s="22" t="s">
        <v>409</v>
      </c>
      <c r="Q90" s="41"/>
      <c r="R90" s="151"/>
    </row>
    <row r="91" ht="20.1" customHeight="1" spans="1:18">
      <c r="A91" s="19">
        <v>86</v>
      </c>
      <c r="B91" s="22" t="s">
        <v>410</v>
      </c>
      <c r="C91" s="22" t="s">
        <v>120</v>
      </c>
      <c r="D91" s="22" t="s">
        <v>137</v>
      </c>
      <c r="E91" s="22">
        <f t="shared" si="3"/>
        <v>63</v>
      </c>
      <c r="F91" s="22" t="s">
        <v>411</v>
      </c>
      <c r="G91" s="24" t="s">
        <v>412</v>
      </c>
      <c r="H91" s="23">
        <v>2</v>
      </c>
      <c r="I91" s="24" t="s">
        <v>413</v>
      </c>
      <c r="J91" s="39">
        <v>1</v>
      </c>
      <c r="K91" s="40"/>
      <c r="L91" s="41" t="s">
        <v>9</v>
      </c>
      <c r="M91" s="42">
        <v>4</v>
      </c>
      <c r="N91" s="22" t="s">
        <v>410</v>
      </c>
      <c r="O91" s="22" t="s">
        <v>120</v>
      </c>
      <c r="P91" s="22" t="s">
        <v>411</v>
      </c>
      <c r="Q91" s="42">
        <v>4</v>
      </c>
      <c r="R91" s="151"/>
    </row>
    <row r="92" ht="20.1" customHeight="1" spans="1:18">
      <c r="A92" s="19">
        <v>87</v>
      </c>
      <c r="B92" s="22" t="s">
        <v>414</v>
      </c>
      <c r="C92" s="22" t="s">
        <v>170</v>
      </c>
      <c r="D92" s="22" t="s">
        <v>150</v>
      </c>
      <c r="E92" s="22">
        <f t="shared" si="3"/>
        <v>54</v>
      </c>
      <c r="F92" s="22" t="s">
        <v>415</v>
      </c>
      <c r="G92" s="24"/>
      <c r="H92" s="23">
        <v>2</v>
      </c>
      <c r="I92" s="24" t="s">
        <v>413</v>
      </c>
      <c r="J92" s="39">
        <v>1</v>
      </c>
      <c r="K92" s="40" t="s">
        <v>416</v>
      </c>
      <c r="L92" s="41" t="s">
        <v>9</v>
      </c>
      <c r="M92" s="41"/>
      <c r="N92" s="22" t="s">
        <v>414</v>
      </c>
      <c r="O92" s="22" t="s">
        <v>170</v>
      </c>
      <c r="P92" s="22" t="s">
        <v>415</v>
      </c>
      <c r="Q92" s="41"/>
      <c r="R92" s="151"/>
    </row>
    <row r="93" ht="20.1" customHeight="1" spans="1:18">
      <c r="A93" s="19">
        <v>88</v>
      </c>
      <c r="B93" s="22" t="s">
        <v>417</v>
      </c>
      <c r="C93" s="22" t="s">
        <v>144</v>
      </c>
      <c r="D93" s="22" t="s">
        <v>137</v>
      </c>
      <c r="E93" s="22">
        <f t="shared" si="3"/>
        <v>30</v>
      </c>
      <c r="F93" s="22" t="s">
        <v>418</v>
      </c>
      <c r="G93" s="24"/>
      <c r="H93" s="23">
        <v>2</v>
      </c>
      <c r="I93" s="24" t="s">
        <v>413</v>
      </c>
      <c r="J93" s="39">
        <v>1</v>
      </c>
      <c r="K93" s="40" t="s">
        <v>416</v>
      </c>
      <c r="L93" s="41" t="s">
        <v>9</v>
      </c>
      <c r="M93" s="41"/>
      <c r="N93" s="22" t="s">
        <v>417</v>
      </c>
      <c r="O93" s="22" t="s">
        <v>144</v>
      </c>
      <c r="P93" s="22" t="s">
        <v>418</v>
      </c>
      <c r="Q93" s="41"/>
      <c r="R93" s="151"/>
    </row>
    <row r="94" ht="20.1" customHeight="1" spans="1:18">
      <c r="A94" s="19">
        <v>89</v>
      </c>
      <c r="B94" s="22" t="s">
        <v>419</v>
      </c>
      <c r="C94" s="22" t="s">
        <v>209</v>
      </c>
      <c r="D94" s="22" t="s">
        <v>150</v>
      </c>
      <c r="E94" s="22">
        <f t="shared" si="3"/>
        <v>87</v>
      </c>
      <c r="F94" s="22" t="s">
        <v>420</v>
      </c>
      <c r="G94" s="24"/>
      <c r="H94" s="23">
        <v>2</v>
      </c>
      <c r="I94" s="24" t="s">
        <v>413</v>
      </c>
      <c r="J94" s="39">
        <v>1</v>
      </c>
      <c r="K94" s="40"/>
      <c r="L94" s="41" t="s">
        <v>9</v>
      </c>
      <c r="M94" s="41"/>
      <c r="N94" s="22" t="s">
        <v>419</v>
      </c>
      <c r="O94" s="22" t="s">
        <v>209</v>
      </c>
      <c r="P94" s="22" t="s">
        <v>420</v>
      </c>
      <c r="Q94" s="41"/>
      <c r="R94" s="151"/>
    </row>
    <row r="95" ht="20.1" customHeight="1" spans="1:18">
      <c r="A95" s="19">
        <v>90</v>
      </c>
      <c r="B95" s="22" t="s">
        <v>421</v>
      </c>
      <c r="C95" s="22" t="s">
        <v>120</v>
      </c>
      <c r="D95" s="22" t="s">
        <v>137</v>
      </c>
      <c r="E95" s="22">
        <f t="shared" si="3"/>
        <v>56</v>
      </c>
      <c r="F95" s="22" t="s">
        <v>422</v>
      </c>
      <c r="G95" s="24" t="s">
        <v>423</v>
      </c>
      <c r="H95" s="23">
        <v>3</v>
      </c>
      <c r="I95" s="24" t="s">
        <v>424</v>
      </c>
      <c r="J95" s="39">
        <v>1</v>
      </c>
      <c r="K95" s="40" t="s">
        <v>252</v>
      </c>
      <c r="L95" s="41" t="s">
        <v>9</v>
      </c>
      <c r="M95" s="42">
        <v>3</v>
      </c>
      <c r="N95" s="22" t="s">
        <v>421</v>
      </c>
      <c r="O95" s="22" t="s">
        <v>120</v>
      </c>
      <c r="P95" s="22" t="s">
        <v>422</v>
      </c>
      <c r="Q95" s="42">
        <v>3</v>
      </c>
      <c r="R95" s="151"/>
    </row>
    <row r="96" ht="20.1" customHeight="1" spans="1:18">
      <c r="A96" s="19">
        <v>91</v>
      </c>
      <c r="B96" s="22" t="s">
        <v>425</v>
      </c>
      <c r="C96" s="22" t="s">
        <v>170</v>
      </c>
      <c r="D96" s="22" t="s">
        <v>150</v>
      </c>
      <c r="E96" s="22">
        <f t="shared" si="3"/>
        <v>52</v>
      </c>
      <c r="F96" s="22" t="s">
        <v>426</v>
      </c>
      <c r="G96" s="24"/>
      <c r="H96" s="23">
        <v>3</v>
      </c>
      <c r="I96" s="24" t="s">
        <v>424</v>
      </c>
      <c r="J96" s="39">
        <v>1</v>
      </c>
      <c r="K96" s="40"/>
      <c r="L96" s="41" t="s">
        <v>9</v>
      </c>
      <c r="M96" s="41"/>
      <c r="N96" s="22" t="s">
        <v>425</v>
      </c>
      <c r="O96" s="22" t="s">
        <v>170</v>
      </c>
      <c r="P96" s="22" t="s">
        <v>426</v>
      </c>
      <c r="Q96" s="41"/>
      <c r="R96" s="151"/>
    </row>
    <row r="97" ht="20.1" customHeight="1" spans="1:18">
      <c r="A97" s="19">
        <v>92</v>
      </c>
      <c r="B97" s="22" t="s">
        <v>427</v>
      </c>
      <c r="C97" s="22" t="s">
        <v>144</v>
      </c>
      <c r="D97" s="22" t="s">
        <v>137</v>
      </c>
      <c r="E97" s="22">
        <f t="shared" si="3"/>
        <v>27</v>
      </c>
      <c r="F97" s="22" t="s">
        <v>428</v>
      </c>
      <c r="G97" s="24"/>
      <c r="H97" s="23">
        <v>3</v>
      </c>
      <c r="I97" s="24" t="s">
        <v>424</v>
      </c>
      <c r="J97" s="39">
        <v>1</v>
      </c>
      <c r="K97" s="40"/>
      <c r="L97" s="41" t="s">
        <v>9</v>
      </c>
      <c r="M97" s="41"/>
      <c r="N97" s="22" t="s">
        <v>427</v>
      </c>
      <c r="O97" s="22" t="s">
        <v>144</v>
      </c>
      <c r="P97" s="22" t="s">
        <v>428</v>
      </c>
      <c r="Q97" s="41"/>
      <c r="R97" s="151"/>
    </row>
    <row r="98" ht="20.1" customHeight="1" spans="1:18">
      <c r="A98" s="19">
        <v>93</v>
      </c>
      <c r="B98" s="22" t="s">
        <v>429</v>
      </c>
      <c r="C98" s="22" t="s">
        <v>120</v>
      </c>
      <c r="D98" s="22" t="s">
        <v>137</v>
      </c>
      <c r="E98" s="22">
        <f t="shared" si="3"/>
        <v>48</v>
      </c>
      <c r="F98" s="22" t="s">
        <v>430</v>
      </c>
      <c r="G98" s="24" t="s">
        <v>431</v>
      </c>
      <c r="H98" s="23">
        <v>2</v>
      </c>
      <c r="I98" s="24" t="s">
        <v>432</v>
      </c>
      <c r="J98" s="39">
        <v>1</v>
      </c>
      <c r="K98" s="40" t="s">
        <v>325</v>
      </c>
      <c r="L98" s="41" t="s">
        <v>9</v>
      </c>
      <c r="M98" s="42">
        <v>6</v>
      </c>
      <c r="N98" s="22" t="s">
        <v>429</v>
      </c>
      <c r="O98" s="22" t="s">
        <v>120</v>
      </c>
      <c r="P98" s="22" t="s">
        <v>430</v>
      </c>
      <c r="Q98" s="42">
        <v>6</v>
      </c>
      <c r="R98" s="151"/>
    </row>
    <row r="99" ht="20.1" customHeight="1" spans="1:18">
      <c r="A99" s="19">
        <v>94</v>
      </c>
      <c r="B99" s="22" t="s">
        <v>433</v>
      </c>
      <c r="C99" s="22" t="s">
        <v>170</v>
      </c>
      <c r="D99" s="22" t="s">
        <v>150</v>
      </c>
      <c r="E99" s="22">
        <f t="shared" si="3"/>
        <v>48</v>
      </c>
      <c r="F99" s="22" t="s">
        <v>434</v>
      </c>
      <c r="G99" s="24"/>
      <c r="H99" s="23">
        <v>2</v>
      </c>
      <c r="I99" s="24" t="s">
        <v>432</v>
      </c>
      <c r="J99" s="39">
        <v>1</v>
      </c>
      <c r="K99" s="40"/>
      <c r="L99" s="41" t="s">
        <v>9</v>
      </c>
      <c r="M99" s="41"/>
      <c r="N99" s="22" t="s">
        <v>433</v>
      </c>
      <c r="O99" s="22" t="s">
        <v>170</v>
      </c>
      <c r="P99" s="22" t="s">
        <v>434</v>
      </c>
      <c r="Q99" s="41"/>
      <c r="R99" s="151"/>
    </row>
    <row r="100" ht="20.1" customHeight="1" spans="1:18">
      <c r="A100" s="19">
        <v>95</v>
      </c>
      <c r="B100" s="22" t="s">
        <v>435</v>
      </c>
      <c r="C100" s="22" t="s">
        <v>144</v>
      </c>
      <c r="D100" s="22" t="s">
        <v>137</v>
      </c>
      <c r="E100" s="22">
        <f t="shared" si="3"/>
        <v>22</v>
      </c>
      <c r="F100" s="22" t="s">
        <v>436</v>
      </c>
      <c r="G100" s="24"/>
      <c r="H100" s="23">
        <v>2</v>
      </c>
      <c r="I100" s="24" t="s">
        <v>432</v>
      </c>
      <c r="J100" s="39">
        <v>1</v>
      </c>
      <c r="K100" s="40"/>
      <c r="L100" s="41" t="s">
        <v>9</v>
      </c>
      <c r="M100" s="41"/>
      <c r="N100" s="22" t="s">
        <v>435</v>
      </c>
      <c r="O100" s="22" t="s">
        <v>144</v>
      </c>
      <c r="P100" s="22" t="s">
        <v>436</v>
      </c>
      <c r="Q100" s="41"/>
      <c r="R100" s="151"/>
    </row>
    <row r="101" ht="20.1" customHeight="1" spans="1:18">
      <c r="A101" s="19">
        <v>96</v>
      </c>
      <c r="B101" s="22" t="s">
        <v>437</v>
      </c>
      <c r="C101" s="22" t="s">
        <v>149</v>
      </c>
      <c r="D101" s="22" t="s">
        <v>150</v>
      </c>
      <c r="E101" s="22">
        <f t="shared" si="3"/>
        <v>21</v>
      </c>
      <c r="F101" s="22" t="s">
        <v>438</v>
      </c>
      <c r="G101" s="24"/>
      <c r="H101" s="23">
        <v>2</v>
      </c>
      <c r="I101" s="24" t="s">
        <v>432</v>
      </c>
      <c r="J101" s="39">
        <v>1</v>
      </c>
      <c r="K101" s="40"/>
      <c r="L101" s="41" t="s">
        <v>9</v>
      </c>
      <c r="M101" s="41"/>
      <c r="N101" s="22" t="s">
        <v>437</v>
      </c>
      <c r="O101" s="22" t="s">
        <v>149</v>
      </c>
      <c r="P101" s="22" t="s">
        <v>438</v>
      </c>
      <c r="Q101" s="41"/>
      <c r="R101" s="151"/>
    </row>
    <row r="102" ht="20.1" customHeight="1" spans="1:18">
      <c r="A102" s="19">
        <v>97</v>
      </c>
      <c r="B102" s="22" t="s">
        <v>439</v>
      </c>
      <c r="C102" s="22" t="s">
        <v>209</v>
      </c>
      <c r="D102" s="22" t="s">
        <v>150</v>
      </c>
      <c r="E102" s="22">
        <f t="shared" si="3"/>
        <v>70</v>
      </c>
      <c r="F102" s="22" t="s">
        <v>440</v>
      </c>
      <c r="G102" s="24"/>
      <c r="H102" s="23">
        <v>2</v>
      </c>
      <c r="I102" s="24" t="s">
        <v>432</v>
      </c>
      <c r="J102" s="39">
        <v>1</v>
      </c>
      <c r="K102" s="40"/>
      <c r="L102" s="41" t="s">
        <v>9</v>
      </c>
      <c r="M102" s="41"/>
      <c r="N102" s="22" t="s">
        <v>439</v>
      </c>
      <c r="O102" s="22" t="s">
        <v>209</v>
      </c>
      <c r="P102" s="22" t="s">
        <v>440</v>
      </c>
      <c r="Q102" s="41"/>
      <c r="R102" s="151"/>
    </row>
    <row r="103" ht="20.1" customHeight="1" spans="1:18">
      <c r="A103" s="19">
        <v>98</v>
      </c>
      <c r="B103" s="22" t="s">
        <v>441</v>
      </c>
      <c r="C103" s="22" t="s">
        <v>209</v>
      </c>
      <c r="D103" s="22" t="s">
        <v>137</v>
      </c>
      <c r="E103" s="22">
        <f t="shared" si="3"/>
        <v>68</v>
      </c>
      <c r="F103" s="22" t="s">
        <v>442</v>
      </c>
      <c r="G103" s="24"/>
      <c r="H103" s="23">
        <v>2</v>
      </c>
      <c r="I103" s="24" t="s">
        <v>432</v>
      </c>
      <c r="J103" s="39">
        <v>1</v>
      </c>
      <c r="K103" s="40"/>
      <c r="L103" s="41" t="s">
        <v>9</v>
      </c>
      <c r="M103" s="41"/>
      <c r="N103" s="22" t="s">
        <v>441</v>
      </c>
      <c r="O103" s="22" t="s">
        <v>209</v>
      </c>
      <c r="P103" s="22" t="s">
        <v>442</v>
      </c>
      <c r="Q103" s="41"/>
      <c r="R103" s="151"/>
    </row>
    <row r="104" ht="20.1" customHeight="1" spans="1:18">
      <c r="A104" s="19">
        <v>99</v>
      </c>
      <c r="B104" s="22" t="s">
        <v>443</v>
      </c>
      <c r="C104" s="22" t="s">
        <v>120</v>
      </c>
      <c r="D104" s="22" t="s">
        <v>137</v>
      </c>
      <c r="E104" s="22">
        <f t="shared" si="3"/>
        <v>53</v>
      </c>
      <c r="F104" s="22" t="s">
        <v>444</v>
      </c>
      <c r="G104" s="24" t="s">
        <v>445</v>
      </c>
      <c r="H104" s="23">
        <v>2</v>
      </c>
      <c r="I104" s="24" t="s">
        <v>446</v>
      </c>
      <c r="J104" s="39">
        <v>1</v>
      </c>
      <c r="K104" s="40"/>
      <c r="L104" s="41" t="s">
        <v>9</v>
      </c>
      <c r="M104" s="42">
        <v>3</v>
      </c>
      <c r="N104" s="22" t="s">
        <v>443</v>
      </c>
      <c r="O104" s="22" t="s">
        <v>120</v>
      </c>
      <c r="P104" s="22" t="s">
        <v>444</v>
      </c>
      <c r="Q104" s="42">
        <v>3</v>
      </c>
      <c r="R104" s="151"/>
    </row>
    <row r="105" ht="20.1" customHeight="1" spans="1:18">
      <c r="A105" s="19">
        <v>100</v>
      </c>
      <c r="B105" s="22" t="s">
        <v>447</v>
      </c>
      <c r="C105" s="22" t="s">
        <v>170</v>
      </c>
      <c r="D105" s="22" t="s">
        <v>150</v>
      </c>
      <c r="E105" s="22">
        <f t="shared" si="3"/>
        <v>52</v>
      </c>
      <c r="F105" s="22" t="s">
        <v>448</v>
      </c>
      <c r="G105" s="24"/>
      <c r="H105" s="23">
        <v>2</v>
      </c>
      <c r="I105" s="24" t="s">
        <v>446</v>
      </c>
      <c r="J105" s="39">
        <v>1</v>
      </c>
      <c r="K105" s="40" t="s">
        <v>449</v>
      </c>
      <c r="L105" s="41" t="s">
        <v>9</v>
      </c>
      <c r="M105" s="41"/>
      <c r="N105" s="22" t="s">
        <v>447</v>
      </c>
      <c r="O105" s="22" t="s">
        <v>170</v>
      </c>
      <c r="P105" s="22" t="s">
        <v>448</v>
      </c>
      <c r="Q105" s="41"/>
      <c r="R105" s="151"/>
    </row>
    <row r="106" ht="20.1" customHeight="1" spans="1:18">
      <c r="A106" s="19">
        <v>101</v>
      </c>
      <c r="B106" s="22" t="s">
        <v>450</v>
      </c>
      <c r="C106" s="22" t="s">
        <v>144</v>
      </c>
      <c r="D106" s="22" t="s">
        <v>137</v>
      </c>
      <c r="E106" s="22">
        <f t="shared" si="3"/>
        <v>28</v>
      </c>
      <c r="F106" s="22" t="s">
        <v>451</v>
      </c>
      <c r="G106" s="24"/>
      <c r="H106" s="23">
        <v>2</v>
      </c>
      <c r="I106" s="24" t="s">
        <v>446</v>
      </c>
      <c r="J106" s="39">
        <v>1</v>
      </c>
      <c r="K106" s="40"/>
      <c r="L106" s="41" t="s">
        <v>9</v>
      </c>
      <c r="M106" s="41"/>
      <c r="N106" s="22" t="s">
        <v>450</v>
      </c>
      <c r="O106" s="22" t="s">
        <v>144</v>
      </c>
      <c r="P106" s="22" t="s">
        <v>451</v>
      </c>
      <c r="Q106" s="41"/>
      <c r="R106" s="151"/>
    </row>
    <row r="107" ht="20.1" customHeight="1" spans="1:18">
      <c r="A107" s="151"/>
      <c r="B107" s="22"/>
      <c r="C107" s="22"/>
      <c r="D107" s="22"/>
      <c r="E107" s="22"/>
      <c r="F107" s="57"/>
      <c r="G107" s="57"/>
      <c r="H107" s="22"/>
      <c r="I107" s="24"/>
      <c r="J107" s="40"/>
      <c r="K107" s="40"/>
      <c r="L107" s="41"/>
      <c r="M107" s="41"/>
      <c r="N107" s="41"/>
      <c r="O107" s="41"/>
      <c r="P107" s="151"/>
      <c r="Q107" s="151"/>
      <c r="R107" s="151"/>
    </row>
    <row r="108" ht="20.1" customHeight="1" spans="1:18">
      <c r="A108" s="31" t="s">
        <v>452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</row>
    <row r="109" spans="1:18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</row>
  </sheetData>
  <mergeCells count="3">
    <mergeCell ref="A3:R3"/>
    <mergeCell ref="A1:R2"/>
    <mergeCell ref="A108:R109"/>
  </mergeCells>
  <pageMargins left="0.393055555555556" right="0.236111111111111" top="0.511805555555556" bottom="0.590277777777778" header="0.5" footer="0.5"/>
  <pageSetup paperSize="9" scale="76" orientation="landscape"/>
  <headerFooter/>
  <colBreaks count="1" manualBreakCount="1">
    <brk id="18" max="655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4"/>
  <sheetViews>
    <sheetView view="pageBreakPreview" zoomScaleNormal="100" workbookViewId="0">
      <pane ySplit="4" topLeftCell="A261" activePane="bottomLeft" state="frozen"/>
      <selection/>
      <selection pane="bottomLeft" activeCell="G277" sqref="G277"/>
    </sheetView>
  </sheetViews>
  <sheetFormatPr defaultColWidth="8.7" defaultRowHeight="14.25"/>
  <cols>
    <col min="1" max="1" width="3.9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6" style="6" customWidth="1"/>
    <col min="8" max="8" width="5.9" style="5" customWidth="1"/>
    <col min="9" max="9" width="17.4" style="8" customWidth="1"/>
    <col min="10" max="10" width="7" style="9" customWidth="1"/>
    <col min="11" max="11" width="8" style="9" customWidth="1"/>
    <col min="12" max="12" width="5.7" style="4" customWidth="1"/>
    <col min="13" max="13" width="5.1" style="4" customWidth="1"/>
    <col min="14" max="14" width="7.7" style="4" customWidth="1"/>
    <col min="15" max="15" width="5.9" style="4" customWidth="1"/>
    <col min="16" max="16" width="19.7" style="4" customWidth="1"/>
    <col min="17" max="17" width="10.4" style="4" customWidth="1"/>
    <col min="18" max="18" width="8.7" style="10"/>
    <col min="19" max="16384" width="8.7" style="4"/>
  </cols>
  <sheetData>
    <row r="1" s="1" customFormat="1" spans="1:18">
      <c r="A1" s="12" t="s">
        <v>453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="2" customFormat="1" ht="21" customHeight="1" spans="1:18">
      <c r="A3" s="2" t="s">
        <v>122</v>
      </c>
      <c r="R3" s="14"/>
    </row>
    <row r="4" ht="56.25" spans="1:18">
      <c r="A4" s="15" t="s">
        <v>1</v>
      </c>
      <c r="B4" s="16" t="s">
        <v>2</v>
      </c>
      <c r="C4" s="16" t="s">
        <v>454</v>
      </c>
      <c r="D4" s="16" t="s">
        <v>126</v>
      </c>
      <c r="E4" s="16" t="s">
        <v>127</v>
      </c>
      <c r="F4" s="17" t="s">
        <v>128</v>
      </c>
      <c r="G4" s="17" t="s">
        <v>129</v>
      </c>
      <c r="H4" s="16" t="s">
        <v>3</v>
      </c>
      <c r="I4" s="16" t="s">
        <v>130</v>
      </c>
      <c r="J4" s="37" t="s">
        <v>4</v>
      </c>
      <c r="K4" s="37" t="s">
        <v>5</v>
      </c>
      <c r="L4" s="37" t="s">
        <v>6</v>
      </c>
      <c r="M4" s="37" t="s">
        <v>7</v>
      </c>
      <c r="N4" s="37" t="s">
        <v>455</v>
      </c>
      <c r="O4" s="37" t="s">
        <v>456</v>
      </c>
      <c r="P4" s="16" t="s">
        <v>128</v>
      </c>
      <c r="Q4" s="16" t="s">
        <v>457</v>
      </c>
      <c r="R4" s="155" t="s">
        <v>134</v>
      </c>
    </row>
    <row r="5" ht="18" customHeight="1" spans="1:18">
      <c r="A5" s="19">
        <v>1</v>
      </c>
      <c r="B5" s="106" t="s">
        <v>458</v>
      </c>
      <c r="C5" s="106" t="s">
        <v>120</v>
      </c>
      <c r="D5" s="107" t="s">
        <v>137</v>
      </c>
      <c r="E5" s="22">
        <f t="shared" ref="E5:E30" si="0">2020-MID(F5,7,4)</f>
        <v>58</v>
      </c>
      <c r="F5" s="108" t="s">
        <v>459</v>
      </c>
      <c r="G5" s="24" t="s">
        <v>460</v>
      </c>
      <c r="H5" s="108">
        <v>2</v>
      </c>
      <c r="I5" s="24" t="s">
        <v>461</v>
      </c>
      <c r="J5" s="39">
        <v>1</v>
      </c>
      <c r="K5" s="40"/>
      <c r="L5" s="41" t="s">
        <v>9</v>
      </c>
      <c r="M5" s="42">
        <v>3</v>
      </c>
      <c r="N5" s="106" t="s">
        <v>458</v>
      </c>
      <c r="O5" s="106" t="s">
        <v>120</v>
      </c>
      <c r="P5" s="108" t="s">
        <v>459</v>
      </c>
      <c r="Q5" s="42">
        <v>3</v>
      </c>
      <c r="R5" s="156"/>
    </row>
    <row r="6" ht="20.1" customHeight="1" spans="1:18">
      <c r="A6" s="19">
        <v>2</v>
      </c>
      <c r="B6" s="106" t="s">
        <v>462</v>
      </c>
      <c r="C6" s="106" t="s">
        <v>170</v>
      </c>
      <c r="D6" s="109" t="s">
        <v>150</v>
      </c>
      <c r="E6" s="22">
        <f t="shared" si="0"/>
        <v>52</v>
      </c>
      <c r="F6" s="108" t="s">
        <v>463</v>
      </c>
      <c r="G6" s="24"/>
      <c r="H6" s="108">
        <v>2</v>
      </c>
      <c r="I6" s="24" t="s">
        <v>461</v>
      </c>
      <c r="J6" s="39">
        <v>1</v>
      </c>
      <c r="K6" s="40" t="s">
        <v>19</v>
      </c>
      <c r="L6" s="41" t="s">
        <v>9</v>
      </c>
      <c r="M6" s="41"/>
      <c r="N6" s="106" t="s">
        <v>462</v>
      </c>
      <c r="O6" s="106" t="s">
        <v>170</v>
      </c>
      <c r="P6" s="108" t="s">
        <v>463</v>
      </c>
      <c r="Q6" s="41"/>
      <c r="R6" s="156"/>
    </row>
    <row r="7" ht="20.1" customHeight="1" spans="1:18">
      <c r="A7" s="19">
        <v>3</v>
      </c>
      <c r="B7" s="106" t="s">
        <v>464</v>
      </c>
      <c r="C7" s="106" t="s">
        <v>144</v>
      </c>
      <c r="D7" s="107" t="s">
        <v>137</v>
      </c>
      <c r="E7" s="22">
        <f t="shared" si="0"/>
        <v>26</v>
      </c>
      <c r="F7" s="108" t="s">
        <v>465</v>
      </c>
      <c r="G7" s="24"/>
      <c r="H7" s="108">
        <v>2</v>
      </c>
      <c r="I7" s="24" t="s">
        <v>461</v>
      </c>
      <c r="J7" s="39">
        <v>1</v>
      </c>
      <c r="K7" s="40"/>
      <c r="L7" s="41" t="s">
        <v>9</v>
      </c>
      <c r="M7" s="41"/>
      <c r="N7" s="106" t="s">
        <v>464</v>
      </c>
      <c r="O7" s="106" t="s">
        <v>144</v>
      </c>
      <c r="P7" s="108" t="s">
        <v>465</v>
      </c>
      <c r="Q7" s="41"/>
      <c r="R7" s="156"/>
    </row>
    <row r="8" ht="20.1" customHeight="1" spans="1:18">
      <c r="A8" s="19">
        <v>4</v>
      </c>
      <c r="B8" s="106" t="s">
        <v>466</v>
      </c>
      <c r="C8" s="106" t="s">
        <v>120</v>
      </c>
      <c r="D8" s="107" t="s">
        <v>137</v>
      </c>
      <c r="E8" s="22">
        <f t="shared" si="0"/>
        <v>73</v>
      </c>
      <c r="F8" s="108" t="s">
        <v>467</v>
      </c>
      <c r="G8" s="24" t="s">
        <v>468</v>
      </c>
      <c r="H8" s="108">
        <v>3</v>
      </c>
      <c r="I8" s="24" t="s">
        <v>461</v>
      </c>
      <c r="J8" s="39">
        <v>1</v>
      </c>
      <c r="K8" s="40"/>
      <c r="L8" s="41" t="s">
        <v>9</v>
      </c>
      <c r="M8" s="42">
        <v>8</v>
      </c>
      <c r="N8" s="106" t="s">
        <v>466</v>
      </c>
      <c r="O8" s="106" t="s">
        <v>120</v>
      </c>
      <c r="P8" s="108" t="s">
        <v>467</v>
      </c>
      <c r="Q8" s="42">
        <v>8</v>
      </c>
      <c r="R8" s="156"/>
    </row>
    <row r="9" ht="20.1" customHeight="1" spans="1:18">
      <c r="A9" s="19">
        <v>5</v>
      </c>
      <c r="B9" s="106" t="s">
        <v>469</v>
      </c>
      <c r="C9" s="106" t="s">
        <v>144</v>
      </c>
      <c r="D9" s="107" t="s">
        <v>137</v>
      </c>
      <c r="E9" s="22">
        <f t="shared" si="0"/>
        <v>47</v>
      </c>
      <c r="F9" s="108" t="s">
        <v>470</v>
      </c>
      <c r="G9" s="24"/>
      <c r="H9" s="108">
        <v>3</v>
      </c>
      <c r="I9" s="24" t="s">
        <v>461</v>
      </c>
      <c r="J9" s="39">
        <v>1</v>
      </c>
      <c r="K9" s="40"/>
      <c r="L9" s="41" t="s">
        <v>9</v>
      </c>
      <c r="M9" s="41"/>
      <c r="N9" s="106" t="s">
        <v>469</v>
      </c>
      <c r="O9" s="106" t="s">
        <v>144</v>
      </c>
      <c r="P9" s="108" t="s">
        <v>470</v>
      </c>
      <c r="Q9" s="41"/>
      <c r="R9" s="156"/>
    </row>
    <row r="10" ht="20.1" customHeight="1" spans="1:18">
      <c r="A10" s="19">
        <v>6</v>
      </c>
      <c r="B10" s="106" t="s">
        <v>471</v>
      </c>
      <c r="C10" s="110" t="s">
        <v>472</v>
      </c>
      <c r="D10" s="109" t="s">
        <v>150</v>
      </c>
      <c r="E10" s="22">
        <f t="shared" si="0"/>
        <v>19</v>
      </c>
      <c r="F10" s="108" t="s">
        <v>473</v>
      </c>
      <c r="G10" s="24"/>
      <c r="H10" s="108">
        <v>3</v>
      </c>
      <c r="I10" s="24" t="s">
        <v>461</v>
      </c>
      <c r="J10" s="39">
        <v>1</v>
      </c>
      <c r="K10" s="40"/>
      <c r="L10" s="41" t="s">
        <v>9</v>
      </c>
      <c r="M10" s="41"/>
      <c r="N10" s="106" t="s">
        <v>471</v>
      </c>
      <c r="O10" s="110" t="s">
        <v>472</v>
      </c>
      <c r="P10" s="108" t="s">
        <v>473</v>
      </c>
      <c r="Q10" s="41"/>
      <c r="R10" s="156"/>
    </row>
    <row r="11" ht="20.1" customHeight="1" spans="1:18">
      <c r="A11" s="19">
        <v>7</v>
      </c>
      <c r="B11" s="106" t="s">
        <v>474</v>
      </c>
      <c r="C11" s="110" t="s">
        <v>472</v>
      </c>
      <c r="D11" s="109" t="s">
        <v>150</v>
      </c>
      <c r="E11" s="22">
        <f t="shared" si="0"/>
        <v>15</v>
      </c>
      <c r="F11" s="108" t="s">
        <v>475</v>
      </c>
      <c r="G11" s="24"/>
      <c r="H11" s="108">
        <v>3</v>
      </c>
      <c r="I11" s="24" t="s">
        <v>461</v>
      </c>
      <c r="J11" s="39">
        <v>1</v>
      </c>
      <c r="K11" s="40"/>
      <c r="L11" s="41" t="s">
        <v>9</v>
      </c>
      <c r="M11" s="41"/>
      <c r="N11" s="106" t="s">
        <v>474</v>
      </c>
      <c r="O11" s="110" t="s">
        <v>472</v>
      </c>
      <c r="P11" s="108" t="s">
        <v>475</v>
      </c>
      <c r="Q11" s="41"/>
      <c r="R11" s="156"/>
    </row>
    <row r="12" ht="20.1" customHeight="1" spans="1:18">
      <c r="A12" s="19">
        <v>8</v>
      </c>
      <c r="B12" s="106" t="s">
        <v>476</v>
      </c>
      <c r="C12" s="110" t="s">
        <v>472</v>
      </c>
      <c r="D12" s="109" t="s">
        <v>150</v>
      </c>
      <c r="E12" s="22">
        <f t="shared" si="0"/>
        <v>17</v>
      </c>
      <c r="F12" s="108" t="s">
        <v>477</v>
      </c>
      <c r="G12" s="24"/>
      <c r="H12" s="108">
        <v>3</v>
      </c>
      <c r="I12" s="24" t="s">
        <v>461</v>
      </c>
      <c r="J12" s="39">
        <v>1</v>
      </c>
      <c r="K12" s="40"/>
      <c r="L12" s="41" t="s">
        <v>9</v>
      </c>
      <c r="M12" s="41"/>
      <c r="N12" s="106" t="s">
        <v>476</v>
      </c>
      <c r="O12" s="110" t="s">
        <v>472</v>
      </c>
      <c r="P12" s="108" t="s">
        <v>477</v>
      </c>
      <c r="Q12" s="41"/>
      <c r="R12" s="156"/>
    </row>
    <row r="13" ht="20.1" customHeight="1" spans="1:18">
      <c r="A13" s="19">
        <v>9</v>
      </c>
      <c r="B13" s="106" t="s">
        <v>478</v>
      </c>
      <c r="C13" s="110" t="s">
        <v>472</v>
      </c>
      <c r="D13" s="109" t="s">
        <v>150</v>
      </c>
      <c r="E13" s="22">
        <f t="shared" si="0"/>
        <v>12</v>
      </c>
      <c r="F13" s="108" t="s">
        <v>479</v>
      </c>
      <c r="G13" s="24"/>
      <c r="H13" s="108">
        <v>3</v>
      </c>
      <c r="I13" s="24" t="s">
        <v>461</v>
      </c>
      <c r="J13" s="39">
        <v>1</v>
      </c>
      <c r="K13" s="40"/>
      <c r="L13" s="41" t="s">
        <v>9</v>
      </c>
      <c r="M13" s="41"/>
      <c r="N13" s="106" t="s">
        <v>478</v>
      </c>
      <c r="O13" s="110" t="s">
        <v>472</v>
      </c>
      <c r="P13" s="108" t="s">
        <v>479</v>
      </c>
      <c r="Q13" s="41"/>
      <c r="R13" s="156"/>
    </row>
    <row r="14" ht="20.1" customHeight="1" spans="1:18">
      <c r="A14" s="19">
        <v>10</v>
      </c>
      <c r="B14" s="106" t="s">
        <v>480</v>
      </c>
      <c r="C14" s="110" t="s">
        <v>357</v>
      </c>
      <c r="D14" s="107" t="s">
        <v>137</v>
      </c>
      <c r="E14" s="22">
        <f t="shared" si="0"/>
        <v>11</v>
      </c>
      <c r="F14" s="108" t="s">
        <v>481</v>
      </c>
      <c r="G14" s="24"/>
      <c r="H14" s="108">
        <v>3</v>
      </c>
      <c r="I14" s="24" t="s">
        <v>461</v>
      </c>
      <c r="J14" s="39">
        <v>1</v>
      </c>
      <c r="K14" s="40"/>
      <c r="L14" s="41" t="s">
        <v>9</v>
      </c>
      <c r="M14" s="41"/>
      <c r="N14" s="106" t="s">
        <v>480</v>
      </c>
      <c r="O14" s="110" t="s">
        <v>357</v>
      </c>
      <c r="P14" s="108" t="s">
        <v>481</v>
      </c>
      <c r="Q14" s="41"/>
      <c r="R14" s="156"/>
    </row>
    <row r="15" ht="20.1" customHeight="1" spans="1:18">
      <c r="A15" s="19">
        <v>11</v>
      </c>
      <c r="B15" s="106" t="s">
        <v>482</v>
      </c>
      <c r="C15" s="106" t="s">
        <v>256</v>
      </c>
      <c r="D15" s="106" t="s">
        <v>150</v>
      </c>
      <c r="E15" s="22">
        <f t="shared" si="0"/>
        <v>42</v>
      </c>
      <c r="F15" s="106" t="s">
        <v>483</v>
      </c>
      <c r="G15" s="106"/>
      <c r="H15" s="106">
        <v>3</v>
      </c>
      <c r="I15" s="24" t="s">
        <v>461</v>
      </c>
      <c r="J15" s="106">
        <v>1</v>
      </c>
      <c r="K15" s="106"/>
      <c r="L15" s="106" t="s">
        <v>9</v>
      </c>
      <c r="M15" s="106"/>
      <c r="N15" s="106" t="s">
        <v>482</v>
      </c>
      <c r="O15" s="106" t="s">
        <v>256</v>
      </c>
      <c r="P15" s="106" t="s">
        <v>483</v>
      </c>
      <c r="Q15" s="41"/>
      <c r="R15" s="156"/>
    </row>
    <row r="16" ht="20.1" customHeight="1" spans="1:18">
      <c r="A16" s="19">
        <v>12</v>
      </c>
      <c r="B16" s="22" t="s">
        <v>484</v>
      </c>
      <c r="C16" s="22" t="s">
        <v>120</v>
      </c>
      <c r="D16" s="22" t="s">
        <v>137</v>
      </c>
      <c r="E16" s="22">
        <f t="shared" si="0"/>
        <v>40</v>
      </c>
      <c r="F16" s="22" t="s">
        <v>485</v>
      </c>
      <c r="G16" s="24" t="s">
        <v>486</v>
      </c>
      <c r="H16" s="108">
        <v>3</v>
      </c>
      <c r="I16" s="24" t="s">
        <v>487</v>
      </c>
      <c r="J16" s="39">
        <v>1</v>
      </c>
      <c r="K16" s="40"/>
      <c r="L16" s="41" t="s">
        <v>9</v>
      </c>
      <c r="M16" s="42">
        <v>5</v>
      </c>
      <c r="N16" s="22" t="s">
        <v>484</v>
      </c>
      <c r="O16" s="22" t="s">
        <v>120</v>
      </c>
      <c r="P16" s="22" t="s">
        <v>485</v>
      </c>
      <c r="Q16" s="42">
        <v>5</v>
      </c>
      <c r="R16" s="151"/>
    </row>
    <row r="17" ht="20.1" customHeight="1" spans="1:18">
      <c r="A17" s="19">
        <v>13</v>
      </c>
      <c r="B17" s="106" t="s">
        <v>488</v>
      </c>
      <c r="C17" s="106" t="s">
        <v>170</v>
      </c>
      <c r="D17" s="109" t="s">
        <v>150</v>
      </c>
      <c r="E17" s="22">
        <f t="shared" si="0"/>
        <v>35</v>
      </c>
      <c r="F17" s="22" t="s">
        <v>489</v>
      </c>
      <c r="G17" s="24"/>
      <c r="H17" s="108">
        <v>3</v>
      </c>
      <c r="I17" s="24" t="s">
        <v>487</v>
      </c>
      <c r="J17" s="39">
        <v>1</v>
      </c>
      <c r="K17" s="40"/>
      <c r="L17" s="41" t="s">
        <v>9</v>
      </c>
      <c r="M17" s="42"/>
      <c r="N17" s="106" t="s">
        <v>488</v>
      </c>
      <c r="O17" s="106" t="s">
        <v>170</v>
      </c>
      <c r="P17" s="22" t="s">
        <v>489</v>
      </c>
      <c r="Q17" s="42"/>
      <c r="R17" s="151"/>
    </row>
    <row r="18" ht="20.1" customHeight="1" spans="1:18">
      <c r="A18" s="19">
        <v>14</v>
      </c>
      <c r="B18" s="22" t="s">
        <v>490</v>
      </c>
      <c r="C18" s="22" t="s">
        <v>144</v>
      </c>
      <c r="D18" s="22" t="s">
        <v>137</v>
      </c>
      <c r="E18" s="22">
        <f t="shared" si="0"/>
        <v>15</v>
      </c>
      <c r="F18" s="22" t="s">
        <v>491</v>
      </c>
      <c r="G18" s="24"/>
      <c r="H18" s="108">
        <v>3</v>
      </c>
      <c r="I18" s="24" t="s">
        <v>487</v>
      </c>
      <c r="J18" s="39">
        <v>1</v>
      </c>
      <c r="K18" s="40"/>
      <c r="L18" s="41" t="s">
        <v>9</v>
      </c>
      <c r="M18" s="41"/>
      <c r="N18" s="22" t="s">
        <v>490</v>
      </c>
      <c r="O18" s="22" t="s">
        <v>144</v>
      </c>
      <c r="P18" s="22" t="s">
        <v>491</v>
      </c>
      <c r="Q18" s="41"/>
      <c r="R18" s="151"/>
    </row>
    <row r="19" ht="20.1" customHeight="1" spans="1:18">
      <c r="A19" s="19">
        <v>15</v>
      </c>
      <c r="B19" s="22" t="s">
        <v>492</v>
      </c>
      <c r="C19" s="22" t="s">
        <v>472</v>
      </c>
      <c r="D19" s="22" t="s">
        <v>150</v>
      </c>
      <c r="E19" s="22">
        <f t="shared" si="0"/>
        <v>3</v>
      </c>
      <c r="F19" s="22" t="s">
        <v>493</v>
      </c>
      <c r="G19" s="24"/>
      <c r="H19" s="108">
        <v>3</v>
      </c>
      <c r="I19" s="24" t="s">
        <v>487</v>
      </c>
      <c r="J19" s="39">
        <v>1</v>
      </c>
      <c r="K19" s="40"/>
      <c r="L19" s="41" t="s">
        <v>9</v>
      </c>
      <c r="M19" s="41"/>
      <c r="N19" s="22" t="s">
        <v>492</v>
      </c>
      <c r="O19" s="22" t="s">
        <v>472</v>
      </c>
      <c r="P19" s="22" t="s">
        <v>493</v>
      </c>
      <c r="Q19" s="41"/>
      <c r="R19" s="151"/>
    </row>
    <row r="20" ht="20.1" customHeight="1" spans="1:18">
      <c r="A20" s="19">
        <v>16</v>
      </c>
      <c r="B20" s="22" t="s">
        <v>494</v>
      </c>
      <c r="C20" s="22" t="s">
        <v>209</v>
      </c>
      <c r="D20" s="22" t="s">
        <v>150</v>
      </c>
      <c r="E20" s="22">
        <f t="shared" si="0"/>
        <v>64</v>
      </c>
      <c r="F20" s="22" t="s">
        <v>495</v>
      </c>
      <c r="G20" s="24"/>
      <c r="H20" s="108">
        <v>3</v>
      </c>
      <c r="I20" s="24" t="s">
        <v>487</v>
      </c>
      <c r="J20" s="39">
        <v>1</v>
      </c>
      <c r="K20" s="40" t="s">
        <v>252</v>
      </c>
      <c r="L20" s="41" t="s">
        <v>9</v>
      </c>
      <c r="M20" s="41"/>
      <c r="N20" s="22" t="s">
        <v>494</v>
      </c>
      <c r="O20" s="22" t="s">
        <v>209</v>
      </c>
      <c r="P20" s="22" t="s">
        <v>495</v>
      </c>
      <c r="Q20" s="41"/>
      <c r="R20" s="151"/>
    </row>
    <row r="21" ht="20.1" customHeight="1" spans="1:18">
      <c r="A21" s="19">
        <v>17</v>
      </c>
      <c r="B21" s="20" t="s">
        <v>496</v>
      </c>
      <c r="C21" s="26" t="s">
        <v>120</v>
      </c>
      <c r="D21" s="22" t="s">
        <v>137</v>
      </c>
      <c r="E21" s="22">
        <f t="shared" si="0"/>
        <v>48</v>
      </c>
      <c r="F21" s="22" t="s">
        <v>497</v>
      </c>
      <c r="G21" s="126" t="s">
        <v>498</v>
      </c>
      <c r="H21" s="108">
        <v>3</v>
      </c>
      <c r="I21" s="24" t="s">
        <v>499</v>
      </c>
      <c r="J21" s="39">
        <v>1</v>
      </c>
      <c r="K21" s="40"/>
      <c r="L21" s="41" t="s">
        <v>9</v>
      </c>
      <c r="M21" s="41">
        <v>6</v>
      </c>
      <c r="N21" s="20" t="s">
        <v>496</v>
      </c>
      <c r="O21" s="26" t="s">
        <v>120</v>
      </c>
      <c r="P21" s="22" t="s">
        <v>497</v>
      </c>
      <c r="Q21" s="19">
        <v>6</v>
      </c>
      <c r="R21" s="151"/>
    </row>
    <row r="22" ht="20.1" customHeight="1" spans="1:18">
      <c r="A22" s="19">
        <v>18</v>
      </c>
      <c r="B22" s="20" t="s">
        <v>500</v>
      </c>
      <c r="C22" s="20" t="s">
        <v>170</v>
      </c>
      <c r="D22" s="22" t="s">
        <v>150</v>
      </c>
      <c r="E22" s="22">
        <f t="shared" si="0"/>
        <v>45</v>
      </c>
      <c r="F22" s="22" t="s">
        <v>501</v>
      </c>
      <c r="G22" s="22"/>
      <c r="H22" s="108">
        <v>3</v>
      </c>
      <c r="I22" s="24" t="s">
        <v>499</v>
      </c>
      <c r="J22" s="39">
        <v>1</v>
      </c>
      <c r="K22" s="40"/>
      <c r="L22" s="41" t="s">
        <v>9</v>
      </c>
      <c r="M22" s="41"/>
      <c r="N22" s="20" t="s">
        <v>500</v>
      </c>
      <c r="O22" s="20" t="s">
        <v>170</v>
      </c>
      <c r="P22" s="22" t="s">
        <v>501</v>
      </c>
      <c r="Q22" s="19"/>
      <c r="R22" s="151"/>
    </row>
    <row r="23" ht="20.1" customHeight="1" spans="1:18">
      <c r="A23" s="19">
        <v>19</v>
      </c>
      <c r="B23" s="20" t="s">
        <v>502</v>
      </c>
      <c r="C23" s="20" t="s">
        <v>144</v>
      </c>
      <c r="D23" s="22" t="s">
        <v>137</v>
      </c>
      <c r="E23" s="22">
        <f t="shared" si="0"/>
        <v>21</v>
      </c>
      <c r="F23" s="22" t="s">
        <v>503</v>
      </c>
      <c r="G23" s="22"/>
      <c r="H23" s="108">
        <v>3</v>
      </c>
      <c r="I23" s="24" t="s">
        <v>499</v>
      </c>
      <c r="J23" s="39">
        <v>1</v>
      </c>
      <c r="K23" s="40"/>
      <c r="L23" s="41" t="s">
        <v>9</v>
      </c>
      <c r="M23" s="41"/>
      <c r="N23" s="20" t="s">
        <v>502</v>
      </c>
      <c r="O23" s="20" t="s">
        <v>144</v>
      </c>
      <c r="P23" s="22" t="s">
        <v>503</v>
      </c>
      <c r="Q23" s="19"/>
      <c r="R23" s="151"/>
    </row>
    <row r="24" ht="20.1" customHeight="1" spans="1:18">
      <c r="A24" s="19">
        <v>20</v>
      </c>
      <c r="B24" s="20" t="s">
        <v>504</v>
      </c>
      <c r="C24" s="20" t="s">
        <v>144</v>
      </c>
      <c r="D24" s="22" t="s">
        <v>137</v>
      </c>
      <c r="E24" s="22">
        <f t="shared" si="0"/>
        <v>18</v>
      </c>
      <c r="F24" s="22" t="s">
        <v>505</v>
      </c>
      <c r="G24" s="22"/>
      <c r="H24" s="108">
        <v>3</v>
      </c>
      <c r="I24" s="24" t="s">
        <v>499</v>
      </c>
      <c r="J24" s="39">
        <v>1</v>
      </c>
      <c r="K24" s="40"/>
      <c r="L24" s="41" t="s">
        <v>9</v>
      </c>
      <c r="M24" s="41"/>
      <c r="N24" s="20" t="s">
        <v>504</v>
      </c>
      <c r="O24" s="20" t="s">
        <v>144</v>
      </c>
      <c r="P24" s="22" t="s">
        <v>505</v>
      </c>
      <c r="Q24" s="19"/>
      <c r="R24" s="151"/>
    </row>
    <row r="25" ht="20.1" customHeight="1" spans="1:18">
      <c r="A25" s="19">
        <v>21</v>
      </c>
      <c r="B25" s="20" t="s">
        <v>506</v>
      </c>
      <c r="C25" s="20" t="s">
        <v>149</v>
      </c>
      <c r="D25" s="22" t="s">
        <v>150</v>
      </c>
      <c r="E25" s="22">
        <f t="shared" si="0"/>
        <v>24</v>
      </c>
      <c r="F25" s="22" t="s">
        <v>507</v>
      </c>
      <c r="G25" s="22"/>
      <c r="H25" s="108">
        <v>3</v>
      </c>
      <c r="I25" s="24" t="s">
        <v>499</v>
      </c>
      <c r="J25" s="39">
        <v>1</v>
      </c>
      <c r="K25" s="40"/>
      <c r="L25" s="41" t="s">
        <v>9</v>
      </c>
      <c r="M25" s="41"/>
      <c r="N25" s="20" t="s">
        <v>506</v>
      </c>
      <c r="O25" s="20" t="s">
        <v>149</v>
      </c>
      <c r="P25" s="22" t="s">
        <v>507</v>
      </c>
      <c r="Q25" s="19"/>
      <c r="R25" s="151"/>
    </row>
    <row r="26" ht="20.1" customHeight="1" spans="1:18">
      <c r="A26" s="19">
        <v>22</v>
      </c>
      <c r="B26" s="20" t="s">
        <v>508</v>
      </c>
      <c r="C26" s="20" t="s">
        <v>149</v>
      </c>
      <c r="D26" s="22" t="s">
        <v>150</v>
      </c>
      <c r="E26" s="22">
        <f t="shared" si="0"/>
        <v>23</v>
      </c>
      <c r="F26" s="22" t="s">
        <v>509</v>
      </c>
      <c r="G26" s="22"/>
      <c r="H26" s="108">
        <v>3</v>
      </c>
      <c r="I26" s="24" t="s">
        <v>499</v>
      </c>
      <c r="J26" s="39">
        <v>1</v>
      </c>
      <c r="K26" s="40"/>
      <c r="L26" s="41" t="s">
        <v>9</v>
      </c>
      <c r="M26" s="41"/>
      <c r="N26" s="20" t="s">
        <v>508</v>
      </c>
      <c r="O26" s="20" t="s">
        <v>149</v>
      </c>
      <c r="P26" s="22" t="s">
        <v>509</v>
      </c>
      <c r="Q26" s="19"/>
      <c r="R26" s="151"/>
    </row>
    <row r="27" ht="20.1" customHeight="1" spans="1:18">
      <c r="A27" s="19">
        <v>23</v>
      </c>
      <c r="B27" s="22" t="s">
        <v>510</v>
      </c>
      <c r="C27" s="22" t="s">
        <v>120</v>
      </c>
      <c r="D27" s="22" t="s">
        <v>137</v>
      </c>
      <c r="E27" s="22">
        <f t="shared" si="0"/>
        <v>53</v>
      </c>
      <c r="F27" s="22" t="s">
        <v>511</v>
      </c>
      <c r="G27" s="24" t="s">
        <v>512</v>
      </c>
      <c r="H27" s="108">
        <v>1</v>
      </c>
      <c r="I27" s="24" t="s">
        <v>300</v>
      </c>
      <c r="J27" s="39">
        <v>1</v>
      </c>
      <c r="K27" s="40"/>
      <c r="L27" s="41" t="s">
        <v>9</v>
      </c>
      <c r="M27" s="42">
        <v>5</v>
      </c>
      <c r="N27" s="22" t="s">
        <v>510</v>
      </c>
      <c r="O27" s="22" t="s">
        <v>120</v>
      </c>
      <c r="P27" s="22" t="s">
        <v>511</v>
      </c>
      <c r="Q27" s="42">
        <v>5</v>
      </c>
      <c r="R27" s="151"/>
    </row>
    <row r="28" ht="20.1" customHeight="1" spans="1:18">
      <c r="A28" s="19">
        <v>24</v>
      </c>
      <c r="B28" s="22" t="s">
        <v>513</v>
      </c>
      <c r="C28" s="22" t="s">
        <v>170</v>
      </c>
      <c r="D28" s="22" t="s">
        <v>150</v>
      </c>
      <c r="E28" s="22">
        <f t="shared" si="0"/>
        <v>49</v>
      </c>
      <c r="F28" s="22" t="s">
        <v>514</v>
      </c>
      <c r="G28" s="24"/>
      <c r="H28" s="108">
        <v>1</v>
      </c>
      <c r="I28" s="24" t="s">
        <v>300</v>
      </c>
      <c r="J28" s="39">
        <v>1</v>
      </c>
      <c r="K28" s="40"/>
      <c r="L28" s="41" t="s">
        <v>9</v>
      </c>
      <c r="M28" s="41"/>
      <c r="N28" s="22" t="s">
        <v>513</v>
      </c>
      <c r="O28" s="22" t="s">
        <v>170</v>
      </c>
      <c r="P28" s="22" t="s">
        <v>514</v>
      </c>
      <c r="Q28" s="41"/>
      <c r="R28" s="151"/>
    </row>
    <row r="29" ht="20.1" customHeight="1" spans="1:18">
      <c r="A29" s="19">
        <v>25</v>
      </c>
      <c r="B29" s="22" t="s">
        <v>515</v>
      </c>
      <c r="C29" s="22" t="s">
        <v>144</v>
      </c>
      <c r="D29" s="22" t="s">
        <v>137</v>
      </c>
      <c r="E29" s="22">
        <f t="shared" si="0"/>
        <v>28</v>
      </c>
      <c r="F29" s="22" t="s">
        <v>516</v>
      </c>
      <c r="G29" s="24"/>
      <c r="H29" s="108">
        <v>1</v>
      </c>
      <c r="I29" s="24" t="s">
        <v>300</v>
      </c>
      <c r="J29" s="39">
        <v>1</v>
      </c>
      <c r="K29" s="40"/>
      <c r="L29" s="41" t="s">
        <v>9</v>
      </c>
      <c r="M29" s="41"/>
      <c r="N29" s="22" t="s">
        <v>515</v>
      </c>
      <c r="O29" s="22" t="s">
        <v>144</v>
      </c>
      <c r="P29" s="22" t="s">
        <v>516</v>
      </c>
      <c r="Q29" s="41"/>
      <c r="R29" s="151"/>
    </row>
    <row r="30" ht="20.1" customHeight="1" spans="1:18">
      <c r="A30" s="19">
        <v>26</v>
      </c>
      <c r="B30" s="22" t="s">
        <v>517</v>
      </c>
      <c r="C30" s="22" t="s">
        <v>144</v>
      </c>
      <c r="D30" s="22" t="s">
        <v>137</v>
      </c>
      <c r="E30" s="22">
        <f t="shared" si="0"/>
        <v>22</v>
      </c>
      <c r="F30" s="22" t="s">
        <v>518</v>
      </c>
      <c r="G30" s="24"/>
      <c r="H30" s="108">
        <v>1</v>
      </c>
      <c r="I30" s="24" t="s">
        <v>300</v>
      </c>
      <c r="J30" s="39">
        <v>1</v>
      </c>
      <c r="K30" s="40"/>
      <c r="L30" s="41" t="s">
        <v>9</v>
      </c>
      <c r="M30" s="41"/>
      <c r="N30" s="22" t="s">
        <v>517</v>
      </c>
      <c r="O30" s="22" t="s">
        <v>144</v>
      </c>
      <c r="P30" s="22" t="s">
        <v>518</v>
      </c>
      <c r="Q30" s="41"/>
      <c r="R30" s="151"/>
    </row>
    <row r="31" ht="20.1" customHeight="1" spans="1:18">
      <c r="A31" s="19">
        <v>27</v>
      </c>
      <c r="B31" s="22" t="s">
        <v>519</v>
      </c>
      <c r="C31" s="22" t="s">
        <v>209</v>
      </c>
      <c r="D31" s="22" t="s">
        <v>137</v>
      </c>
      <c r="E31" s="22">
        <f t="shared" ref="E31:E70" si="1">2020-MID(F31,7,4)</f>
        <v>80</v>
      </c>
      <c r="F31" s="22" t="s">
        <v>520</v>
      </c>
      <c r="G31" s="24"/>
      <c r="H31" s="108">
        <v>1</v>
      </c>
      <c r="I31" s="24" t="s">
        <v>300</v>
      </c>
      <c r="J31" s="39">
        <v>1</v>
      </c>
      <c r="K31" s="40"/>
      <c r="L31" s="41" t="s">
        <v>9</v>
      </c>
      <c r="M31" s="41"/>
      <c r="N31" s="22" t="s">
        <v>519</v>
      </c>
      <c r="O31" s="22" t="s">
        <v>209</v>
      </c>
      <c r="P31" s="22" t="s">
        <v>520</v>
      </c>
      <c r="Q31" s="41"/>
      <c r="R31" s="151"/>
    </row>
    <row r="32" ht="20.1" customHeight="1" spans="1:18">
      <c r="A32" s="19">
        <v>28</v>
      </c>
      <c r="B32" s="106" t="s">
        <v>521</v>
      </c>
      <c r="C32" s="106" t="s">
        <v>120</v>
      </c>
      <c r="D32" s="107" t="s">
        <v>137</v>
      </c>
      <c r="E32" s="22">
        <f t="shared" si="1"/>
        <v>49</v>
      </c>
      <c r="F32" s="108" t="s">
        <v>522</v>
      </c>
      <c r="G32" s="24" t="s">
        <v>523</v>
      </c>
      <c r="H32" s="108">
        <v>2</v>
      </c>
      <c r="I32" s="24" t="s">
        <v>524</v>
      </c>
      <c r="J32" s="39">
        <v>1</v>
      </c>
      <c r="K32" s="40"/>
      <c r="L32" s="41" t="s">
        <v>9</v>
      </c>
      <c r="M32" s="42">
        <v>4</v>
      </c>
      <c r="N32" s="106" t="s">
        <v>521</v>
      </c>
      <c r="O32" s="106" t="s">
        <v>120</v>
      </c>
      <c r="P32" s="108" t="s">
        <v>522</v>
      </c>
      <c r="Q32" s="42">
        <v>4</v>
      </c>
      <c r="R32" s="156"/>
    </row>
    <row r="33" ht="20.1" customHeight="1" spans="1:18">
      <c r="A33" s="19">
        <v>29</v>
      </c>
      <c r="B33" s="106" t="s">
        <v>525</v>
      </c>
      <c r="C33" s="106" t="s">
        <v>144</v>
      </c>
      <c r="D33" s="107" t="s">
        <v>137</v>
      </c>
      <c r="E33" s="22">
        <f t="shared" si="1"/>
        <v>21</v>
      </c>
      <c r="F33" s="108" t="s">
        <v>526</v>
      </c>
      <c r="G33" s="24"/>
      <c r="H33" s="108">
        <v>2</v>
      </c>
      <c r="I33" s="24" t="s">
        <v>524</v>
      </c>
      <c r="J33" s="39">
        <v>1</v>
      </c>
      <c r="K33" s="40"/>
      <c r="L33" s="41" t="s">
        <v>9</v>
      </c>
      <c r="M33" s="41"/>
      <c r="N33" s="106" t="s">
        <v>525</v>
      </c>
      <c r="O33" s="106" t="s">
        <v>144</v>
      </c>
      <c r="P33" s="108" t="s">
        <v>526</v>
      </c>
      <c r="Q33" s="41"/>
      <c r="R33" s="156"/>
    </row>
    <row r="34" ht="20.1" customHeight="1" spans="1:18">
      <c r="A34" s="19">
        <v>30</v>
      </c>
      <c r="B34" s="106" t="s">
        <v>527</v>
      </c>
      <c r="C34" s="106" t="s">
        <v>149</v>
      </c>
      <c r="D34" s="109" t="s">
        <v>150</v>
      </c>
      <c r="E34" s="22">
        <f t="shared" si="1"/>
        <v>23</v>
      </c>
      <c r="F34" s="108" t="s">
        <v>528</v>
      </c>
      <c r="G34" s="24"/>
      <c r="H34" s="108">
        <v>2</v>
      </c>
      <c r="I34" s="24" t="s">
        <v>524</v>
      </c>
      <c r="J34" s="39">
        <v>1</v>
      </c>
      <c r="K34" s="40"/>
      <c r="L34" s="41" t="s">
        <v>9</v>
      </c>
      <c r="M34" s="41"/>
      <c r="N34" s="106" t="s">
        <v>527</v>
      </c>
      <c r="O34" s="106" t="s">
        <v>149</v>
      </c>
      <c r="P34" s="108" t="s">
        <v>528</v>
      </c>
      <c r="Q34" s="41"/>
      <c r="R34" s="156"/>
    </row>
    <row r="35" ht="20.1" customHeight="1" spans="1:18">
      <c r="A35" s="19">
        <v>31</v>
      </c>
      <c r="B35" s="106" t="s">
        <v>529</v>
      </c>
      <c r="C35" s="106" t="s">
        <v>209</v>
      </c>
      <c r="D35" s="107" t="s">
        <v>137</v>
      </c>
      <c r="E35" s="22">
        <f t="shared" si="1"/>
        <v>77</v>
      </c>
      <c r="F35" s="108" t="s">
        <v>530</v>
      </c>
      <c r="G35" s="24"/>
      <c r="H35" s="108">
        <v>2</v>
      </c>
      <c r="I35" s="24" t="s">
        <v>524</v>
      </c>
      <c r="J35" s="39">
        <v>1</v>
      </c>
      <c r="K35" s="40"/>
      <c r="L35" s="41" t="s">
        <v>9</v>
      </c>
      <c r="M35" s="41"/>
      <c r="N35" s="106" t="s">
        <v>529</v>
      </c>
      <c r="O35" s="106" t="s">
        <v>209</v>
      </c>
      <c r="P35" s="108" t="s">
        <v>530</v>
      </c>
      <c r="Q35" s="41"/>
      <c r="R35" s="156"/>
    </row>
    <row r="36" ht="20.1" customHeight="1" spans="1:18">
      <c r="A36" s="19">
        <v>32</v>
      </c>
      <c r="B36" s="106" t="s">
        <v>531</v>
      </c>
      <c r="C36" s="106" t="s">
        <v>120</v>
      </c>
      <c r="D36" s="107" t="s">
        <v>137</v>
      </c>
      <c r="E36" s="22">
        <f t="shared" si="1"/>
        <v>54</v>
      </c>
      <c r="F36" s="108" t="s">
        <v>532</v>
      </c>
      <c r="G36" s="24" t="s">
        <v>533</v>
      </c>
      <c r="H36" s="108">
        <v>2</v>
      </c>
      <c r="I36" s="24" t="s">
        <v>534</v>
      </c>
      <c r="J36" s="39">
        <v>1</v>
      </c>
      <c r="K36" s="40"/>
      <c r="L36" s="41" t="s">
        <v>9</v>
      </c>
      <c r="M36" s="42">
        <v>1</v>
      </c>
      <c r="N36" s="106" t="s">
        <v>531</v>
      </c>
      <c r="O36" s="106" t="s">
        <v>120</v>
      </c>
      <c r="P36" s="108" t="s">
        <v>532</v>
      </c>
      <c r="Q36" s="42">
        <v>1</v>
      </c>
      <c r="R36" s="156"/>
    </row>
    <row r="37" ht="20.1" customHeight="1" spans="1:18">
      <c r="A37" s="19">
        <v>33</v>
      </c>
      <c r="B37" s="106" t="s">
        <v>535</v>
      </c>
      <c r="C37" s="106" t="s">
        <v>120</v>
      </c>
      <c r="D37" s="107" t="s">
        <v>137</v>
      </c>
      <c r="E37" s="22">
        <f t="shared" si="1"/>
        <v>50</v>
      </c>
      <c r="F37" s="108" t="s">
        <v>536</v>
      </c>
      <c r="G37" s="24" t="s">
        <v>537</v>
      </c>
      <c r="H37" s="108">
        <v>1</v>
      </c>
      <c r="I37" s="24" t="s">
        <v>220</v>
      </c>
      <c r="J37" s="39">
        <v>1</v>
      </c>
      <c r="K37" s="40"/>
      <c r="L37" s="41" t="s">
        <v>9</v>
      </c>
      <c r="M37" s="42">
        <v>1</v>
      </c>
      <c r="N37" s="106" t="s">
        <v>535</v>
      </c>
      <c r="O37" s="106" t="s">
        <v>120</v>
      </c>
      <c r="P37" s="108" t="s">
        <v>536</v>
      </c>
      <c r="Q37" s="42">
        <v>1</v>
      </c>
      <c r="R37" s="156"/>
    </row>
    <row r="38" ht="20.1" customHeight="1" spans="1:18">
      <c r="A38" s="19">
        <v>34</v>
      </c>
      <c r="B38" s="106" t="s">
        <v>538</v>
      </c>
      <c r="C38" s="106" t="s">
        <v>120</v>
      </c>
      <c r="D38" s="107" t="s">
        <v>137</v>
      </c>
      <c r="E38" s="22">
        <f t="shared" si="1"/>
        <v>57</v>
      </c>
      <c r="F38" s="108" t="s">
        <v>539</v>
      </c>
      <c r="G38" s="24" t="s">
        <v>540</v>
      </c>
      <c r="H38" s="108">
        <v>1</v>
      </c>
      <c r="I38" s="24" t="s">
        <v>220</v>
      </c>
      <c r="J38" s="39">
        <v>1</v>
      </c>
      <c r="K38" s="40"/>
      <c r="L38" s="41" t="s">
        <v>9</v>
      </c>
      <c r="M38" s="42">
        <v>3</v>
      </c>
      <c r="N38" s="106" t="s">
        <v>538</v>
      </c>
      <c r="O38" s="106" t="s">
        <v>120</v>
      </c>
      <c r="P38" s="108" t="s">
        <v>539</v>
      </c>
      <c r="Q38" s="42">
        <v>3</v>
      </c>
      <c r="R38" s="156"/>
    </row>
    <row r="39" ht="20.1" customHeight="1" spans="1:18">
      <c r="A39" s="19">
        <v>35</v>
      </c>
      <c r="B39" s="106" t="s">
        <v>541</v>
      </c>
      <c r="C39" s="106" t="s">
        <v>170</v>
      </c>
      <c r="D39" s="109" t="s">
        <v>150</v>
      </c>
      <c r="E39" s="22">
        <f t="shared" si="1"/>
        <v>51</v>
      </c>
      <c r="F39" s="108" t="s">
        <v>542</v>
      </c>
      <c r="G39" s="24"/>
      <c r="H39" s="108">
        <v>1</v>
      </c>
      <c r="I39" s="24" t="s">
        <v>220</v>
      </c>
      <c r="J39" s="39">
        <v>1</v>
      </c>
      <c r="K39" s="40" t="s">
        <v>73</v>
      </c>
      <c r="L39" s="41" t="s">
        <v>9</v>
      </c>
      <c r="M39" s="41"/>
      <c r="N39" s="106" t="s">
        <v>541</v>
      </c>
      <c r="O39" s="106" t="s">
        <v>170</v>
      </c>
      <c r="P39" s="108" t="s">
        <v>542</v>
      </c>
      <c r="Q39" s="41"/>
      <c r="R39" s="156"/>
    </row>
    <row r="40" ht="20.1" customHeight="1" spans="1:18">
      <c r="A40" s="19">
        <v>36</v>
      </c>
      <c r="B40" s="106" t="s">
        <v>543</v>
      </c>
      <c r="C40" s="106" t="s">
        <v>144</v>
      </c>
      <c r="D40" s="107" t="s">
        <v>137</v>
      </c>
      <c r="E40" s="22">
        <f t="shared" si="1"/>
        <v>24</v>
      </c>
      <c r="F40" s="108" t="s">
        <v>544</v>
      </c>
      <c r="G40" s="24"/>
      <c r="H40" s="108">
        <v>1</v>
      </c>
      <c r="I40" s="24" t="s">
        <v>220</v>
      </c>
      <c r="J40" s="39">
        <v>1</v>
      </c>
      <c r="K40" s="40"/>
      <c r="L40" s="41" t="s">
        <v>9</v>
      </c>
      <c r="M40" s="41"/>
      <c r="N40" s="106" t="s">
        <v>543</v>
      </c>
      <c r="O40" s="106" t="s">
        <v>144</v>
      </c>
      <c r="P40" s="108" t="s">
        <v>544</v>
      </c>
      <c r="Q40" s="41"/>
      <c r="R40" s="156"/>
    </row>
    <row r="41" ht="20.1" customHeight="1" spans="1:18">
      <c r="A41" s="19">
        <v>37</v>
      </c>
      <c r="B41" s="106" t="s">
        <v>545</v>
      </c>
      <c r="C41" s="106" t="s">
        <v>120</v>
      </c>
      <c r="D41" s="109" t="s">
        <v>150</v>
      </c>
      <c r="E41" s="22">
        <f t="shared" si="1"/>
        <v>59</v>
      </c>
      <c r="F41" s="108" t="s">
        <v>546</v>
      </c>
      <c r="G41" s="24" t="s">
        <v>547</v>
      </c>
      <c r="H41" s="108">
        <v>3</v>
      </c>
      <c r="I41" s="24" t="s">
        <v>220</v>
      </c>
      <c r="J41" s="39">
        <v>1</v>
      </c>
      <c r="K41" s="40"/>
      <c r="L41" s="41" t="s">
        <v>9</v>
      </c>
      <c r="M41" s="42">
        <v>2</v>
      </c>
      <c r="N41" s="106" t="s">
        <v>545</v>
      </c>
      <c r="O41" s="106" t="s">
        <v>120</v>
      </c>
      <c r="P41" s="108" t="s">
        <v>546</v>
      </c>
      <c r="Q41" s="42">
        <v>2</v>
      </c>
      <c r="R41" s="156"/>
    </row>
    <row r="42" ht="20.1" customHeight="1" spans="1:18">
      <c r="A42" s="19">
        <v>38</v>
      </c>
      <c r="B42" s="128" t="s">
        <v>548</v>
      </c>
      <c r="C42" s="26" t="s">
        <v>357</v>
      </c>
      <c r="D42" s="21" t="s">
        <v>137</v>
      </c>
      <c r="E42" s="22">
        <f t="shared" si="1"/>
        <v>9</v>
      </c>
      <c r="F42" s="23" t="s">
        <v>549</v>
      </c>
      <c r="G42" s="108"/>
      <c r="H42" s="108">
        <v>3</v>
      </c>
      <c r="I42" s="24" t="s">
        <v>220</v>
      </c>
      <c r="J42" s="39">
        <v>1</v>
      </c>
      <c r="K42" s="40"/>
      <c r="L42" s="41" t="s">
        <v>9</v>
      </c>
      <c r="M42" s="42"/>
      <c r="N42" s="106" t="s">
        <v>550</v>
      </c>
      <c r="O42" s="106" t="s">
        <v>144</v>
      </c>
      <c r="P42" s="108" t="s">
        <v>551</v>
      </c>
      <c r="Q42" s="42"/>
      <c r="R42" s="156"/>
    </row>
    <row r="43" ht="20.1" customHeight="1" spans="1:18">
      <c r="A43" s="19">
        <v>39</v>
      </c>
      <c r="B43" s="106" t="s">
        <v>552</v>
      </c>
      <c r="C43" s="106" t="s">
        <v>120</v>
      </c>
      <c r="D43" s="107" t="s">
        <v>137</v>
      </c>
      <c r="E43" s="22">
        <f t="shared" si="1"/>
        <v>67</v>
      </c>
      <c r="F43" s="108" t="s">
        <v>553</v>
      </c>
      <c r="G43" s="24" t="s">
        <v>554</v>
      </c>
      <c r="H43" s="108">
        <v>1</v>
      </c>
      <c r="I43" s="24" t="s">
        <v>555</v>
      </c>
      <c r="J43" s="39">
        <v>1</v>
      </c>
      <c r="K43" s="40"/>
      <c r="L43" s="41" t="s">
        <v>9</v>
      </c>
      <c r="M43" s="42">
        <v>2</v>
      </c>
      <c r="N43" s="106" t="s">
        <v>552</v>
      </c>
      <c r="O43" s="106" t="s">
        <v>120</v>
      </c>
      <c r="P43" s="108" t="s">
        <v>553</v>
      </c>
      <c r="Q43" s="42">
        <v>2</v>
      </c>
      <c r="R43" s="156"/>
    </row>
    <row r="44" ht="20.1" customHeight="1" spans="1:18">
      <c r="A44" s="19">
        <v>40</v>
      </c>
      <c r="B44" s="106" t="s">
        <v>556</v>
      </c>
      <c r="C44" s="106" t="s">
        <v>170</v>
      </c>
      <c r="D44" s="109" t="s">
        <v>150</v>
      </c>
      <c r="E44" s="22">
        <f t="shared" si="1"/>
        <v>63</v>
      </c>
      <c r="F44" s="108" t="s">
        <v>557</v>
      </c>
      <c r="G44" s="24"/>
      <c r="H44" s="108">
        <v>1</v>
      </c>
      <c r="I44" s="24" t="s">
        <v>555</v>
      </c>
      <c r="J44" s="39">
        <v>1</v>
      </c>
      <c r="K44" s="40"/>
      <c r="L44" s="41" t="s">
        <v>9</v>
      </c>
      <c r="M44" s="41"/>
      <c r="N44" s="106" t="s">
        <v>556</v>
      </c>
      <c r="O44" s="106" t="s">
        <v>170</v>
      </c>
      <c r="P44" s="108" t="s">
        <v>557</v>
      </c>
      <c r="Q44" s="41"/>
      <c r="R44" s="156"/>
    </row>
    <row r="45" ht="20.1" customHeight="1" spans="1:18">
      <c r="A45" s="19">
        <v>41</v>
      </c>
      <c r="B45" s="106" t="s">
        <v>558</v>
      </c>
      <c r="C45" s="106" t="s">
        <v>120</v>
      </c>
      <c r="D45" s="107" t="s">
        <v>137</v>
      </c>
      <c r="E45" s="22">
        <f t="shared" si="1"/>
        <v>46</v>
      </c>
      <c r="F45" s="108" t="s">
        <v>559</v>
      </c>
      <c r="G45" s="24" t="s">
        <v>560</v>
      </c>
      <c r="H45" s="108">
        <v>2</v>
      </c>
      <c r="I45" s="24" t="s">
        <v>561</v>
      </c>
      <c r="J45" s="39">
        <v>1</v>
      </c>
      <c r="K45" s="40" t="s">
        <v>562</v>
      </c>
      <c r="L45" s="41" t="s">
        <v>9</v>
      </c>
      <c r="M45" s="42">
        <v>4</v>
      </c>
      <c r="N45" s="106" t="s">
        <v>558</v>
      </c>
      <c r="O45" s="106" t="s">
        <v>120</v>
      </c>
      <c r="P45" s="108" t="s">
        <v>559</v>
      </c>
      <c r="Q45" s="42">
        <v>4</v>
      </c>
      <c r="R45" s="156"/>
    </row>
    <row r="46" ht="20.1" customHeight="1" spans="1:18">
      <c r="A46" s="19">
        <v>42</v>
      </c>
      <c r="B46" s="106" t="s">
        <v>500</v>
      </c>
      <c r="C46" s="106" t="s">
        <v>170</v>
      </c>
      <c r="D46" s="109" t="s">
        <v>150</v>
      </c>
      <c r="E46" s="22">
        <f t="shared" si="1"/>
        <v>40</v>
      </c>
      <c r="F46" s="108" t="s">
        <v>563</v>
      </c>
      <c r="G46" s="24"/>
      <c r="H46" s="108">
        <v>2</v>
      </c>
      <c r="I46" s="24" t="s">
        <v>561</v>
      </c>
      <c r="J46" s="39">
        <v>1</v>
      </c>
      <c r="K46" s="40"/>
      <c r="L46" s="41" t="s">
        <v>9</v>
      </c>
      <c r="M46" s="41"/>
      <c r="N46" s="106" t="s">
        <v>500</v>
      </c>
      <c r="O46" s="106" t="s">
        <v>170</v>
      </c>
      <c r="P46" s="108" t="s">
        <v>563</v>
      </c>
      <c r="Q46" s="41"/>
      <c r="R46" s="156"/>
    </row>
    <row r="47" ht="20.1" customHeight="1" spans="1:18">
      <c r="A47" s="19">
        <v>43</v>
      </c>
      <c r="B47" s="106" t="s">
        <v>564</v>
      </c>
      <c r="C47" s="106" t="s">
        <v>144</v>
      </c>
      <c r="D47" s="107" t="s">
        <v>137</v>
      </c>
      <c r="E47" s="22">
        <f t="shared" si="1"/>
        <v>23</v>
      </c>
      <c r="F47" s="108" t="s">
        <v>565</v>
      </c>
      <c r="G47" s="24"/>
      <c r="H47" s="108">
        <v>2</v>
      </c>
      <c r="I47" s="24" t="s">
        <v>561</v>
      </c>
      <c r="J47" s="39">
        <v>1</v>
      </c>
      <c r="K47" s="40"/>
      <c r="L47" s="41" t="s">
        <v>9</v>
      </c>
      <c r="M47" s="41"/>
      <c r="N47" s="106" t="s">
        <v>564</v>
      </c>
      <c r="O47" s="106" t="s">
        <v>144</v>
      </c>
      <c r="P47" s="108" t="s">
        <v>565</v>
      </c>
      <c r="Q47" s="41"/>
      <c r="R47" s="156"/>
    </row>
    <row r="48" ht="20.1" customHeight="1" spans="1:18">
      <c r="A48" s="19">
        <v>44</v>
      </c>
      <c r="B48" s="106" t="s">
        <v>566</v>
      </c>
      <c r="C48" s="106" t="s">
        <v>209</v>
      </c>
      <c r="D48" s="109" t="s">
        <v>150</v>
      </c>
      <c r="E48" s="22">
        <f t="shared" si="1"/>
        <v>66</v>
      </c>
      <c r="F48" s="108" t="s">
        <v>567</v>
      </c>
      <c r="G48" s="24"/>
      <c r="H48" s="108">
        <v>2</v>
      </c>
      <c r="I48" s="24" t="s">
        <v>561</v>
      </c>
      <c r="J48" s="39">
        <v>1</v>
      </c>
      <c r="K48" s="40"/>
      <c r="L48" s="41" t="s">
        <v>9</v>
      </c>
      <c r="M48" s="41"/>
      <c r="N48" s="106" t="s">
        <v>566</v>
      </c>
      <c r="O48" s="106" t="s">
        <v>209</v>
      </c>
      <c r="P48" s="108" t="s">
        <v>567</v>
      </c>
      <c r="Q48" s="41"/>
      <c r="R48" s="156"/>
    </row>
    <row r="49" ht="20.1" customHeight="1" spans="1:18">
      <c r="A49" s="19">
        <v>45</v>
      </c>
      <c r="B49" s="106" t="s">
        <v>568</v>
      </c>
      <c r="C49" s="106" t="s">
        <v>120</v>
      </c>
      <c r="D49" s="107" t="s">
        <v>137</v>
      </c>
      <c r="E49" s="22">
        <f t="shared" si="1"/>
        <v>54</v>
      </c>
      <c r="F49" s="108" t="s">
        <v>569</v>
      </c>
      <c r="G49" s="24" t="s">
        <v>570</v>
      </c>
      <c r="H49" s="108">
        <v>1</v>
      </c>
      <c r="I49" s="24" t="s">
        <v>571</v>
      </c>
      <c r="J49" s="39">
        <v>1</v>
      </c>
      <c r="K49" s="40"/>
      <c r="L49" s="41" t="s">
        <v>9</v>
      </c>
      <c r="M49" s="42">
        <v>5</v>
      </c>
      <c r="N49" s="106" t="s">
        <v>568</v>
      </c>
      <c r="O49" s="106" t="s">
        <v>120</v>
      </c>
      <c r="P49" s="108" t="s">
        <v>569</v>
      </c>
      <c r="Q49" s="42">
        <v>5</v>
      </c>
      <c r="R49" s="156"/>
    </row>
    <row r="50" ht="20.1" customHeight="1" spans="1:18">
      <c r="A50" s="19">
        <v>46</v>
      </c>
      <c r="B50" s="106" t="s">
        <v>572</v>
      </c>
      <c r="C50" s="106" t="s">
        <v>170</v>
      </c>
      <c r="D50" s="109" t="s">
        <v>150</v>
      </c>
      <c r="E50" s="22">
        <f t="shared" si="1"/>
        <v>41</v>
      </c>
      <c r="F50" s="108" t="s">
        <v>573</v>
      </c>
      <c r="G50" s="24"/>
      <c r="H50" s="108">
        <v>1</v>
      </c>
      <c r="I50" s="24" t="s">
        <v>571</v>
      </c>
      <c r="J50" s="39">
        <v>1</v>
      </c>
      <c r="K50" s="40"/>
      <c r="L50" s="41" t="s">
        <v>9</v>
      </c>
      <c r="M50" s="41"/>
      <c r="N50" s="106" t="s">
        <v>572</v>
      </c>
      <c r="O50" s="106" t="s">
        <v>170</v>
      </c>
      <c r="P50" s="108" t="s">
        <v>573</v>
      </c>
      <c r="Q50" s="41"/>
      <c r="R50" s="156"/>
    </row>
    <row r="51" ht="20.1" customHeight="1" spans="1:18">
      <c r="A51" s="19">
        <v>47</v>
      </c>
      <c r="B51" s="106" t="s">
        <v>574</v>
      </c>
      <c r="C51" s="106" t="s">
        <v>144</v>
      </c>
      <c r="D51" s="107" t="s">
        <v>137</v>
      </c>
      <c r="E51" s="22">
        <f t="shared" si="1"/>
        <v>7</v>
      </c>
      <c r="F51" s="108" t="s">
        <v>575</v>
      </c>
      <c r="G51" s="24"/>
      <c r="H51" s="108">
        <v>1</v>
      </c>
      <c r="I51" s="24" t="s">
        <v>571</v>
      </c>
      <c r="J51" s="39">
        <v>1</v>
      </c>
      <c r="K51" s="40"/>
      <c r="L51" s="41" t="s">
        <v>9</v>
      </c>
      <c r="M51" s="41"/>
      <c r="N51" s="106" t="s">
        <v>574</v>
      </c>
      <c r="O51" s="106" t="s">
        <v>144</v>
      </c>
      <c r="P51" s="108" t="s">
        <v>575</v>
      </c>
      <c r="Q51" s="41"/>
      <c r="R51" s="156"/>
    </row>
    <row r="52" ht="20.1" customHeight="1" spans="1:18">
      <c r="A52" s="19">
        <v>48</v>
      </c>
      <c r="B52" s="106" t="s">
        <v>576</v>
      </c>
      <c r="C52" s="106" t="s">
        <v>149</v>
      </c>
      <c r="D52" s="109" t="s">
        <v>150</v>
      </c>
      <c r="E52" s="22">
        <f t="shared" si="1"/>
        <v>18</v>
      </c>
      <c r="F52" s="108" t="s">
        <v>577</v>
      </c>
      <c r="G52" s="24"/>
      <c r="H52" s="108">
        <v>1</v>
      </c>
      <c r="I52" s="24" t="s">
        <v>571</v>
      </c>
      <c r="J52" s="39">
        <v>1</v>
      </c>
      <c r="K52" s="40"/>
      <c r="L52" s="41" t="s">
        <v>9</v>
      </c>
      <c r="M52" s="41"/>
      <c r="N52" s="106" t="s">
        <v>576</v>
      </c>
      <c r="O52" s="106" t="s">
        <v>149</v>
      </c>
      <c r="P52" s="108" t="s">
        <v>577</v>
      </c>
      <c r="Q52" s="41"/>
      <c r="R52" s="156"/>
    </row>
    <row r="53" ht="20.1" customHeight="1" spans="1:18">
      <c r="A53" s="19">
        <v>49</v>
      </c>
      <c r="B53" s="106" t="s">
        <v>578</v>
      </c>
      <c r="C53" s="106" t="s">
        <v>149</v>
      </c>
      <c r="D53" s="109" t="s">
        <v>150</v>
      </c>
      <c r="E53" s="22">
        <f t="shared" si="1"/>
        <v>13</v>
      </c>
      <c r="F53" s="108" t="s">
        <v>579</v>
      </c>
      <c r="G53" s="24"/>
      <c r="H53" s="108">
        <v>1</v>
      </c>
      <c r="I53" s="24" t="s">
        <v>571</v>
      </c>
      <c r="J53" s="39">
        <v>1</v>
      </c>
      <c r="K53" s="40"/>
      <c r="L53" s="41" t="s">
        <v>9</v>
      </c>
      <c r="M53" s="41"/>
      <c r="N53" s="106" t="s">
        <v>578</v>
      </c>
      <c r="O53" s="106" t="s">
        <v>149</v>
      </c>
      <c r="P53" s="108" t="s">
        <v>579</v>
      </c>
      <c r="Q53" s="41"/>
      <c r="R53" s="156"/>
    </row>
    <row r="54" ht="20.1" customHeight="1" spans="1:18">
      <c r="A54" s="19">
        <v>50</v>
      </c>
      <c r="B54" s="106" t="s">
        <v>580</v>
      </c>
      <c r="C54" s="106" t="s">
        <v>120</v>
      </c>
      <c r="D54" s="107" t="s">
        <v>137</v>
      </c>
      <c r="E54" s="22">
        <f t="shared" si="1"/>
        <v>82</v>
      </c>
      <c r="F54" s="108" t="s">
        <v>581</v>
      </c>
      <c r="G54" s="24" t="s">
        <v>582</v>
      </c>
      <c r="H54" s="108">
        <v>1</v>
      </c>
      <c r="I54" s="24" t="s">
        <v>583</v>
      </c>
      <c r="J54" s="39">
        <v>1</v>
      </c>
      <c r="K54" s="40"/>
      <c r="L54" s="41" t="s">
        <v>9</v>
      </c>
      <c r="M54" s="42">
        <v>1</v>
      </c>
      <c r="N54" s="106" t="s">
        <v>580</v>
      </c>
      <c r="O54" s="106" t="s">
        <v>120</v>
      </c>
      <c r="P54" s="108" t="s">
        <v>581</v>
      </c>
      <c r="Q54" s="42">
        <v>1</v>
      </c>
      <c r="R54" s="156"/>
    </row>
    <row r="55" ht="20.1" customHeight="1" spans="1:18">
      <c r="A55" s="19">
        <v>51</v>
      </c>
      <c r="B55" s="106" t="s">
        <v>584</v>
      </c>
      <c r="C55" s="106" t="s">
        <v>120</v>
      </c>
      <c r="D55" s="107" t="s">
        <v>137</v>
      </c>
      <c r="E55" s="22">
        <f t="shared" si="1"/>
        <v>51</v>
      </c>
      <c r="F55" s="108" t="s">
        <v>585</v>
      </c>
      <c r="G55" s="24" t="s">
        <v>586</v>
      </c>
      <c r="H55" s="108">
        <v>2</v>
      </c>
      <c r="I55" s="24" t="s">
        <v>561</v>
      </c>
      <c r="J55" s="39">
        <v>1</v>
      </c>
      <c r="K55" s="40" t="s">
        <v>19</v>
      </c>
      <c r="L55" s="41" t="s">
        <v>9</v>
      </c>
      <c r="M55" s="42">
        <v>5</v>
      </c>
      <c r="N55" s="106" t="s">
        <v>584</v>
      </c>
      <c r="O55" s="106" t="s">
        <v>120</v>
      </c>
      <c r="P55" s="108" t="s">
        <v>585</v>
      </c>
      <c r="Q55" s="42">
        <v>5</v>
      </c>
      <c r="R55" s="156"/>
    </row>
    <row r="56" ht="20.1" customHeight="1" spans="1:18">
      <c r="A56" s="19">
        <v>52</v>
      </c>
      <c r="B56" s="106" t="s">
        <v>587</v>
      </c>
      <c r="C56" s="106" t="s">
        <v>170</v>
      </c>
      <c r="D56" s="109" t="s">
        <v>150</v>
      </c>
      <c r="E56" s="22">
        <f t="shared" si="1"/>
        <v>48</v>
      </c>
      <c r="F56" s="108" t="s">
        <v>588</v>
      </c>
      <c r="G56" s="24"/>
      <c r="H56" s="108">
        <v>2</v>
      </c>
      <c r="I56" s="24" t="s">
        <v>561</v>
      </c>
      <c r="J56" s="39">
        <v>1</v>
      </c>
      <c r="K56" s="40"/>
      <c r="L56" s="41" t="s">
        <v>9</v>
      </c>
      <c r="M56" s="41"/>
      <c r="N56" s="106" t="s">
        <v>587</v>
      </c>
      <c r="O56" s="106" t="s">
        <v>170</v>
      </c>
      <c r="P56" s="108" t="s">
        <v>588</v>
      </c>
      <c r="Q56" s="41"/>
      <c r="R56" s="156"/>
    </row>
    <row r="57" ht="20.1" customHeight="1" spans="1:18">
      <c r="A57" s="19">
        <v>53</v>
      </c>
      <c r="B57" s="106" t="s">
        <v>589</v>
      </c>
      <c r="C57" s="106" t="s">
        <v>144</v>
      </c>
      <c r="D57" s="107" t="s">
        <v>137</v>
      </c>
      <c r="E57" s="22">
        <f t="shared" si="1"/>
        <v>24</v>
      </c>
      <c r="F57" s="108" t="s">
        <v>590</v>
      </c>
      <c r="G57" s="24"/>
      <c r="H57" s="108">
        <v>2</v>
      </c>
      <c r="I57" s="24" t="s">
        <v>561</v>
      </c>
      <c r="J57" s="39">
        <v>1</v>
      </c>
      <c r="K57" s="40"/>
      <c r="L57" s="41" t="s">
        <v>9</v>
      </c>
      <c r="M57" s="41"/>
      <c r="N57" s="106" t="s">
        <v>589</v>
      </c>
      <c r="O57" s="106" t="s">
        <v>144</v>
      </c>
      <c r="P57" s="108" t="s">
        <v>590</v>
      </c>
      <c r="Q57" s="41"/>
      <c r="R57" s="156"/>
    </row>
    <row r="58" ht="20.1" customHeight="1" spans="1:18">
      <c r="A58" s="19">
        <v>54</v>
      </c>
      <c r="B58" s="106" t="s">
        <v>591</v>
      </c>
      <c r="C58" s="106" t="s">
        <v>209</v>
      </c>
      <c r="D58" s="107" t="s">
        <v>137</v>
      </c>
      <c r="E58" s="22">
        <f t="shared" si="1"/>
        <v>74</v>
      </c>
      <c r="F58" s="108" t="s">
        <v>592</v>
      </c>
      <c r="G58" s="24"/>
      <c r="H58" s="108">
        <v>2</v>
      </c>
      <c r="I58" s="24" t="s">
        <v>561</v>
      </c>
      <c r="J58" s="39">
        <v>1</v>
      </c>
      <c r="K58" s="40"/>
      <c r="L58" s="41" t="s">
        <v>9</v>
      </c>
      <c r="M58" s="41"/>
      <c r="N58" s="106" t="s">
        <v>591</v>
      </c>
      <c r="O58" s="106" t="s">
        <v>209</v>
      </c>
      <c r="P58" s="108" t="s">
        <v>592</v>
      </c>
      <c r="Q58" s="41"/>
      <c r="R58" s="156"/>
    </row>
    <row r="59" ht="20.1" customHeight="1" spans="1:18">
      <c r="A59" s="19">
        <v>55</v>
      </c>
      <c r="B59" s="106" t="s">
        <v>593</v>
      </c>
      <c r="C59" s="106" t="s">
        <v>209</v>
      </c>
      <c r="D59" s="109" t="s">
        <v>150</v>
      </c>
      <c r="E59" s="22">
        <f t="shared" si="1"/>
        <v>71</v>
      </c>
      <c r="F59" s="108" t="s">
        <v>594</v>
      </c>
      <c r="G59" s="24"/>
      <c r="H59" s="108">
        <v>2</v>
      </c>
      <c r="I59" s="24" t="s">
        <v>561</v>
      </c>
      <c r="J59" s="39">
        <v>1</v>
      </c>
      <c r="K59" s="40"/>
      <c r="L59" s="41" t="s">
        <v>9</v>
      </c>
      <c r="M59" s="41"/>
      <c r="N59" s="106" t="s">
        <v>593</v>
      </c>
      <c r="O59" s="106" t="s">
        <v>209</v>
      </c>
      <c r="P59" s="108" t="s">
        <v>594</v>
      </c>
      <c r="Q59" s="41"/>
      <c r="R59" s="156"/>
    </row>
    <row r="60" ht="20.1" customHeight="1" spans="1:18">
      <c r="A60" s="19">
        <v>56</v>
      </c>
      <c r="B60" s="22" t="s">
        <v>595</v>
      </c>
      <c r="C60" s="22" t="s">
        <v>120</v>
      </c>
      <c r="D60" s="22" t="s">
        <v>137</v>
      </c>
      <c r="E60" s="22">
        <f t="shared" si="1"/>
        <v>44</v>
      </c>
      <c r="F60" s="22" t="s">
        <v>596</v>
      </c>
      <c r="G60" s="24" t="s">
        <v>597</v>
      </c>
      <c r="H60" s="108">
        <v>2</v>
      </c>
      <c r="I60" s="24" t="s">
        <v>561</v>
      </c>
      <c r="J60" s="39">
        <v>1</v>
      </c>
      <c r="K60" s="40"/>
      <c r="L60" s="41" t="s">
        <v>9</v>
      </c>
      <c r="M60" s="42">
        <v>4</v>
      </c>
      <c r="N60" s="22" t="s">
        <v>595</v>
      </c>
      <c r="O60" s="22" t="s">
        <v>120</v>
      </c>
      <c r="P60" s="22" t="s">
        <v>596</v>
      </c>
      <c r="Q60" s="42">
        <v>4</v>
      </c>
      <c r="R60" s="151"/>
    </row>
    <row r="61" ht="20.1" customHeight="1" spans="1:18">
      <c r="A61" s="19">
        <v>57</v>
      </c>
      <c r="B61" s="22" t="s">
        <v>598</v>
      </c>
      <c r="C61" s="22" t="s">
        <v>170</v>
      </c>
      <c r="D61" s="22" t="s">
        <v>150</v>
      </c>
      <c r="E61" s="22">
        <f t="shared" si="1"/>
        <v>27</v>
      </c>
      <c r="F61" s="22" t="s">
        <v>599</v>
      </c>
      <c r="G61" s="24"/>
      <c r="H61" s="108">
        <v>2</v>
      </c>
      <c r="I61" s="24" t="s">
        <v>561</v>
      </c>
      <c r="J61" s="39">
        <v>1</v>
      </c>
      <c r="K61" s="40" t="s">
        <v>600</v>
      </c>
      <c r="L61" s="41" t="s">
        <v>9</v>
      </c>
      <c r="M61" s="41"/>
      <c r="N61" s="22" t="s">
        <v>598</v>
      </c>
      <c r="O61" s="22" t="s">
        <v>170</v>
      </c>
      <c r="P61" s="22" t="s">
        <v>599</v>
      </c>
      <c r="Q61" s="41"/>
      <c r="R61" s="151"/>
    </row>
    <row r="62" ht="20.1" customHeight="1" spans="1:18">
      <c r="A62" s="19">
        <v>58</v>
      </c>
      <c r="B62" s="22" t="s">
        <v>601</v>
      </c>
      <c r="C62" s="22" t="s">
        <v>209</v>
      </c>
      <c r="D62" s="22" t="s">
        <v>150</v>
      </c>
      <c r="E62" s="22">
        <f t="shared" si="1"/>
        <v>86</v>
      </c>
      <c r="F62" s="22" t="s">
        <v>602</v>
      </c>
      <c r="G62" s="24"/>
      <c r="H62" s="108">
        <v>2</v>
      </c>
      <c r="I62" s="24" t="s">
        <v>561</v>
      </c>
      <c r="J62" s="39">
        <v>1</v>
      </c>
      <c r="K62" s="40"/>
      <c r="L62" s="41" t="s">
        <v>9</v>
      </c>
      <c r="M62" s="41"/>
      <c r="N62" s="22" t="s">
        <v>601</v>
      </c>
      <c r="O62" s="22" t="s">
        <v>209</v>
      </c>
      <c r="P62" s="22" t="s">
        <v>602</v>
      </c>
      <c r="Q62" s="41"/>
      <c r="R62" s="151"/>
    </row>
    <row r="63" ht="20.1" customHeight="1" spans="1:18">
      <c r="A63" s="19">
        <v>59</v>
      </c>
      <c r="B63" s="22" t="s">
        <v>603</v>
      </c>
      <c r="C63" s="22" t="s">
        <v>209</v>
      </c>
      <c r="D63" s="22" t="s">
        <v>137</v>
      </c>
      <c r="E63" s="22">
        <f t="shared" si="1"/>
        <v>82</v>
      </c>
      <c r="F63" s="22" t="s">
        <v>604</v>
      </c>
      <c r="G63" s="24"/>
      <c r="H63" s="108">
        <v>2</v>
      </c>
      <c r="I63" s="24" t="s">
        <v>561</v>
      </c>
      <c r="J63" s="39">
        <v>1</v>
      </c>
      <c r="K63" s="40"/>
      <c r="L63" s="41" t="s">
        <v>9</v>
      </c>
      <c r="M63" s="41"/>
      <c r="N63" s="22" t="s">
        <v>603</v>
      </c>
      <c r="O63" s="22" t="s">
        <v>209</v>
      </c>
      <c r="P63" s="22" t="s">
        <v>604</v>
      </c>
      <c r="Q63" s="41"/>
      <c r="R63" s="151"/>
    </row>
    <row r="64" ht="20.1" customHeight="1" spans="1:18">
      <c r="A64" s="19">
        <v>60</v>
      </c>
      <c r="B64" s="106" t="s">
        <v>605</v>
      </c>
      <c r="C64" s="106" t="s">
        <v>120</v>
      </c>
      <c r="D64" s="107" t="s">
        <v>137</v>
      </c>
      <c r="E64" s="22">
        <f t="shared" si="1"/>
        <v>53</v>
      </c>
      <c r="F64" s="108" t="s">
        <v>606</v>
      </c>
      <c r="G64" s="24" t="s">
        <v>607</v>
      </c>
      <c r="H64" s="108">
        <v>3</v>
      </c>
      <c r="I64" s="24" t="s">
        <v>608</v>
      </c>
      <c r="J64" s="39">
        <v>1</v>
      </c>
      <c r="K64" s="40"/>
      <c r="L64" s="41" t="s">
        <v>9</v>
      </c>
      <c r="M64" s="42">
        <v>3</v>
      </c>
      <c r="N64" s="106" t="s">
        <v>605</v>
      </c>
      <c r="O64" s="106" t="s">
        <v>120</v>
      </c>
      <c r="P64" s="108" t="s">
        <v>606</v>
      </c>
      <c r="Q64" s="42">
        <v>3</v>
      </c>
      <c r="R64" s="156"/>
    </row>
    <row r="65" ht="20.1" customHeight="1" spans="1:18">
      <c r="A65" s="19">
        <v>61</v>
      </c>
      <c r="B65" s="106" t="s">
        <v>609</v>
      </c>
      <c r="C65" s="106" t="s">
        <v>170</v>
      </c>
      <c r="D65" s="109" t="s">
        <v>150</v>
      </c>
      <c r="E65" s="22">
        <f t="shared" si="1"/>
        <v>49</v>
      </c>
      <c r="F65" s="108" t="s">
        <v>610</v>
      </c>
      <c r="G65" s="24"/>
      <c r="H65" s="108">
        <v>3</v>
      </c>
      <c r="I65" s="24" t="s">
        <v>608</v>
      </c>
      <c r="J65" s="39">
        <v>1</v>
      </c>
      <c r="K65" s="40"/>
      <c r="L65" s="41" t="s">
        <v>9</v>
      </c>
      <c r="M65" s="41"/>
      <c r="N65" s="106" t="s">
        <v>609</v>
      </c>
      <c r="O65" s="106" t="s">
        <v>170</v>
      </c>
      <c r="P65" s="108" t="s">
        <v>610</v>
      </c>
      <c r="Q65" s="41"/>
      <c r="R65" s="156"/>
    </row>
    <row r="66" ht="20.1" customHeight="1" spans="1:18">
      <c r="A66" s="19">
        <v>62</v>
      </c>
      <c r="B66" s="106" t="s">
        <v>611</v>
      </c>
      <c r="C66" s="106" t="s">
        <v>144</v>
      </c>
      <c r="D66" s="107" t="s">
        <v>137</v>
      </c>
      <c r="E66" s="22">
        <f t="shared" si="1"/>
        <v>26</v>
      </c>
      <c r="F66" s="108" t="s">
        <v>612</v>
      </c>
      <c r="G66" s="24"/>
      <c r="H66" s="108">
        <v>3</v>
      </c>
      <c r="I66" s="24" t="s">
        <v>608</v>
      </c>
      <c r="J66" s="39">
        <v>1</v>
      </c>
      <c r="K66" s="40"/>
      <c r="L66" s="41" t="s">
        <v>9</v>
      </c>
      <c r="M66" s="41"/>
      <c r="N66" s="106" t="s">
        <v>611</v>
      </c>
      <c r="O66" s="106" t="s">
        <v>144</v>
      </c>
      <c r="P66" s="108" t="s">
        <v>612</v>
      </c>
      <c r="Q66" s="41"/>
      <c r="R66" s="156"/>
    </row>
    <row r="67" ht="20.1" customHeight="1" spans="1:18">
      <c r="A67" s="19">
        <v>63</v>
      </c>
      <c r="B67" s="27" t="s">
        <v>613</v>
      </c>
      <c r="C67" s="110" t="s">
        <v>120</v>
      </c>
      <c r="D67" s="107" t="s">
        <v>150</v>
      </c>
      <c r="E67" s="22">
        <f t="shared" si="1"/>
        <v>56</v>
      </c>
      <c r="F67" s="108" t="s">
        <v>614</v>
      </c>
      <c r="G67" s="27" t="s">
        <v>615</v>
      </c>
      <c r="H67" s="108">
        <v>2</v>
      </c>
      <c r="I67" s="24" t="s">
        <v>608</v>
      </c>
      <c r="J67" s="39">
        <v>1</v>
      </c>
      <c r="K67" s="40"/>
      <c r="L67" s="41" t="s">
        <v>9</v>
      </c>
      <c r="M67" s="41">
        <v>1</v>
      </c>
      <c r="N67" s="27" t="s">
        <v>613</v>
      </c>
      <c r="O67" s="110" t="s">
        <v>120</v>
      </c>
      <c r="P67" s="108" t="s">
        <v>614</v>
      </c>
      <c r="Q67" s="41">
        <v>1</v>
      </c>
      <c r="R67" s="156"/>
    </row>
    <row r="68" ht="20.1" customHeight="1" spans="1:18">
      <c r="A68" s="19">
        <v>64</v>
      </c>
      <c r="B68" s="97" t="s">
        <v>616</v>
      </c>
      <c r="C68" s="97" t="s">
        <v>120</v>
      </c>
      <c r="D68" s="107" t="s">
        <v>137</v>
      </c>
      <c r="E68" s="22">
        <f t="shared" si="1"/>
        <v>45</v>
      </c>
      <c r="F68" s="22" t="s">
        <v>617</v>
      </c>
      <c r="G68" s="196" t="s">
        <v>618</v>
      </c>
      <c r="H68" s="108">
        <v>3</v>
      </c>
      <c r="I68" s="24" t="s">
        <v>608</v>
      </c>
      <c r="J68" s="39">
        <v>1</v>
      </c>
      <c r="K68" s="40"/>
      <c r="L68" s="41" t="s">
        <v>9</v>
      </c>
      <c r="M68" s="41">
        <v>3</v>
      </c>
      <c r="N68" s="97" t="s">
        <v>616</v>
      </c>
      <c r="O68" s="97" t="s">
        <v>619</v>
      </c>
      <c r="P68" s="22" t="s">
        <v>617</v>
      </c>
      <c r="Q68" s="41">
        <v>3</v>
      </c>
      <c r="R68" s="151"/>
    </row>
    <row r="69" ht="20.1" customHeight="1" spans="1:18">
      <c r="A69" s="19">
        <v>65</v>
      </c>
      <c r="B69" s="97" t="s">
        <v>620</v>
      </c>
      <c r="C69" s="97" t="s">
        <v>621</v>
      </c>
      <c r="D69" s="107" t="s">
        <v>150</v>
      </c>
      <c r="E69" s="22">
        <f t="shared" si="1"/>
        <v>17</v>
      </c>
      <c r="F69" s="22" t="s">
        <v>622</v>
      </c>
      <c r="G69" s="24"/>
      <c r="H69" s="108">
        <v>3</v>
      </c>
      <c r="I69" s="24" t="s">
        <v>608</v>
      </c>
      <c r="J69" s="39">
        <v>1</v>
      </c>
      <c r="K69" s="40"/>
      <c r="L69" s="41" t="s">
        <v>9</v>
      </c>
      <c r="M69" s="41"/>
      <c r="N69" s="97" t="s">
        <v>620</v>
      </c>
      <c r="O69" s="97" t="s">
        <v>621</v>
      </c>
      <c r="P69" s="22" t="s">
        <v>622</v>
      </c>
      <c r="Q69" s="41"/>
      <c r="R69" s="151"/>
    </row>
    <row r="70" ht="20.1" customHeight="1" spans="1:18">
      <c r="A70" s="19">
        <v>66</v>
      </c>
      <c r="B70" s="97" t="s">
        <v>623</v>
      </c>
      <c r="C70" s="97" t="s">
        <v>624</v>
      </c>
      <c r="D70" s="107" t="s">
        <v>137</v>
      </c>
      <c r="E70" s="22">
        <f t="shared" si="1"/>
        <v>76</v>
      </c>
      <c r="F70" s="22" t="s">
        <v>625</v>
      </c>
      <c r="G70" s="24"/>
      <c r="H70" s="108">
        <v>3</v>
      </c>
      <c r="I70" s="24" t="s">
        <v>608</v>
      </c>
      <c r="J70" s="39">
        <v>1</v>
      </c>
      <c r="K70" s="40"/>
      <c r="L70" s="41" t="s">
        <v>9</v>
      </c>
      <c r="M70" s="41"/>
      <c r="N70" s="97" t="s">
        <v>623</v>
      </c>
      <c r="O70" s="97" t="s">
        <v>624</v>
      </c>
      <c r="P70" s="22" t="s">
        <v>625</v>
      </c>
      <c r="Q70" s="41"/>
      <c r="R70" s="151"/>
    </row>
    <row r="71" ht="20.1" customHeight="1" spans="1:18">
      <c r="A71" s="19">
        <v>67</v>
      </c>
      <c r="B71" s="106" t="s">
        <v>626</v>
      </c>
      <c r="C71" s="106" t="s">
        <v>120</v>
      </c>
      <c r="D71" s="107" t="s">
        <v>137</v>
      </c>
      <c r="E71" s="22">
        <f t="shared" ref="E71:E105" si="2">2020-MID(F71,7,4)</f>
        <v>47</v>
      </c>
      <c r="F71" s="108" t="s">
        <v>627</v>
      </c>
      <c r="G71" s="24" t="s">
        <v>628</v>
      </c>
      <c r="H71" s="108">
        <v>3</v>
      </c>
      <c r="I71" s="24" t="s">
        <v>215</v>
      </c>
      <c r="J71" s="39">
        <v>1</v>
      </c>
      <c r="K71" s="40"/>
      <c r="L71" s="41" t="s">
        <v>9</v>
      </c>
      <c r="M71" s="42">
        <v>6</v>
      </c>
      <c r="N71" s="106" t="s">
        <v>626</v>
      </c>
      <c r="O71" s="106" t="s">
        <v>120</v>
      </c>
      <c r="P71" s="108" t="s">
        <v>627</v>
      </c>
      <c r="Q71" s="42">
        <v>6</v>
      </c>
      <c r="R71" s="156"/>
    </row>
    <row r="72" ht="20.1" customHeight="1" spans="1:18">
      <c r="A72" s="19">
        <v>68</v>
      </c>
      <c r="B72" s="106" t="s">
        <v>629</v>
      </c>
      <c r="C72" s="106" t="s">
        <v>170</v>
      </c>
      <c r="D72" s="109" t="s">
        <v>150</v>
      </c>
      <c r="E72" s="22">
        <f t="shared" si="2"/>
        <v>42</v>
      </c>
      <c r="F72" s="108" t="s">
        <v>630</v>
      </c>
      <c r="G72" s="24"/>
      <c r="H72" s="108">
        <v>3</v>
      </c>
      <c r="I72" s="24" t="s">
        <v>215</v>
      </c>
      <c r="J72" s="39">
        <v>1</v>
      </c>
      <c r="K72" s="40"/>
      <c r="L72" s="41" t="s">
        <v>9</v>
      </c>
      <c r="M72" s="41"/>
      <c r="N72" s="106" t="s">
        <v>629</v>
      </c>
      <c r="O72" s="106" t="s">
        <v>170</v>
      </c>
      <c r="P72" s="108" t="s">
        <v>630</v>
      </c>
      <c r="Q72" s="41"/>
      <c r="R72" s="156"/>
    </row>
    <row r="73" ht="20.1" customHeight="1" spans="1:18">
      <c r="A73" s="19">
        <v>69</v>
      </c>
      <c r="B73" s="106" t="s">
        <v>631</v>
      </c>
      <c r="C73" s="106" t="s">
        <v>144</v>
      </c>
      <c r="D73" s="107" t="s">
        <v>137</v>
      </c>
      <c r="E73" s="22">
        <f t="shared" si="2"/>
        <v>18</v>
      </c>
      <c r="F73" s="108" t="s">
        <v>632</v>
      </c>
      <c r="G73" s="24"/>
      <c r="H73" s="108">
        <v>3</v>
      </c>
      <c r="I73" s="24" t="s">
        <v>215</v>
      </c>
      <c r="J73" s="39">
        <v>1</v>
      </c>
      <c r="K73" s="40"/>
      <c r="L73" s="41" t="s">
        <v>9</v>
      </c>
      <c r="M73" s="41"/>
      <c r="N73" s="106" t="s">
        <v>631</v>
      </c>
      <c r="O73" s="106" t="s">
        <v>144</v>
      </c>
      <c r="P73" s="108" t="s">
        <v>632</v>
      </c>
      <c r="Q73" s="41"/>
      <c r="R73" s="156"/>
    </row>
    <row r="74" ht="20.1" customHeight="1" spans="1:18">
      <c r="A74" s="19">
        <v>70</v>
      </c>
      <c r="B74" s="106" t="s">
        <v>633</v>
      </c>
      <c r="C74" s="106" t="s">
        <v>149</v>
      </c>
      <c r="D74" s="109" t="s">
        <v>150</v>
      </c>
      <c r="E74" s="22">
        <f t="shared" si="2"/>
        <v>20</v>
      </c>
      <c r="F74" s="108" t="s">
        <v>634</v>
      </c>
      <c r="G74" s="24"/>
      <c r="H74" s="108">
        <v>3</v>
      </c>
      <c r="I74" s="24" t="s">
        <v>215</v>
      </c>
      <c r="J74" s="39">
        <v>1</v>
      </c>
      <c r="K74" s="40"/>
      <c r="L74" s="41" t="s">
        <v>9</v>
      </c>
      <c r="M74" s="41"/>
      <c r="N74" s="106" t="s">
        <v>633</v>
      </c>
      <c r="O74" s="106" t="s">
        <v>149</v>
      </c>
      <c r="P74" s="108" t="s">
        <v>634</v>
      </c>
      <c r="Q74" s="41"/>
      <c r="R74" s="156"/>
    </row>
    <row r="75" ht="20.1" customHeight="1" spans="1:18">
      <c r="A75" s="19">
        <v>71</v>
      </c>
      <c r="B75" s="106" t="s">
        <v>635</v>
      </c>
      <c r="C75" s="106" t="s">
        <v>149</v>
      </c>
      <c r="D75" s="109" t="s">
        <v>150</v>
      </c>
      <c r="E75" s="22">
        <f t="shared" si="2"/>
        <v>19</v>
      </c>
      <c r="F75" s="108" t="s">
        <v>636</v>
      </c>
      <c r="G75" s="24"/>
      <c r="H75" s="108">
        <v>3</v>
      </c>
      <c r="I75" s="24" t="s">
        <v>215</v>
      </c>
      <c r="J75" s="39">
        <v>1</v>
      </c>
      <c r="K75" s="40"/>
      <c r="L75" s="41" t="s">
        <v>9</v>
      </c>
      <c r="M75" s="41"/>
      <c r="N75" s="106" t="s">
        <v>635</v>
      </c>
      <c r="O75" s="106" t="s">
        <v>149</v>
      </c>
      <c r="P75" s="108" t="s">
        <v>636</v>
      </c>
      <c r="Q75" s="41"/>
      <c r="R75" s="156"/>
    </row>
    <row r="76" ht="20.1" customHeight="1" spans="1:18">
      <c r="A76" s="19">
        <v>72</v>
      </c>
      <c r="B76" s="106" t="s">
        <v>637</v>
      </c>
      <c r="C76" s="106" t="s">
        <v>209</v>
      </c>
      <c r="D76" s="109" t="s">
        <v>150</v>
      </c>
      <c r="E76" s="22">
        <f t="shared" si="2"/>
        <v>75</v>
      </c>
      <c r="F76" s="108" t="s">
        <v>638</v>
      </c>
      <c r="G76" s="24"/>
      <c r="H76" s="108">
        <v>3</v>
      </c>
      <c r="I76" s="24" t="s">
        <v>215</v>
      </c>
      <c r="J76" s="39">
        <v>1</v>
      </c>
      <c r="K76" s="40"/>
      <c r="L76" s="41" t="s">
        <v>9</v>
      </c>
      <c r="M76" s="41"/>
      <c r="N76" s="106" t="s">
        <v>637</v>
      </c>
      <c r="O76" s="106" t="s">
        <v>209</v>
      </c>
      <c r="P76" s="108" t="s">
        <v>638</v>
      </c>
      <c r="Q76" s="41"/>
      <c r="R76" s="156"/>
    </row>
    <row r="77" ht="20.1" customHeight="1" spans="1:18">
      <c r="A77" s="19">
        <v>73</v>
      </c>
      <c r="B77" s="106" t="s">
        <v>639</v>
      </c>
      <c r="C77" s="106" t="s">
        <v>120</v>
      </c>
      <c r="D77" s="107" t="s">
        <v>137</v>
      </c>
      <c r="E77" s="22">
        <f t="shared" si="2"/>
        <v>51</v>
      </c>
      <c r="F77" s="108" t="s">
        <v>640</v>
      </c>
      <c r="G77" s="24" t="s">
        <v>641</v>
      </c>
      <c r="H77" s="108">
        <v>3</v>
      </c>
      <c r="I77" s="24" t="s">
        <v>220</v>
      </c>
      <c r="J77" s="39">
        <v>1</v>
      </c>
      <c r="K77" s="40"/>
      <c r="L77" s="41" t="s">
        <v>9</v>
      </c>
      <c r="M77" s="42">
        <v>3</v>
      </c>
      <c r="N77" s="106" t="s">
        <v>639</v>
      </c>
      <c r="O77" s="106" t="s">
        <v>120</v>
      </c>
      <c r="P77" s="108" t="s">
        <v>640</v>
      </c>
      <c r="Q77" s="42">
        <v>3</v>
      </c>
      <c r="R77" s="156"/>
    </row>
    <row r="78" ht="20.1" customHeight="1" spans="1:18">
      <c r="A78" s="19">
        <v>74</v>
      </c>
      <c r="B78" s="106" t="s">
        <v>642</v>
      </c>
      <c r="C78" s="106" t="s">
        <v>144</v>
      </c>
      <c r="D78" s="107" t="s">
        <v>137</v>
      </c>
      <c r="E78" s="22">
        <f t="shared" si="2"/>
        <v>16</v>
      </c>
      <c r="F78" s="108" t="s">
        <v>643</v>
      </c>
      <c r="G78" s="24"/>
      <c r="H78" s="108">
        <v>3</v>
      </c>
      <c r="I78" s="24" t="s">
        <v>220</v>
      </c>
      <c r="J78" s="39">
        <v>1</v>
      </c>
      <c r="K78" s="40"/>
      <c r="L78" s="41" t="s">
        <v>9</v>
      </c>
      <c r="M78" s="41"/>
      <c r="N78" s="106" t="s">
        <v>642</v>
      </c>
      <c r="O78" s="106" t="s">
        <v>144</v>
      </c>
      <c r="P78" s="108" t="s">
        <v>643</v>
      </c>
      <c r="Q78" s="41"/>
      <c r="R78" s="156"/>
    </row>
    <row r="79" ht="20.1" customHeight="1" spans="1:18">
      <c r="A79" s="19">
        <v>75</v>
      </c>
      <c r="B79" s="106" t="s">
        <v>644</v>
      </c>
      <c r="C79" s="106" t="s">
        <v>209</v>
      </c>
      <c r="D79" s="107" t="s">
        <v>137</v>
      </c>
      <c r="E79" s="22">
        <f t="shared" si="2"/>
        <v>77</v>
      </c>
      <c r="F79" s="108" t="s">
        <v>645</v>
      </c>
      <c r="G79" s="24"/>
      <c r="H79" s="108">
        <v>3</v>
      </c>
      <c r="I79" s="24" t="s">
        <v>220</v>
      </c>
      <c r="J79" s="39">
        <v>1</v>
      </c>
      <c r="K79" s="40"/>
      <c r="L79" s="41" t="s">
        <v>9</v>
      </c>
      <c r="M79" s="41"/>
      <c r="N79" s="106" t="s">
        <v>644</v>
      </c>
      <c r="O79" s="106" t="s">
        <v>209</v>
      </c>
      <c r="P79" s="108" t="s">
        <v>645</v>
      </c>
      <c r="Q79" s="41"/>
      <c r="R79" s="156"/>
    </row>
    <row r="80" ht="20.1" customHeight="1" spans="1:18">
      <c r="A80" s="19">
        <v>76</v>
      </c>
      <c r="B80" s="106" t="s">
        <v>646</v>
      </c>
      <c r="C80" s="106" t="s">
        <v>120</v>
      </c>
      <c r="D80" s="107" t="s">
        <v>137</v>
      </c>
      <c r="E80" s="22">
        <f t="shared" si="2"/>
        <v>28</v>
      </c>
      <c r="F80" s="108" t="s">
        <v>647</v>
      </c>
      <c r="G80" s="24" t="s">
        <v>648</v>
      </c>
      <c r="H80" s="108">
        <v>2</v>
      </c>
      <c r="I80" s="24" t="s">
        <v>561</v>
      </c>
      <c r="J80" s="39">
        <v>1</v>
      </c>
      <c r="K80" s="40"/>
      <c r="L80" s="41" t="s">
        <v>9</v>
      </c>
      <c r="M80" s="42">
        <v>2</v>
      </c>
      <c r="N80" s="106" t="s">
        <v>646</v>
      </c>
      <c r="O80" s="106" t="s">
        <v>120</v>
      </c>
      <c r="P80" s="108" t="s">
        <v>647</v>
      </c>
      <c r="Q80" s="42">
        <v>2</v>
      </c>
      <c r="R80" s="156"/>
    </row>
    <row r="81" ht="20.1" customHeight="1" spans="1:18">
      <c r="A81" s="19">
        <v>77</v>
      </c>
      <c r="B81" s="106" t="s">
        <v>649</v>
      </c>
      <c r="C81" s="106" t="s">
        <v>209</v>
      </c>
      <c r="D81" s="109" t="s">
        <v>150</v>
      </c>
      <c r="E81" s="22">
        <f t="shared" si="2"/>
        <v>67</v>
      </c>
      <c r="F81" s="108" t="s">
        <v>650</v>
      </c>
      <c r="G81" s="24"/>
      <c r="H81" s="108">
        <v>2</v>
      </c>
      <c r="I81" s="24" t="s">
        <v>561</v>
      </c>
      <c r="J81" s="39">
        <v>1</v>
      </c>
      <c r="K81" s="40"/>
      <c r="L81" s="41" t="s">
        <v>9</v>
      </c>
      <c r="M81" s="41"/>
      <c r="N81" s="106" t="s">
        <v>649</v>
      </c>
      <c r="O81" s="106" t="s">
        <v>209</v>
      </c>
      <c r="P81" s="108" t="s">
        <v>650</v>
      </c>
      <c r="Q81" s="41"/>
      <c r="R81" s="156"/>
    </row>
    <row r="82" ht="20.1" customHeight="1" spans="1:18">
      <c r="A82" s="19">
        <v>78</v>
      </c>
      <c r="B82" s="106" t="s">
        <v>651</v>
      </c>
      <c r="C82" s="106" t="s">
        <v>120</v>
      </c>
      <c r="D82" s="107" t="s">
        <v>137</v>
      </c>
      <c r="E82" s="22">
        <f t="shared" si="2"/>
        <v>53</v>
      </c>
      <c r="F82" s="108" t="s">
        <v>652</v>
      </c>
      <c r="G82" s="24" t="s">
        <v>653</v>
      </c>
      <c r="H82" s="108">
        <v>1</v>
      </c>
      <c r="I82" s="24" t="s">
        <v>561</v>
      </c>
      <c r="J82" s="39">
        <v>1</v>
      </c>
      <c r="K82" s="40" t="s">
        <v>252</v>
      </c>
      <c r="L82" s="41" t="s">
        <v>9</v>
      </c>
      <c r="M82" s="42">
        <v>1</v>
      </c>
      <c r="N82" s="106" t="s">
        <v>651</v>
      </c>
      <c r="O82" s="106" t="s">
        <v>120</v>
      </c>
      <c r="P82" s="108" t="s">
        <v>652</v>
      </c>
      <c r="Q82" s="42">
        <v>1</v>
      </c>
      <c r="R82" s="156"/>
    </row>
    <row r="83" ht="20.1" customHeight="1" spans="1:18">
      <c r="A83" s="19">
        <v>79</v>
      </c>
      <c r="B83" s="106" t="s">
        <v>654</v>
      </c>
      <c r="C83" s="106" t="s">
        <v>120</v>
      </c>
      <c r="D83" s="107" t="s">
        <v>137</v>
      </c>
      <c r="E83" s="22">
        <f t="shared" si="2"/>
        <v>70</v>
      </c>
      <c r="F83" s="108" t="s">
        <v>655</v>
      </c>
      <c r="G83" s="24" t="s">
        <v>656</v>
      </c>
      <c r="H83" s="108">
        <v>3</v>
      </c>
      <c r="I83" s="24" t="s">
        <v>534</v>
      </c>
      <c r="J83" s="39">
        <v>1</v>
      </c>
      <c r="K83" s="40"/>
      <c r="L83" s="41" t="s">
        <v>9</v>
      </c>
      <c r="M83" s="42">
        <v>6</v>
      </c>
      <c r="N83" s="106" t="s">
        <v>654</v>
      </c>
      <c r="O83" s="106" t="s">
        <v>120</v>
      </c>
      <c r="P83" s="108" t="s">
        <v>655</v>
      </c>
      <c r="Q83" s="42">
        <v>6</v>
      </c>
      <c r="R83" s="156"/>
    </row>
    <row r="84" ht="20.1" customHeight="1" spans="1:18">
      <c r="A84" s="19">
        <v>80</v>
      </c>
      <c r="B84" s="106" t="s">
        <v>657</v>
      </c>
      <c r="C84" s="106" t="s">
        <v>170</v>
      </c>
      <c r="D84" s="109" t="s">
        <v>150</v>
      </c>
      <c r="E84" s="22">
        <f t="shared" si="2"/>
        <v>65</v>
      </c>
      <c r="F84" s="108" t="s">
        <v>658</v>
      </c>
      <c r="G84" s="24"/>
      <c r="H84" s="108">
        <v>3</v>
      </c>
      <c r="I84" s="24" t="s">
        <v>534</v>
      </c>
      <c r="J84" s="39">
        <v>1</v>
      </c>
      <c r="K84" s="40"/>
      <c r="L84" s="41" t="s">
        <v>9</v>
      </c>
      <c r="M84" s="41"/>
      <c r="N84" s="106" t="s">
        <v>657</v>
      </c>
      <c r="O84" s="106" t="s">
        <v>170</v>
      </c>
      <c r="P84" s="108" t="s">
        <v>658</v>
      </c>
      <c r="Q84" s="41"/>
      <c r="R84" s="156"/>
    </row>
    <row r="85" ht="20.1" customHeight="1" spans="1:18">
      <c r="A85" s="19">
        <v>81</v>
      </c>
      <c r="B85" s="106" t="s">
        <v>659</v>
      </c>
      <c r="C85" s="106" t="s">
        <v>144</v>
      </c>
      <c r="D85" s="107" t="s">
        <v>137</v>
      </c>
      <c r="E85" s="22">
        <f t="shared" si="2"/>
        <v>38</v>
      </c>
      <c r="F85" s="108" t="s">
        <v>660</v>
      </c>
      <c r="G85" s="24"/>
      <c r="H85" s="108">
        <v>3</v>
      </c>
      <c r="I85" s="24" t="s">
        <v>534</v>
      </c>
      <c r="J85" s="39">
        <v>1</v>
      </c>
      <c r="K85" s="40"/>
      <c r="L85" s="41" t="s">
        <v>9</v>
      </c>
      <c r="M85" s="41"/>
      <c r="N85" s="106" t="s">
        <v>659</v>
      </c>
      <c r="O85" s="106" t="s">
        <v>144</v>
      </c>
      <c r="P85" s="108" t="s">
        <v>660</v>
      </c>
      <c r="Q85" s="41"/>
      <c r="R85" s="156"/>
    </row>
    <row r="86" ht="20.1" customHeight="1" spans="1:18">
      <c r="A86" s="19">
        <v>82</v>
      </c>
      <c r="B86" s="106" t="s">
        <v>661</v>
      </c>
      <c r="C86" s="110" t="s">
        <v>357</v>
      </c>
      <c r="D86" s="107" t="s">
        <v>137</v>
      </c>
      <c r="E86" s="22">
        <f t="shared" si="2"/>
        <v>10</v>
      </c>
      <c r="F86" s="108" t="s">
        <v>662</v>
      </c>
      <c r="G86" s="24"/>
      <c r="H86" s="108">
        <v>3</v>
      </c>
      <c r="I86" s="24" t="s">
        <v>534</v>
      </c>
      <c r="J86" s="39">
        <v>1</v>
      </c>
      <c r="K86" s="40"/>
      <c r="L86" s="41" t="s">
        <v>9</v>
      </c>
      <c r="M86" s="41"/>
      <c r="N86" s="106" t="s">
        <v>661</v>
      </c>
      <c r="O86" s="110" t="s">
        <v>357</v>
      </c>
      <c r="P86" s="108" t="s">
        <v>662</v>
      </c>
      <c r="Q86" s="41"/>
      <c r="R86" s="156"/>
    </row>
    <row r="87" ht="20.1" customHeight="1" spans="1:18">
      <c r="A87" s="19">
        <v>83</v>
      </c>
      <c r="B87" s="106" t="s">
        <v>663</v>
      </c>
      <c r="C87" s="110" t="s">
        <v>357</v>
      </c>
      <c r="D87" s="107" t="s">
        <v>137</v>
      </c>
      <c r="E87" s="22">
        <f t="shared" si="2"/>
        <v>12</v>
      </c>
      <c r="F87" s="108" t="s">
        <v>664</v>
      </c>
      <c r="G87" s="24"/>
      <c r="H87" s="108">
        <v>3</v>
      </c>
      <c r="I87" s="24" t="s">
        <v>534</v>
      </c>
      <c r="J87" s="39">
        <v>1</v>
      </c>
      <c r="K87" s="40"/>
      <c r="L87" s="41" t="s">
        <v>9</v>
      </c>
      <c r="M87" s="41"/>
      <c r="N87" s="106" t="s">
        <v>663</v>
      </c>
      <c r="O87" s="110" t="s">
        <v>357</v>
      </c>
      <c r="P87" s="108" t="s">
        <v>664</v>
      </c>
      <c r="Q87" s="41"/>
      <c r="R87" s="156"/>
    </row>
    <row r="88" ht="20.1" customHeight="1" spans="1:18">
      <c r="A88" s="19">
        <v>84</v>
      </c>
      <c r="B88" s="106" t="s">
        <v>665</v>
      </c>
      <c r="C88" s="106" t="s">
        <v>166</v>
      </c>
      <c r="D88" s="109" t="s">
        <v>150</v>
      </c>
      <c r="E88" s="22">
        <f t="shared" si="2"/>
        <v>36</v>
      </c>
      <c r="F88" s="108" t="s">
        <v>666</v>
      </c>
      <c r="G88" s="24"/>
      <c r="H88" s="108">
        <v>3</v>
      </c>
      <c r="I88" s="24" t="s">
        <v>534</v>
      </c>
      <c r="J88" s="39">
        <v>1</v>
      </c>
      <c r="K88" s="40"/>
      <c r="L88" s="41" t="s">
        <v>9</v>
      </c>
      <c r="M88" s="41"/>
      <c r="N88" s="106" t="s">
        <v>665</v>
      </c>
      <c r="O88" s="106" t="s">
        <v>166</v>
      </c>
      <c r="P88" s="108" t="s">
        <v>666</v>
      </c>
      <c r="Q88" s="41"/>
      <c r="R88" s="156"/>
    </row>
    <row r="89" ht="20.1" customHeight="1" spans="1:18">
      <c r="A89" s="19">
        <v>85</v>
      </c>
      <c r="B89" s="106" t="s">
        <v>595</v>
      </c>
      <c r="C89" s="106" t="s">
        <v>120</v>
      </c>
      <c r="D89" s="107" t="s">
        <v>137</v>
      </c>
      <c r="E89" s="22">
        <f t="shared" si="2"/>
        <v>60</v>
      </c>
      <c r="F89" s="108" t="s">
        <v>667</v>
      </c>
      <c r="G89" s="24" t="s">
        <v>668</v>
      </c>
      <c r="H89" s="108">
        <v>3</v>
      </c>
      <c r="I89" s="24" t="s">
        <v>583</v>
      </c>
      <c r="J89" s="39">
        <v>1</v>
      </c>
      <c r="K89" s="40"/>
      <c r="L89" s="41" t="s">
        <v>9</v>
      </c>
      <c r="M89" s="42">
        <v>7</v>
      </c>
      <c r="N89" s="106" t="s">
        <v>595</v>
      </c>
      <c r="O89" s="106" t="s">
        <v>120</v>
      </c>
      <c r="P89" s="108" t="s">
        <v>667</v>
      </c>
      <c r="Q89" s="42">
        <v>7</v>
      </c>
      <c r="R89" s="156"/>
    </row>
    <row r="90" ht="20.1" customHeight="1" spans="1:18">
      <c r="A90" s="19">
        <v>86</v>
      </c>
      <c r="B90" s="106" t="s">
        <v>53</v>
      </c>
      <c r="C90" s="106" t="s">
        <v>170</v>
      </c>
      <c r="D90" s="109" t="s">
        <v>150</v>
      </c>
      <c r="E90" s="22">
        <f t="shared" si="2"/>
        <v>58</v>
      </c>
      <c r="F90" s="108" t="s">
        <v>669</v>
      </c>
      <c r="G90" s="24"/>
      <c r="H90" s="108">
        <v>3</v>
      </c>
      <c r="I90" s="24" t="s">
        <v>583</v>
      </c>
      <c r="J90" s="39">
        <v>1</v>
      </c>
      <c r="K90" s="40"/>
      <c r="L90" s="41" t="s">
        <v>9</v>
      </c>
      <c r="M90" s="41"/>
      <c r="N90" s="106" t="s">
        <v>53</v>
      </c>
      <c r="O90" s="106" t="s">
        <v>170</v>
      </c>
      <c r="P90" s="108" t="s">
        <v>669</v>
      </c>
      <c r="Q90" s="41"/>
      <c r="R90" s="156"/>
    </row>
    <row r="91" ht="20.1" customHeight="1" spans="1:18">
      <c r="A91" s="19">
        <v>87</v>
      </c>
      <c r="B91" s="106" t="s">
        <v>670</v>
      </c>
      <c r="C91" s="106" t="s">
        <v>144</v>
      </c>
      <c r="D91" s="107" t="s">
        <v>137</v>
      </c>
      <c r="E91" s="22">
        <f t="shared" si="2"/>
        <v>34</v>
      </c>
      <c r="F91" s="108" t="s">
        <v>671</v>
      </c>
      <c r="G91" s="24"/>
      <c r="H91" s="108">
        <v>3</v>
      </c>
      <c r="I91" s="24" t="s">
        <v>583</v>
      </c>
      <c r="J91" s="39">
        <v>1</v>
      </c>
      <c r="K91" s="40"/>
      <c r="L91" s="41" t="s">
        <v>9</v>
      </c>
      <c r="M91" s="41"/>
      <c r="N91" s="106" t="s">
        <v>670</v>
      </c>
      <c r="O91" s="106" t="s">
        <v>144</v>
      </c>
      <c r="P91" s="108" t="s">
        <v>671</v>
      </c>
      <c r="Q91" s="41"/>
      <c r="R91" s="156"/>
    </row>
    <row r="92" ht="20.1" customHeight="1" spans="1:18">
      <c r="A92" s="19">
        <v>88</v>
      </c>
      <c r="B92" s="106" t="s">
        <v>672</v>
      </c>
      <c r="C92" s="106" t="s">
        <v>144</v>
      </c>
      <c r="D92" s="107" t="s">
        <v>137</v>
      </c>
      <c r="E92" s="22">
        <f t="shared" si="2"/>
        <v>31</v>
      </c>
      <c r="F92" s="108" t="s">
        <v>673</v>
      </c>
      <c r="G92" s="24"/>
      <c r="H92" s="108">
        <v>3</v>
      </c>
      <c r="I92" s="24" t="s">
        <v>583</v>
      </c>
      <c r="J92" s="39">
        <v>1</v>
      </c>
      <c r="K92" s="40"/>
      <c r="L92" s="41" t="s">
        <v>9</v>
      </c>
      <c r="M92" s="41"/>
      <c r="N92" s="106" t="s">
        <v>672</v>
      </c>
      <c r="O92" s="106" t="s">
        <v>144</v>
      </c>
      <c r="P92" s="108" t="s">
        <v>673</v>
      </c>
      <c r="Q92" s="41"/>
      <c r="R92" s="156"/>
    </row>
    <row r="93" ht="20.1" customHeight="1" spans="1:18">
      <c r="A93" s="19">
        <v>89</v>
      </c>
      <c r="B93" s="106" t="s">
        <v>674</v>
      </c>
      <c r="C93" s="110" t="s">
        <v>357</v>
      </c>
      <c r="D93" s="107" t="s">
        <v>137</v>
      </c>
      <c r="E93" s="22">
        <f t="shared" si="2"/>
        <v>5</v>
      </c>
      <c r="F93" s="108" t="s">
        <v>675</v>
      </c>
      <c r="G93" s="24"/>
      <c r="H93" s="108">
        <v>3</v>
      </c>
      <c r="I93" s="24" t="s">
        <v>583</v>
      </c>
      <c r="J93" s="39">
        <v>1</v>
      </c>
      <c r="K93" s="40"/>
      <c r="L93" s="41" t="s">
        <v>9</v>
      </c>
      <c r="M93" s="41"/>
      <c r="N93" s="106" t="s">
        <v>674</v>
      </c>
      <c r="O93" s="110" t="s">
        <v>357</v>
      </c>
      <c r="P93" s="108" t="s">
        <v>675</v>
      </c>
      <c r="Q93" s="41"/>
      <c r="R93" s="156"/>
    </row>
    <row r="94" ht="20.1" customHeight="1" spans="1:18">
      <c r="A94" s="19">
        <v>90</v>
      </c>
      <c r="B94" s="106" t="s">
        <v>676</v>
      </c>
      <c r="C94" s="110" t="s">
        <v>357</v>
      </c>
      <c r="D94" s="107" t="s">
        <v>137</v>
      </c>
      <c r="E94" s="22">
        <f t="shared" si="2"/>
        <v>8</v>
      </c>
      <c r="F94" s="108" t="s">
        <v>677</v>
      </c>
      <c r="G94" s="24"/>
      <c r="H94" s="108">
        <v>3</v>
      </c>
      <c r="I94" s="24" t="s">
        <v>583</v>
      </c>
      <c r="J94" s="39">
        <v>1</v>
      </c>
      <c r="K94" s="40"/>
      <c r="L94" s="41" t="s">
        <v>9</v>
      </c>
      <c r="M94" s="41"/>
      <c r="N94" s="106" t="s">
        <v>676</v>
      </c>
      <c r="O94" s="110" t="s">
        <v>357</v>
      </c>
      <c r="P94" s="108" t="s">
        <v>677</v>
      </c>
      <c r="Q94" s="41"/>
      <c r="R94" s="156"/>
    </row>
    <row r="95" ht="20.1" customHeight="1" spans="1:18">
      <c r="A95" s="19">
        <v>91</v>
      </c>
      <c r="B95" s="106" t="s">
        <v>678</v>
      </c>
      <c r="C95" s="106" t="s">
        <v>166</v>
      </c>
      <c r="D95" s="109" t="s">
        <v>150</v>
      </c>
      <c r="E95" s="22">
        <f t="shared" si="2"/>
        <v>28</v>
      </c>
      <c r="F95" s="108" t="s">
        <v>679</v>
      </c>
      <c r="G95" s="24"/>
      <c r="H95" s="108">
        <v>3</v>
      </c>
      <c r="I95" s="24" t="s">
        <v>583</v>
      </c>
      <c r="J95" s="39">
        <v>1</v>
      </c>
      <c r="K95" s="40"/>
      <c r="L95" s="41" t="s">
        <v>9</v>
      </c>
      <c r="M95" s="41"/>
      <c r="N95" s="106" t="s">
        <v>678</v>
      </c>
      <c r="O95" s="106" t="s">
        <v>166</v>
      </c>
      <c r="P95" s="108" t="s">
        <v>679</v>
      </c>
      <c r="Q95" s="41"/>
      <c r="R95" s="156"/>
    </row>
    <row r="96" ht="20.1" customHeight="1" spans="1:18">
      <c r="A96" s="19">
        <v>92</v>
      </c>
      <c r="B96" s="106" t="s">
        <v>680</v>
      </c>
      <c r="C96" s="106" t="s">
        <v>120</v>
      </c>
      <c r="D96" s="107" t="s">
        <v>137</v>
      </c>
      <c r="E96" s="22">
        <f t="shared" si="2"/>
        <v>67</v>
      </c>
      <c r="F96" s="108" t="s">
        <v>681</v>
      </c>
      <c r="G96" s="24" t="s">
        <v>682</v>
      </c>
      <c r="H96" s="108">
        <v>3</v>
      </c>
      <c r="I96" s="24" t="s">
        <v>231</v>
      </c>
      <c r="J96" s="39">
        <v>1</v>
      </c>
      <c r="K96" s="40"/>
      <c r="L96" s="41" t="s">
        <v>9</v>
      </c>
      <c r="M96" s="42">
        <v>4</v>
      </c>
      <c r="N96" s="106" t="s">
        <v>680</v>
      </c>
      <c r="O96" s="106" t="s">
        <v>120</v>
      </c>
      <c r="P96" s="108" t="s">
        <v>681</v>
      </c>
      <c r="Q96" s="42">
        <v>4</v>
      </c>
      <c r="R96" s="156"/>
    </row>
    <row r="97" ht="20.1" customHeight="1" spans="1:18">
      <c r="A97" s="19">
        <v>93</v>
      </c>
      <c r="B97" s="106" t="s">
        <v>683</v>
      </c>
      <c r="C97" s="106" t="s">
        <v>170</v>
      </c>
      <c r="D97" s="109" t="s">
        <v>150</v>
      </c>
      <c r="E97" s="22">
        <f t="shared" si="2"/>
        <v>64</v>
      </c>
      <c r="F97" s="108" t="s">
        <v>684</v>
      </c>
      <c r="G97" s="24"/>
      <c r="H97" s="108">
        <v>3</v>
      </c>
      <c r="I97" s="24" t="s">
        <v>231</v>
      </c>
      <c r="J97" s="39">
        <v>1</v>
      </c>
      <c r="K97" s="40"/>
      <c r="L97" s="41" t="s">
        <v>9</v>
      </c>
      <c r="M97" s="41"/>
      <c r="N97" s="106" t="s">
        <v>683</v>
      </c>
      <c r="O97" s="106" t="s">
        <v>170</v>
      </c>
      <c r="P97" s="108" t="s">
        <v>684</v>
      </c>
      <c r="Q97" s="41"/>
      <c r="R97" s="156"/>
    </row>
    <row r="98" ht="20.1" customHeight="1" spans="1:18">
      <c r="A98" s="19">
        <v>94</v>
      </c>
      <c r="B98" s="106" t="s">
        <v>685</v>
      </c>
      <c r="C98" s="110" t="s">
        <v>472</v>
      </c>
      <c r="D98" s="109" t="s">
        <v>150</v>
      </c>
      <c r="E98" s="22">
        <f t="shared" si="2"/>
        <v>5</v>
      </c>
      <c r="F98" s="108" t="s">
        <v>686</v>
      </c>
      <c r="G98" s="24"/>
      <c r="H98" s="108">
        <v>3</v>
      </c>
      <c r="I98" s="24" t="s">
        <v>231</v>
      </c>
      <c r="J98" s="39">
        <v>1</v>
      </c>
      <c r="K98" s="40"/>
      <c r="L98" s="41" t="s">
        <v>9</v>
      </c>
      <c r="M98" s="41"/>
      <c r="N98" s="106" t="s">
        <v>685</v>
      </c>
      <c r="O98" s="110" t="s">
        <v>472</v>
      </c>
      <c r="P98" s="108" t="s">
        <v>686</v>
      </c>
      <c r="Q98" s="41"/>
      <c r="R98" s="156"/>
    </row>
    <row r="99" ht="20.1" customHeight="1" spans="1:18">
      <c r="A99" s="19">
        <v>95</v>
      </c>
      <c r="B99" s="157" t="s">
        <v>687</v>
      </c>
      <c r="C99" s="26" t="s">
        <v>357</v>
      </c>
      <c r="D99" s="25" t="s">
        <v>137</v>
      </c>
      <c r="E99" s="22">
        <f t="shared" si="2"/>
        <v>2</v>
      </c>
      <c r="F99" s="157" t="s">
        <v>688</v>
      </c>
      <c r="G99" s="23"/>
      <c r="H99" s="108">
        <v>3</v>
      </c>
      <c r="I99" s="24" t="s">
        <v>231</v>
      </c>
      <c r="J99" s="39">
        <v>2</v>
      </c>
      <c r="K99" s="40"/>
      <c r="L99" s="41" t="s">
        <v>9</v>
      </c>
      <c r="M99" s="41"/>
      <c r="N99" s="157" t="s">
        <v>687</v>
      </c>
      <c r="O99" s="26" t="s">
        <v>357</v>
      </c>
      <c r="P99" s="157" t="s">
        <v>688</v>
      </c>
      <c r="Q99" s="41"/>
      <c r="R99" s="156"/>
    </row>
    <row r="100" ht="20.1" customHeight="1" spans="1:18">
      <c r="A100" s="19">
        <v>96</v>
      </c>
      <c r="B100" s="106" t="s">
        <v>689</v>
      </c>
      <c r="C100" s="106" t="s">
        <v>120</v>
      </c>
      <c r="D100" s="107" t="s">
        <v>137</v>
      </c>
      <c r="E100" s="22">
        <f t="shared" si="2"/>
        <v>51</v>
      </c>
      <c r="F100" s="108" t="s">
        <v>690</v>
      </c>
      <c r="G100" s="24" t="s">
        <v>691</v>
      </c>
      <c r="H100" s="108">
        <v>3</v>
      </c>
      <c r="I100" s="24" t="s">
        <v>555</v>
      </c>
      <c r="J100" s="39">
        <v>1</v>
      </c>
      <c r="K100" s="40"/>
      <c r="L100" s="41" t="s">
        <v>9</v>
      </c>
      <c r="M100" s="42">
        <v>2</v>
      </c>
      <c r="N100" s="106" t="s">
        <v>689</v>
      </c>
      <c r="O100" s="106" t="s">
        <v>120</v>
      </c>
      <c r="P100" s="108" t="s">
        <v>690</v>
      </c>
      <c r="Q100" s="42">
        <v>2</v>
      </c>
      <c r="R100" s="156"/>
    </row>
    <row r="101" ht="20.1" customHeight="1" spans="1:18">
      <c r="A101" s="19">
        <v>97</v>
      </c>
      <c r="B101" s="106" t="s">
        <v>692</v>
      </c>
      <c r="C101" s="106" t="s">
        <v>170</v>
      </c>
      <c r="D101" s="109" t="s">
        <v>150</v>
      </c>
      <c r="E101" s="22">
        <f t="shared" si="2"/>
        <v>81</v>
      </c>
      <c r="F101" s="108" t="s">
        <v>693</v>
      </c>
      <c r="G101" s="24"/>
      <c r="H101" s="108">
        <v>3</v>
      </c>
      <c r="I101" s="24" t="s">
        <v>555</v>
      </c>
      <c r="J101" s="39">
        <v>1</v>
      </c>
      <c r="K101" s="40"/>
      <c r="L101" s="41" t="s">
        <v>9</v>
      </c>
      <c r="M101" s="41"/>
      <c r="N101" s="106" t="s">
        <v>692</v>
      </c>
      <c r="O101" s="106" t="s">
        <v>170</v>
      </c>
      <c r="P101" s="108" t="s">
        <v>693</v>
      </c>
      <c r="Q101" s="41"/>
      <c r="R101" s="156"/>
    </row>
    <row r="102" ht="20.1" customHeight="1" spans="1:18">
      <c r="A102" s="19">
        <v>98</v>
      </c>
      <c r="B102" s="106" t="s">
        <v>694</v>
      </c>
      <c r="C102" s="106" t="s">
        <v>120</v>
      </c>
      <c r="D102" s="107" t="s">
        <v>137</v>
      </c>
      <c r="E102" s="22">
        <f t="shared" si="2"/>
        <v>42</v>
      </c>
      <c r="F102" s="108" t="s">
        <v>695</v>
      </c>
      <c r="G102" s="24" t="s">
        <v>696</v>
      </c>
      <c r="H102" s="108">
        <v>3</v>
      </c>
      <c r="I102" s="24" t="s">
        <v>555</v>
      </c>
      <c r="J102" s="39">
        <v>1</v>
      </c>
      <c r="K102" s="40"/>
      <c r="L102" s="41" t="s">
        <v>9</v>
      </c>
      <c r="M102" s="42">
        <v>2</v>
      </c>
      <c r="N102" s="106" t="s">
        <v>694</v>
      </c>
      <c r="O102" s="106" t="s">
        <v>120</v>
      </c>
      <c r="P102" s="108" t="s">
        <v>695</v>
      </c>
      <c r="Q102" s="42">
        <v>2</v>
      </c>
      <c r="R102" s="156"/>
    </row>
    <row r="103" ht="20.1" customHeight="1" spans="1:18">
      <c r="A103" s="19">
        <v>99</v>
      </c>
      <c r="B103" s="106" t="s">
        <v>697</v>
      </c>
      <c r="C103" s="106" t="s">
        <v>209</v>
      </c>
      <c r="D103" s="109" t="s">
        <v>150</v>
      </c>
      <c r="E103" s="22">
        <f t="shared" si="2"/>
        <v>65</v>
      </c>
      <c r="F103" s="108" t="s">
        <v>698</v>
      </c>
      <c r="G103" s="24"/>
      <c r="H103" s="108">
        <v>3</v>
      </c>
      <c r="I103" s="24" t="s">
        <v>555</v>
      </c>
      <c r="J103" s="39">
        <v>1</v>
      </c>
      <c r="K103" s="40"/>
      <c r="L103" s="41" t="s">
        <v>9</v>
      </c>
      <c r="M103" s="41"/>
      <c r="N103" s="106" t="s">
        <v>697</v>
      </c>
      <c r="O103" s="106" t="s">
        <v>209</v>
      </c>
      <c r="P103" s="108" t="s">
        <v>698</v>
      </c>
      <c r="Q103" s="41"/>
      <c r="R103" s="156"/>
    </row>
    <row r="104" ht="20.1" customHeight="1" spans="1:18">
      <c r="A104" s="19">
        <v>100</v>
      </c>
      <c r="B104" s="20" t="s">
        <v>699</v>
      </c>
      <c r="C104" s="26" t="s">
        <v>120</v>
      </c>
      <c r="D104" s="20" t="s">
        <v>137</v>
      </c>
      <c r="E104" s="22">
        <f t="shared" si="2"/>
        <v>58</v>
      </c>
      <c r="F104" s="22" t="s">
        <v>700</v>
      </c>
      <c r="G104" s="126" t="s">
        <v>701</v>
      </c>
      <c r="H104" s="108">
        <v>3</v>
      </c>
      <c r="I104" s="24" t="s">
        <v>555</v>
      </c>
      <c r="J104" s="39">
        <v>1</v>
      </c>
      <c r="K104" s="40"/>
      <c r="L104" s="41" t="s">
        <v>9</v>
      </c>
      <c r="M104" s="41">
        <v>2</v>
      </c>
      <c r="N104" s="20" t="s">
        <v>699</v>
      </c>
      <c r="O104" s="20" t="s">
        <v>619</v>
      </c>
      <c r="P104" s="22" t="s">
        <v>700</v>
      </c>
      <c r="Q104" s="19">
        <v>2</v>
      </c>
      <c r="R104" s="151"/>
    </row>
    <row r="105" ht="20.1" customHeight="1" spans="1:18">
      <c r="A105" s="19">
        <v>101</v>
      </c>
      <c r="B105" s="20" t="s">
        <v>702</v>
      </c>
      <c r="C105" s="20" t="s">
        <v>144</v>
      </c>
      <c r="D105" s="20" t="s">
        <v>137</v>
      </c>
      <c r="E105" s="22">
        <f t="shared" si="2"/>
        <v>32</v>
      </c>
      <c r="F105" s="22" t="s">
        <v>703</v>
      </c>
      <c r="G105" s="22"/>
      <c r="H105" s="108">
        <v>3</v>
      </c>
      <c r="I105" s="24" t="s">
        <v>555</v>
      </c>
      <c r="J105" s="39">
        <v>1</v>
      </c>
      <c r="K105" s="40"/>
      <c r="L105" s="41" t="s">
        <v>9</v>
      </c>
      <c r="M105" s="41"/>
      <c r="N105" s="20" t="s">
        <v>702</v>
      </c>
      <c r="O105" s="20" t="s">
        <v>144</v>
      </c>
      <c r="P105" s="22" t="s">
        <v>703</v>
      </c>
      <c r="Q105" s="151"/>
      <c r="R105" s="151"/>
    </row>
    <row r="106" ht="20.1" customHeight="1" spans="1:18">
      <c r="A106" s="19">
        <v>102</v>
      </c>
      <c r="B106" s="106" t="s">
        <v>704</v>
      </c>
      <c r="C106" s="110" t="s">
        <v>120</v>
      </c>
      <c r="D106" s="109" t="s">
        <v>150</v>
      </c>
      <c r="E106" s="22">
        <f t="shared" ref="E106:E131" si="3">2020-MID(F106,7,4)</f>
        <v>83</v>
      </c>
      <c r="F106" s="108" t="s">
        <v>705</v>
      </c>
      <c r="G106" s="24" t="s">
        <v>706</v>
      </c>
      <c r="H106" s="108">
        <v>1</v>
      </c>
      <c r="I106" s="24" t="s">
        <v>583</v>
      </c>
      <c r="J106" s="39">
        <v>1</v>
      </c>
      <c r="K106" s="40"/>
      <c r="L106" s="41" t="s">
        <v>9</v>
      </c>
      <c r="M106" s="41">
        <v>1</v>
      </c>
      <c r="N106" s="106" t="s">
        <v>704</v>
      </c>
      <c r="O106" s="110" t="s">
        <v>120</v>
      </c>
      <c r="P106" s="108" t="s">
        <v>705</v>
      </c>
      <c r="Q106" s="41">
        <v>1</v>
      </c>
      <c r="R106" s="156"/>
    </row>
    <row r="107" ht="20.1" customHeight="1" spans="1:18">
      <c r="A107" s="19">
        <v>103</v>
      </c>
      <c r="B107" s="106" t="s">
        <v>707</v>
      </c>
      <c r="C107" s="106" t="s">
        <v>120</v>
      </c>
      <c r="D107" s="107" t="s">
        <v>137</v>
      </c>
      <c r="E107" s="22">
        <f t="shared" si="3"/>
        <v>32</v>
      </c>
      <c r="F107" s="108" t="s">
        <v>708</v>
      </c>
      <c r="G107" s="24" t="s">
        <v>709</v>
      </c>
      <c r="H107" s="108">
        <v>2</v>
      </c>
      <c r="I107" s="24" t="s">
        <v>583</v>
      </c>
      <c r="J107" s="39">
        <v>1</v>
      </c>
      <c r="K107" s="40"/>
      <c r="L107" s="41" t="s">
        <v>9</v>
      </c>
      <c r="M107" s="42">
        <v>3</v>
      </c>
      <c r="N107" s="106" t="s">
        <v>707</v>
      </c>
      <c r="O107" s="106" t="s">
        <v>120</v>
      </c>
      <c r="P107" s="108" t="s">
        <v>708</v>
      </c>
      <c r="Q107" s="42">
        <v>3</v>
      </c>
      <c r="R107" s="156"/>
    </row>
    <row r="108" ht="20.1" customHeight="1" spans="1:18">
      <c r="A108" s="19">
        <v>104</v>
      </c>
      <c r="B108" s="106" t="s">
        <v>710</v>
      </c>
      <c r="C108" s="106" t="s">
        <v>209</v>
      </c>
      <c r="D108" s="107" t="s">
        <v>137</v>
      </c>
      <c r="E108" s="22">
        <f t="shared" si="3"/>
        <v>68</v>
      </c>
      <c r="F108" s="108" t="s">
        <v>711</v>
      </c>
      <c r="G108" s="24"/>
      <c r="H108" s="108">
        <v>2</v>
      </c>
      <c r="I108" s="24" t="s">
        <v>583</v>
      </c>
      <c r="J108" s="39">
        <v>1</v>
      </c>
      <c r="K108" s="40"/>
      <c r="L108" s="41" t="s">
        <v>9</v>
      </c>
      <c r="M108" s="41"/>
      <c r="N108" s="106" t="s">
        <v>710</v>
      </c>
      <c r="O108" s="106" t="s">
        <v>209</v>
      </c>
      <c r="P108" s="108" t="s">
        <v>711</v>
      </c>
      <c r="Q108" s="41"/>
      <c r="R108" s="156"/>
    </row>
    <row r="109" ht="20.1" customHeight="1" spans="1:18">
      <c r="A109" s="19">
        <v>105</v>
      </c>
      <c r="B109" s="106" t="s">
        <v>712</v>
      </c>
      <c r="C109" s="106" t="s">
        <v>209</v>
      </c>
      <c r="D109" s="109" t="s">
        <v>150</v>
      </c>
      <c r="E109" s="22">
        <f t="shared" si="3"/>
        <v>62</v>
      </c>
      <c r="F109" s="108" t="s">
        <v>713</v>
      </c>
      <c r="G109" s="24"/>
      <c r="H109" s="108">
        <v>2</v>
      </c>
      <c r="I109" s="24" t="s">
        <v>583</v>
      </c>
      <c r="J109" s="39">
        <v>1</v>
      </c>
      <c r="K109" s="40"/>
      <c r="L109" s="41" t="s">
        <v>9</v>
      </c>
      <c r="M109" s="41"/>
      <c r="N109" s="106" t="s">
        <v>712</v>
      </c>
      <c r="O109" s="106" t="s">
        <v>209</v>
      </c>
      <c r="P109" s="108" t="s">
        <v>713</v>
      </c>
      <c r="Q109" s="41"/>
      <c r="R109" s="156"/>
    </row>
    <row r="110" ht="20.1" customHeight="1" spans="1:18">
      <c r="A110" s="19">
        <v>106</v>
      </c>
      <c r="B110" s="106" t="s">
        <v>714</v>
      </c>
      <c r="C110" s="106" t="s">
        <v>120</v>
      </c>
      <c r="D110" s="107" t="s">
        <v>137</v>
      </c>
      <c r="E110" s="22">
        <f t="shared" si="3"/>
        <v>48</v>
      </c>
      <c r="F110" s="108" t="s">
        <v>715</v>
      </c>
      <c r="G110" s="24" t="s">
        <v>716</v>
      </c>
      <c r="H110" s="108">
        <v>3</v>
      </c>
      <c r="I110" s="24" t="s">
        <v>215</v>
      </c>
      <c r="J110" s="39">
        <v>1</v>
      </c>
      <c r="K110" s="40"/>
      <c r="L110" s="41" t="s">
        <v>9</v>
      </c>
      <c r="M110" s="42">
        <v>7</v>
      </c>
      <c r="N110" s="106" t="s">
        <v>714</v>
      </c>
      <c r="O110" s="106" t="s">
        <v>120</v>
      </c>
      <c r="P110" s="108" t="s">
        <v>715</v>
      </c>
      <c r="Q110" s="42">
        <v>7</v>
      </c>
      <c r="R110" s="156"/>
    </row>
    <row r="111" ht="20.1" customHeight="1" spans="1:18">
      <c r="A111" s="19">
        <v>107</v>
      </c>
      <c r="B111" s="106" t="s">
        <v>717</v>
      </c>
      <c r="C111" s="106" t="s">
        <v>170</v>
      </c>
      <c r="D111" s="109" t="s">
        <v>150</v>
      </c>
      <c r="E111" s="22">
        <f t="shared" si="3"/>
        <v>43</v>
      </c>
      <c r="F111" s="108" t="s">
        <v>718</v>
      </c>
      <c r="G111" s="24"/>
      <c r="H111" s="108">
        <v>3</v>
      </c>
      <c r="I111" s="24" t="s">
        <v>215</v>
      </c>
      <c r="J111" s="39">
        <v>1</v>
      </c>
      <c r="K111" s="40"/>
      <c r="L111" s="41" t="s">
        <v>9</v>
      </c>
      <c r="M111" s="41"/>
      <c r="N111" s="106" t="s">
        <v>717</v>
      </c>
      <c r="O111" s="106" t="s">
        <v>170</v>
      </c>
      <c r="P111" s="108" t="s">
        <v>718</v>
      </c>
      <c r="Q111" s="41"/>
      <c r="R111" s="156"/>
    </row>
    <row r="112" ht="20.1" customHeight="1" spans="1:18">
      <c r="A112" s="19">
        <v>108</v>
      </c>
      <c r="B112" s="106" t="s">
        <v>719</v>
      </c>
      <c r="C112" s="106" t="s">
        <v>144</v>
      </c>
      <c r="D112" s="107" t="s">
        <v>137</v>
      </c>
      <c r="E112" s="22">
        <f t="shared" si="3"/>
        <v>23</v>
      </c>
      <c r="F112" s="108" t="s">
        <v>720</v>
      </c>
      <c r="G112" s="24"/>
      <c r="H112" s="108">
        <v>3</v>
      </c>
      <c r="I112" s="24" t="s">
        <v>215</v>
      </c>
      <c r="J112" s="39">
        <v>1</v>
      </c>
      <c r="K112" s="40"/>
      <c r="L112" s="41" t="s">
        <v>9</v>
      </c>
      <c r="M112" s="41"/>
      <c r="N112" s="106" t="s">
        <v>719</v>
      </c>
      <c r="O112" s="106" t="s">
        <v>144</v>
      </c>
      <c r="P112" s="108" t="s">
        <v>720</v>
      </c>
      <c r="Q112" s="41"/>
      <c r="R112" s="156"/>
    </row>
    <row r="113" ht="20.1" customHeight="1" spans="1:18">
      <c r="A113" s="19">
        <v>109</v>
      </c>
      <c r="B113" s="106" t="s">
        <v>721</v>
      </c>
      <c r="C113" s="106" t="s">
        <v>149</v>
      </c>
      <c r="D113" s="109" t="s">
        <v>150</v>
      </c>
      <c r="E113" s="22">
        <f t="shared" si="3"/>
        <v>17</v>
      </c>
      <c r="F113" s="108" t="s">
        <v>722</v>
      </c>
      <c r="G113" s="24"/>
      <c r="H113" s="108">
        <v>3</v>
      </c>
      <c r="I113" s="24" t="s">
        <v>215</v>
      </c>
      <c r="J113" s="39">
        <v>1</v>
      </c>
      <c r="K113" s="40"/>
      <c r="L113" s="41" t="s">
        <v>9</v>
      </c>
      <c r="M113" s="41"/>
      <c r="N113" s="106" t="s">
        <v>721</v>
      </c>
      <c r="O113" s="106" t="s">
        <v>149</v>
      </c>
      <c r="P113" s="108" t="s">
        <v>722</v>
      </c>
      <c r="Q113" s="41"/>
      <c r="R113" s="156"/>
    </row>
    <row r="114" ht="20.1" customHeight="1" spans="1:18">
      <c r="A114" s="19">
        <v>110</v>
      </c>
      <c r="B114" s="106" t="s">
        <v>723</v>
      </c>
      <c r="C114" s="106" t="s">
        <v>209</v>
      </c>
      <c r="D114" s="107" t="s">
        <v>137</v>
      </c>
      <c r="E114" s="22">
        <f t="shared" si="3"/>
        <v>73</v>
      </c>
      <c r="F114" s="108" t="s">
        <v>724</v>
      </c>
      <c r="G114" s="24"/>
      <c r="H114" s="108">
        <v>3</v>
      </c>
      <c r="I114" s="24" t="s">
        <v>215</v>
      </c>
      <c r="J114" s="39">
        <v>1</v>
      </c>
      <c r="K114" s="40"/>
      <c r="L114" s="41" t="s">
        <v>9</v>
      </c>
      <c r="M114" s="41"/>
      <c r="N114" s="106" t="s">
        <v>723</v>
      </c>
      <c r="O114" s="106" t="s">
        <v>209</v>
      </c>
      <c r="P114" s="108" t="s">
        <v>724</v>
      </c>
      <c r="Q114" s="41"/>
      <c r="R114" s="156"/>
    </row>
    <row r="115" ht="20.1" customHeight="1" spans="1:18">
      <c r="A115" s="19">
        <v>111</v>
      </c>
      <c r="B115" s="106" t="s">
        <v>725</v>
      </c>
      <c r="C115" s="106" t="s">
        <v>209</v>
      </c>
      <c r="D115" s="109" t="s">
        <v>150</v>
      </c>
      <c r="E115" s="22">
        <f t="shared" si="3"/>
        <v>72</v>
      </c>
      <c r="F115" s="108" t="s">
        <v>726</v>
      </c>
      <c r="G115" s="24"/>
      <c r="H115" s="108">
        <v>3</v>
      </c>
      <c r="I115" s="24" t="s">
        <v>215</v>
      </c>
      <c r="J115" s="39">
        <v>1</v>
      </c>
      <c r="K115" s="40" t="s">
        <v>727</v>
      </c>
      <c r="L115" s="41" t="s">
        <v>9</v>
      </c>
      <c r="M115" s="41"/>
      <c r="N115" s="106" t="s">
        <v>725</v>
      </c>
      <c r="O115" s="106" t="s">
        <v>209</v>
      </c>
      <c r="P115" s="108" t="s">
        <v>726</v>
      </c>
      <c r="Q115" s="41"/>
      <c r="R115" s="156"/>
    </row>
    <row r="116" ht="20.1" customHeight="1" spans="1:18">
      <c r="A116" s="19">
        <v>112</v>
      </c>
      <c r="B116" s="106" t="s">
        <v>728</v>
      </c>
      <c r="C116" s="110" t="s">
        <v>729</v>
      </c>
      <c r="D116" s="109" t="s">
        <v>150</v>
      </c>
      <c r="E116" s="22">
        <f t="shared" si="3"/>
        <v>95</v>
      </c>
      <c r="F116" s="108" t="s">
        <v>730</v>
      </c>
      <c r="G116" s="24"/>
      <c r="H116" s="108">
        <v>3</v>
      </c>
      <c r="I116" s="24" t="s">
        <v>215</v>
      </c>
      <c r="J116" s="39">
        <v>1</v>
      </c>
      <c r="K116" s="40"/>
      <c r="L116" s="41" t="s">
        <v>9</v>
      </c>
      <c r="M116" s="41"/>
      <c r="N116" s="106" t="s">
        <v>728</v>
      </c>
      <c r="O116" s="110" t="s">
        <v>729</v>
      </c>
      <c r="P116" s="108" t="s">
        <v>730</v>
      </c>
      <c r="Q116" s="41"/>
      <c r="R116" s="156"/>
    </row>
    <row r="117" ht="20.1" customHeight="1" spans="1:18">
      <c r="A117" s="19">
        <v>113</v>
      </c>
      <c r="B117" s="106" t="s">
        <v>731</v>
      </c>
      <c r="C117" s="106" t="s">
        <v>120</v>
      </c>
      <c r="D117" s="107" t="s">
        <v>137</v>
      </c>
      <c r="E117" s="22">
        <f t="shared" si="3"/>
        <v>69</v>
      </c>
      <c r="F117" s="108" t="s">
        <v>732</v>
      </c>
      <c r="G117" s="24" t="s">
        <v>733</v>
      </c>
      <c r="H117" s="108">
        <v>1</v>
      </c>
      <c r="I117" s="24" t="s">
        <v>215</v>
      </c>
      <c r="J117" s="39">
        <v>1</v>
      </c>
      <c r="K117" s="40"/>
      <c r="L117" s="41" t="s">
        <v>9</v>
      </c>
      <c r="M117" s="42">
        <v>1</v>
      </c>
      <c r="N117" s="106" t="s">
        <v>731</v>
      </c>
      <c r="O117" s="106" t="s">
        <v>120</v>
      </c>
      <c r="P117" s="108" t="s">
        <v>732</v>
      </c>
      <c r="Q117" s="42">
        <v>1</v>
      </c>
      <c r="R117" s="156"/>
    </row>
    <row r="118" ht="20.1" customHeight="1" spans="1:18">
      <c r="A118" s="19">
        <v>114</v>
      </c>
      <c r="B118" s="145" t="s">
        <v>734</v>
      </c>
      <c r="C118" s="145" t="s">
        <v>120</v>
      </c>
      <c r="D118" s="25" t="s">
        <v>137</v>
      </c>
      <c r="E118" s="22">
        <f t="shared" si="3"/>
        <v>39</v>
      </c>
      <c r="F118" s="23" t="s">
        <v>735</v>
      </c>
      <c r="G118" s="158" t="s">
        <v>736</v>
      </c>
      <c r="H118" s="23">
        <v>3</v>
      </c>
      <c r="I118" s="24" t="s">
        <v>215</v>
      </c>
      <c r="J118" s="39">
        <v>1</v>
      </c>
      <c r="K118" s="40"/>
      <c r="L118" s="41" t="s">
        <v>9</v>
      </c>
      <c r="M118" s="41">
        <v>6</v>
      </c>
      <c r="N118" s="145" t="s">
        <v>734</v>
      </c>
      <c r="O118" s="145" t="s">
        <v>120</v>
      </c>
      <c r="P118" s="23" t="s">
        <v>735</v>
      </c>
      <c r="Q118" s="42">
        <v>6</v>
      </c>
      <c r="R118" s="156"/>
    </row>
    <row r="119" ht="20.1" customHeight="1" spans="1:18">
      <c r="A119" s="19">
        <v>115</v>
      </c>
      <c r="B119" s="145" t="s">
        <v>737</v>
      </c>
      <c r="C119" s="145" t="s">
        <v>209</v>
      </c>
      <c r="D119" s="21" t="s">
        <v>137</v>
      </c>
      <c r="E119" s="22">
        <f t="shared" si="3"/>
        <v>71</v>
      </c>
      <c r="F119" s="23" t="s">
        <v>738</v>
      </c>
      <c r="G119" s="23"/>
      <c r="H119" s="23">
        <v>3</v>
      </c>
      <c r="I119" s="24" t="s">
        <v>215</v>
      </c>
      <c r="J119" s="39">
        <v>1</v>
      </c>
      <c r="K119" s="40"/>
      <c r="L119" s="41" t="s">
        <v>9</v>
      </c>
      <c r="M119" s="41"/>
      <c r="N119" s="145" t="s">
        <v>737</v>
      </c>
      <c r="O119" s="145" t="s">
        <v>209</v>
      </c>
      <c r="P119" s="23" t="s">
        <v>738</v>
      </c>
      <c r="Q119" s="42"/>
      <c r="R119" s="156"/>
    </row>
    <row r="120" ht="20.1" customHeight="1" spans="1:18">
      <c r="A120" s="19">
        <v>116</v>
      </c>
      <c r="B120" s="145" t="s">
        <v>739</v>
      </c>
      <c r="C120" s="145" t="s">
        <v>209</v>
      </c>
      <c r="D120" s="21" t="s">
        <v>150</v>
      </c>
      <c r="E120" s="22">
        <f t="shared" si="3"/>
        <v>25</v>
      </c>
      <c r="F120" s="23" t="s">
        <v>740</v>
      </c>
      <c r="G120" s="23"/>
      <c r="H120" s="23">
        <v>3</v>
      </c>
      <c r="I120" s="24" t="s">
        <v>215</v>
      </c>
      <c r="J120" s="39">
        <v>1</v>
      </c>
      <c r="K120" s="40"/>
      <c r="L120" s="41" t="s">
        <v>9</v>
      </c>
      <c r="M120" s="41"/>
      <c r="N120" s="145" t="s">
        <v>739</v>
      </c>
      <c r="O120" s="145" t="s">
        <v>209</v>
      </c>
      <c r="P120" s="23" t="s">
        <v>740</v>
      </c>
      <c r="Q120" s="42"/>
      <c r="R120" s="156"/>
    </row>
    <row r="121" ht="20.1" customHeight="1" spans="1:18">
      <c r="A121" s="19">
        <v>117</v>
      </c>
      <c r="B121" s="145" t="s">
        <v>741</v>
      </c>
      <c r="C121" s="145" t="s">
        <v>144</v>
      </c>
      <c r="D121" s="21" t="s">
        <v>137</v>
      </c>
      <c r="E121" s="22">
        <f t="shared" si="3"/>
        <v>8</v>
      </c>
      <c r="F121" s="23" t="s">
        <v>742</v>
      </c>
      <c r="G121" s="23"/>
      <c r="H121" s="23">
        <v>3</v>
      </c>
      <c r="I121" s="24" t="s">
        <v>215</v>
      </c>
      <c r="J121" s="39">
        <v>1</v>
      </c>
      <c r="K121" s="40"/>
      <c r="L121" s="41" t="s">
        <v>9</v>
      </c>
      <c r="M121" s="41"/>
      <c r="N121" s="145" t="s">
        <v>741</v>
      </c>
      <c r="O121" s="145" t="s">
        <v>144</v>
      </c>
      <c r="P121" s="23" t="s">
        <v>742</v>
      </c>
      <c r="Q121" s="42"/>
      <c r="R121" s="156"/>
    </row>
    <row r="122" ht="20.1" customHeight="1" spans="1:18">
      <c r="A122" s="19">
        <v>118</v>
      </c>
      <c r="B122" s="145" t="s">
        <v>743</v>
      </c>
      <c r="C122" s="145" t="s">
        <v>744</v>
      </c>
      <c r="D122" s="21" t="s">
        <v>137</v>
      </c>
      <c r="E122" s="22">
        <f t="shared" si="3"/>
        <v>10</v>
      </c>
      <c r="F122" s="23" t="s">
        <v>745</v>
      </c>
      <c r="G122" s="23"/>
      <c r="H122" s="23">
        <v>3</v>
      </c>
      <c r="I122" s="24" t="s">
        <v>215</v>
      </c>
      <c r="J122" s="39">
        <v>1</v>
      </c>
      <c r="K122" s="40"/>
      <c r="L122" s="41" t="s">
        <v>9</v>
      </c>
      <c r="M122" s="41"/>
      <c r="N122" s="145" t="s">
        <v>743</v>
      </c>
      <c r="O122" s="145" t="s">
        <v>744</v>
      </c>
      <c r="P122" s="23" t="s">
        <v>745</v>
      </c>
      <c r="Q122" s="42"/>
      <c r="R122" s="156"/>
    </row>
    <row r="123" ht="20.1" customHeight="1" spans="1:18">
      <c r="A123" s="19">
        <v>119</v>
      </c>
      <c r="B123" s="145" t="s">
        <v>746</v>
      </c>
      <c r="C123" s="145" t="s">
        <v>747</v>
      </c>
      <c r="D123" s="21" t="s">
        <v>137</v>
      </c>
      <c r="E123" s="22">
        <f t="shared" si="3"/>
        <v>30</v>
      </c>
      <c r="F123" s="23" t="s">
        <v>748</v>
      </c>
      <c r="G123" s="23"/>
      <c r="H123" s="23">
        <v>3</v>
      </c>
      <c r="I123" s="24" t="s">
        <v>215</v>
      </c>
      <c r="J123" s="39">
        <v>1</v>
      </c>
      <c r="K123" s="40"/>
      <c r="L123" s="41" t="s">
        <v>9</v>
      </c>
      <c r="M123" s="41"/>
      <c r="N123" s="145" t="s">
        <v>746</v>
      </c>
      <c r="O123" s="145" t="s">
        <v>747</v>
      </c>
      <c r="P123" s="23" t="s">
        <v>748</v>
      </c>
      <c r="Q123" s="42"/>
      <c r="R123" s="156"/>
    </row>
    <row r="124" ht="20.1" customHeight="1" spans="1:18">
      <c r="A124" s="19">
        <v>120</v>
      </c>
      <c r="B124" s="106" t="s">
        <v>749</v>
      </c>
      <c r="C124" s="106" t="s">
        <v>120</v>
      </c>
      <c r="D124" s="107" t="s">
        <v>137</v>
      </c>
      <c r="E124" s="22">
        <f t="shared" si="3"/>
        <v>50</v>
      </c>
      <c r="F124" s="108" t="s">
        <v>750</v>
      </c>
      <c r="G124" s="24" t="s">
        <v>751</v>
      </c>
      <c r="H124" s="108">
        <v>3</v>
      </c>
      <c r="I124" s="24" t="s">
        <v>534</v>
      </c>
      <c r="J124" s="39">
        <v>1</v>
      </c>
      <c r="K124" s="40"/>
      <c r="L124" s="41" t="s">
        <v>9</v>
      </c>
      <c r="M124" s="42">
        <v>3</v>
      </c>
      <c r="N124" s="106" t="s">
        <v>749</v>
      </c>
      <c r="O124" s="106" t="s">
        <v>120</v>
      </c>
      <c r="P124" s="108" t="s">
        <v>750</v>
      </c>
      <c r="Q124" s="42">
        <v>3</v>
      </c>
      <c r="R124" s="156"/>
    </row>
    <row r="125" ht="20.1" customHeight="1" spans="1:18">
      <c r="A125" s="19">
        <v>121</v>
      </c>
      <c r="B125" s="106" t="s">
        <v>752</v>
      </c>
      <c r="C125" s="106" t="s">
        <v>209</v>
      </c>
      <c r="D125" s="109" t="s">
        <v>150</v>
      </c>
      <c r="E125" s="22">
        <f t="shared" si="3"/>
        <v>73</v>
      </c>
      <c r="F125" s="108" t="s">
        <v>753</v>
      </c>
      <c r="G125" s="24"/>
      <c r="H125" s="108">
        <v>3</v>
      </c>
      <c r="I125" s="24" t="s">
        <v>534</v>
      </c>
      <c r="J125" s="39">
        <v>1</v>
      </c>
      <c r="K125" s="40" t="s">
        <v>252</v>
      </c>
      <c r="L125" s="41" t="s">
        <v>9</v>
      </c>
      <c r="M125" s="41"/>
      <c r="N125" s="106" t="s">
        <v>752</v>
      </c>
      <c r="O125" s="106" t="s">
        <v>209</v>
      </c>
      <c r="P125" s="108" t="s">
        <v>753</v>
      </c>
      <c r="Q125" s="41"/>
      <c r="R125" s="156"/>
    </row>
    <row r="126" ht="20.1" customHeight="1" spans="1:18">
      <c r="A126" s="19">
        <v>122</v>
      </c>
      <c r="B126" s="106" t="s">
        <v>754</v>
      </c>
      <c r="C126" s="106" t="s">
        <v>209</v>
      </c>
      <c r="D126" s="107" t="s">
        <v>137</v>
      </c>
      <c r="E126" s="22">
        <f t="shared" si="3"/>
        <v>72</v>
      </c>
      <c r="F126" s="108" t="s">
        <v>755</v>
      </c>
      <c r="G126" s="24"/>
      <c r="H126" s="108">
        <v>3</v>
      </c>
      <c r="I126" s="24" t="s">
        <v>534</v>
      </c>
      <c r="J126" s="39">
        <v>1</v>
      </c>
      <c r="K126" s="40"/>
      <c r="L126" s="41" t="s">
        <v>9</v>
      </c>
      <c r="M126" s="41"/>
      <c r="N126" s="106" t="s">
        <v>754</v>
      </c>
      <c r="O126" s="106" t="s">
        <v>209</v>
      </c>
      <c r="P126" s="108" t="s">
        <v>755</v>
      </c>
      <c r="Q126" s="41"/>
      <c r="R126" s="156"/>
    </row>
    <row r="127" ht="20.1" customHeight="1" spans="1:18">
      <c r="A127" s="19">
        <v>123</v>
      </c>
      <c r="B127" s="129" t="s">
        <v>756</v>
      </c>
      <c r="C127" s="110" t="s">
        <v>120</v>
      </c>
      <c r="D127" s="107" t="s">
        <v>137</v>
      </c>
      <c r="E127" s="22">
        <f t="shared" si="3"/>
        <v>53</v>
      </c>
      <c r="F127" s="119" t="s">
        <v>757</v>
      </c>
      <c r="G127" s="24" t="s">
        <v>758</v>
      </c>
      <c r="H127" s="108">
        <v>3</v>
      </c>
      <c r="I127" s="24" t="s">
        <v>215</v>
      </c>
      <c r="J127" s="39">
        <v>1</v>
      </c>
      <c r="K127" s="40"/>
      <c r="L127" s="41" t="s">
        <v>9</v>
      </c>
      <c r="M127" s="42">
        <v>5</v>
      </c>
      <c r="N127" s="129" t="s">
        <v>756</v>
      </c>
      <c r="O127" s="110" t="s">
        <v>120</v>
      </c>
      <c r="P127" s="119" t="s">
        <v>757</v>
      </c>
      <c r="Q127" s="42">
        <v>5</v>
      </c>
      <c r="R127" s="156"/>
    </row>
    <row r="128" ht="20.1" customHeight="1" spans="1:18">
      <c r="A128" s="19">
        <v>124</v>
      </c>
      <c r="B128" s="129" t="s">
        <v>759</v>
      </c>
      <c r="C128" s="110" t="s">
        <v>170</v>
      </c>
      <c r="D128" s="109" t="s">
        <v>150</v>
      </c>
      <c r="E128" s="22">
        <f t="shared" si="3"/>
        <v>50</v>
      </c>
      <c r="F128" s="119" t="s">
        <v>760</v>
      </c>
      <c r="G128" s="24"/>
      <c r="H128" s="108">
        <v>3</v>
      </c>
      <c r="I128" s="24" t="s">
        <v>215</v>
      </c>
      <c r="J128" s="39">
        <v>1</v>
      </c>
      <c r="K128" s="40"/>
      <c r="L128" s="41" t="s">
        <v>9</v>
      </c>
      <c r="M128" s="41"/>
      <c r="N128" s="129" t="s">
        <v>759</v>
      </c>
      <c r="O128" s="110" t="s">
        <v>170</v>
      </c>
      <c r="P128" s="119" t="s">
        <v>760</v>
      </c>
      <c r="Q128" s="41"/>
      <c r="R128" s="156"/>
    </row>
    <row r="129" ht="20.1" customHeight="1" spans="1:18">
      <c r="A129" s="19">
        <v>125</v>
      </c>
      <c r="B129" s="119" t="s">
        <v>761</v>
      </c>
      <c r="C129" s="110" t="s">
        <v>744</v>
      </c>
      <c r="D129" s="107" t="s">
        <v>137</v>
      </c>
      <c r="E129" s="22">
        <f t="shared" si="3"/>
        <v>29</v>
      </c>
      <c r="F129" s="119" t="s">
        <v>762</v>
      </c>
      <c r="G129" s="24"/>
      <c r="H129" s="108">
        <v>3</v>
      </c>
      <c r="I129" s="24" t="s">
        <v>215</v>
      </c>
      <c r="J129" s="39">
        <v>1</v>
      </c>
      <c r="K129" s="40"/>
      <c r="L129" s="41" t="s">
        <v>9</v>
      </c>
      <c r="M129" s="41"/>
      <c r="N129" s="119" t="s">
        <v>761</v>
      </c>
      <c r="O129" s="110" t="s">
        <v>744</v>
      </c>
      <c r="P129" s="119" t="s">
        <v>762</v>
      </c>
      <c r="Q129" s="41"/>
      <c r="R129" s="156"/>
    </row>
    <row r="130" ht="20.1" customHeight="1" spans="1:18">
      <c r="A130" s="19">
        <v>126</v>
      </c>
      <c r="B130" s="119" t="s">
        <v>763</v>
      </c>
      <c r="C130" s="110" t="s">
        <v>621</v>
      </c>
      <c r="D130" s="109" t="s">
        <v>150</v>
      </c>
      <c r="E130" s="22">
        <f t="shared" si="3"/>
        <v>25</v>
      </c>
      <c r="F130" s="119" t="s">
        <v>764</v>
      </c>
      <c r="G130" s="24"/>
      <c r="H130" s="108">
        <v>3</v>
      </c>
      <c r="I130" s="24" t="s">
        <v>215</v>
      </c>
      <c r="J130" s="39">
        <v>1</v>
      </c>
      <c r="K130" s="40"/>
      <c r="L130" s="41" t="s">
        <v>9</v>
      </c>
      <c r="M130" s="41"/>
      <c r="N130" s="119" t="s">
        <v>763</v>
      </c>
      <c r="O130" s="110" t="s">
        <v>621</v>
      </c>
      <c r="P130" s="119" t="s">
        <v>764</v>
      </c>
      <c r="Q130" s="41"/>
      <c r="R130" s="156"/>
    </row>
    <row r="131" ht="20.1" customHeight="1" spans="1:18">
      <c r="A131" s="19">
        <v>127</v>
      </c>
      <c r="B131" s="119" t="s">
        <v>765</v>
      </c>
      <c r="C131" s="110" t="s">
        <v>624</v>
      </c>
      <c r="D131" s="107" t="s">
        <v>137</v>
      </c>
      <c r="E131" s="22">
        <f t="shared" si="3"/>
        <v>81</v>
      </c>
      <c r="F131" s="119" t="s">
        <v>766</v>
      </c>
      <c r="G131" s="24"/>
      <c r="H131" s="108">
        <v>3</v>
      </c>
      <c r="I131" s="24" t="s">
        <v>215</v>
      </c>
      <c r="J131" s="39">
        <v>1</v>
      </c>
      <c r="K131" s="40"/>
      <c r="L131" s="41" t="s">
        <v>9</v>
      </c>
      <c r="M131" s="41"/>
      <c r="N131" s="119" t="s">
        <v>765</v>
      </c>
      <c r="O131" s="110" t="s">
        <v>624</v>
      </c>
      <c r="P131" s="119" t="s">
        <v>766</v>
      </c>
      <c r="Q131" s="41"/>
      <c r="R131" s="156"/>
    </row>
    <row r="132" ht="20.1" customHeight="1" spans="1:18">
      <c r="A132" s="19">
        <v>128</v>
      </c>
      <c r="B132" s="96" t="s">
        <v>767</v>
      </c>
      <c r="C132" s="144" t="s">
        <v>120</v>
      </c>
      <c r="D132" s="21" t="s">
        <v>137</v>
      </c>
      <c r="E132" s="22">
        <v>31</v>
      </c>
      <c r="F132" s="197" t="s">
        <v>768</v>
      </c>
      <c r="G132" s="23"/>
      <c r="H132" s="24">
        <v>1</v>
      </c>
      <c r="I132" s="24" t="s">
        <v>215</v>
      </c>
      <c r="J132" s="39">
        <v>1</v>
      </c>
      <c r="K132" s="40"/>
      <c r="L132" s="41" t="s">
        <v>9</v>
      </c>
      <c r="M132" s="41">
        <v>2</v>
      </c>
      <c r="N132" s="96" t="s">
        <v>767</v>
      </c>
      <c r="O132" s="144" t="s">
        <v>120</v>
      </c>
      <c r="P132" s="197" t="s">
        <v>768</v>
      </c>
      <c r="Q132" s="41">
        <v>2</v>
      </c>
      <c r="R132" s="156"/>
    </row>
    <row r="133" ht="20.1" customHeight="1" spans="1:18">
      <c r="A133" s="19">
        <v>129</v>
      </c>
      <c r="B133" s="96" t="s">
        <v>769</v>
      </c>
      <c r="C133" s="144" t="s">
        <v>170</v>
      </c>
      <c r="D133" s="21" t="s">
        <v>150</v>
      </c>
      <c r="E133" s="22">
        <v>32</v>
      </c>
      <c r="F133" s="197" t="s">
        <v>770</v>
      </c>
      <c r="G133" s="117"/>
      <c r="H133" s="118">
        <v>1</v>
      </c>
      <c r="I133" s="24" t="s">
        <v>215</v>
      </c>
      <c r="J133" s="122">
        <v>1</v>
      </c>
      <c r="K133" s="123"/>
      <c r="L133" s="41" t="s">
        <v>9</v>
      </c>
      <c r="M133" s="124"/>
      <c r="N133" s="96" t="s">
        <v>769</v>
      </c>
      <c r="O133" s="144" t="s">
        <v>170</v>
      </c>
      <c r="P133" s="197" t="s">
        <v>770</v>
      </c>
      <c r="Q133" s="41"/>
      <c r="R133" s="156"/>
    </row>
    <row r="134" ht="20.1" customHeight="1" spans="1:18">
      <c r="A134" s="19">
        <v>130</v>
      </c>
      <c r="B134" s="129" t="s">
        <v>771</v>
      </c>
      <c r="C134" s="110" t="s">
        <v>120</v>
      </c>
      <c r="D134" s="109" t="s">
        <v>137</v>
      </c>
      <c r="E134" s="22">
        <f t="shared" ref="E134:E136" si="4">2020-MID(F134,7,4)</f>
        <v>46</v>
      </c>
      <c r="F134" s="127" t="s">
        <v>772</v>
      </c>
      <c r="G134" s="24" t="s">
        <v>773</v>
      </c>
      <c r="H134" s="108">
        <v>3</v>
      </c>
      <c r="I134" s="24" t="s">
        <v>583</v>
      </c>
      <c r="J134" s="134">
        <v>1</v>
      </c>
      <c r="K134" s="40"/>
      <c r="L134" s="41" t="s">
        <v>9</v>
      </c>
      <c r="M134" s="42">
        <v>3</v>
      </c>
      <c r="N134" s="129" t="s">
        <v>771</v>
      </c>
      <c r="O134" s="110" t="s">
        <v>120</v>
      </c>
      <c r="P134" s="127" t="s">
        <v>772</v>
      </c>
      <c r="Q134" s="42">
        <v>3</v>
      </c>
      <c r="R134" s="156"/>
    </row>
    <row r="135" ht="20.1" customHeight="1" spans="1:18">
      <c r="A135" s="19">
        <v>131</v>
      </c>
      <c r="B135" s="129" t="s">
        <v>774</v>
      </c>
      <c r="C135" s="110" t="s">
        <v>744</v>
      </c>
      <c r="D135" s="109" t="s">
        <v>137</v>
      </c>
      <c r="E135" s="22">
        <f t="shared" si="4"/>
        <v>22</v>
      </c>
      <c r="F135" s="119" t="s">
        <v>775</v>
      </c>
      <c r="G135" s="24"/>
      <c r="H135" s="108">
        <v>3</v>
      </c>
      <c r="I135" s="24" t="s">
        <v>583</v>
      </c>
      <c r="J135" s="134">
        <v>1</v>
      </c>
      <c r="K135" s="40"/>
      <c r="L135" s="41" t="s">
        <v>9</v>
      </c>
      <c r="M135" s="41"/>
      <c r="N135" s="129" t="s">
        <v>774</v>
      </c>
      <c r="O135" s="110" t="s">
        <v>744</v>
      </c>
      <c r="P135" s="119" t="s">
        <v>775</v>
      </c>
      <c r="Q135" s="41"/>
      <c r="R135" s="156"/>
    </row>
    <row r="136" ht="20.1" customHeight="1" spans="1:18">
      <c r="A136" s="19">
        <v>132</v>
      </c>
      <c r="B136" s="129" t="s">
        <v>776</v>
      </c>
      <c r="C136" s="110" t="s">
        <v>744</v>
      </c>
      <c r="D136" s="109" t="s">
        <v>137</v>
      </c>
      <c r="E136" s="22">
        <f t="shared" si="4"/>
        <v>22</v>
      </c>
      <c r="F136" s="119" t="s">
        <v>777</v>
      </c>
      <c r="G136" s="24"/>
      <c r="H136" s="108">
        <v>3</v>
      </c>
      <c r="I136" s="24" t="s">
        <v>583</v>
      </c>
      <c r="J136" s="134">
        <v>1</v>
      </c>
      <c r="K136" s="40"/>
      <c r="L136" s="41" t="s">
        <v>9</v>
      </c>
      <c r="M136" s="41"/>
      <c r="N136" s="129" t="s">
        <v>776</v>
      </c>
      <c r="O136" s="110" t="s">
        <v>744</v>
      </c>
      <c r="P136" s="119" t="s">
        <v>777</v>
      </c>
      <c r="Q136" s="41"/>
      <c r="R136" s="156"/>
    </row>
    <row r="137" ht="20.1" customHeight="1" spans="1:18">
      <c r="A137" s="19">
        <v>133</v>
      </c>
      <c r="B137" s="96" t="s">
        <v>778</v>
      </c>
      <c r="C137" s="26" t="s">
        <v>120</v>
      </c>
      <c r="D137" s="21" t="s">
        <v>137</v>
      </c>
      <c r="E137" s="116">
        <v>66</v>
      </c>
      <c r="F137" s="96" t="s">
        <v>779</v>
      </c>
      <c r="G137" s="117"/>
      <c r="H137" s="118">
        <v>2</v>
      </c>
      <c r="I137" s="24" t="s">
        <v>583</v>
      </c>
      <c r="J137" s="122">
        <v>1</v>
      </c>
      <c r="K137" s="123"/>
      <c r="L137" s="124" t="s">
        <v>20</v>
      </c>
      <c r="M137" s="124">
        <v>1</v>
      </c>
      <c r="N137" s="96" t="s">
        <v>778</v>
      </c>
      <c r="O137" s="26" t="s">
        <v>120</v>
      </c>
      <c r="P137" s="96" t="s">
        <v>779</v>
      </c>
      <c r="Q137" s="41">
        <v>1</v>
      </c>
      <c r="R137" s="156"/>
    </row>
    <row r="138" ht="20.1" customHeight="1" spans="1:18">
      <c r="A138" s="19">
        <v>134</v>
      </c>
      <c r="B138" s="120" t="s">
        <v>780</v>
      </c>
      <c r="C138" s="120" t="s">
        <v>120</v>
      </c>
      <c r="D138" s="107" t="s">
        <v>137</v>
      </c>
      <c r="E138" s="22">
        <f t="shared" ref="E138:E166" si="5">2020-MID(F138,7,4)</f>
        <v>63</v>
      </c>
      <c r="F138" s="119" t="s">
        <v>781</v>
      </c>
      <c r="G138" s="24" t="s">
        <v>782</v>
      </c>
      <c r="H138" s="108">
        <v>3</v>
      </c>
      <c r="I138" s="24" t="s">
        <v>220</v>
      </c>
      <c r="J138" s="134">
        <v>1</v>
      </c>
      <c r="K138" s="40"/>
      <c r="L138" s="41" t="s">
        <v>9</v>
      </c>
      <c r="M138" s="42">
        <v>4</v>
      </c>
      <c r="N138" s="120" t="s">
        <v>780</v>
      </c>
      <c r="O138" s="120" t="s">
        <v>120</v>
      </c>
      <c r="P138" s="119" t="s">
        <v>781</v>
      </c>
      <c r="Q138" s="42">
        <v>4</v>
      </c>
      <c r="R138" s="156"/>
    </row>
    <row r="139" ht="20.1" customHeight="1" spans="1:18">
      <c r="A139" s="19">
        <v>135</v>
      </c>
      <c r="B139" s="120" t="s">
        <v>783</v>
      </c>
      <c r="C139" s="120" t="s">
        <v>170</v>
      </c>
      <c r="D139" s="107" t="s">
        <v>150</v>
      </c>
      <c r="E139" s="22">
        <f t="shared" si="5"/>
        <v>61</v>
      </c>
      <c r="F139" s="119" t="s">
        <v>784</v>
      </c>
      <c r="G139" s="24"/>
      <c r="H139" s="108">
        <v>3</v>
      </c>
      <c r="I139" s="24" t="s">
        <v>220</v>
      </c>
      <c r="J139" s="134">
        <v>1</v>
      </c>
      <c r="K139" s="40"/>
      <c r="L139" s="41" t="s">
        <v>9</v>
      </c>
      <c r="M139" s="41"/>
      <c r="N139" s="120" t="s">
        <v>783</v>
      </c>
      <c r="O139" s="120" t="s">
        <v>170</v>
      </c>
      <c r="P139" s="119" t="s">
        <v>784</v>
      </c>
      <c r="Q139" s="41"/>
      <c r="R139" s="156"/>
    </row>
    <row r="140" ht="20.1" customHeight="1" spans="1:18">
      <c r="A140" s="19">
        <v>136</v>
      </c>
      <c r="B140" s="120" t="s">
        <v>785</v>
      </c>
      <c r="C140" s="120" t="s">
        <v>744</v>
      </c>
      <c r="D140" s="107" t="s">
        <v>137</v>
      </c>
      <c r="E140" s="22">
        <f t="shared" si="5"/>
        <v>39</v>
      </c>
      <c r="F140" s="119" t="s">
        <v>786</v>
      </c>
      <c r="G140" s="24"/>
      <c r="H140" s="108">
        <v>3</v>
      </c>
      <c r="I140" s="24" t="s">
        <v>220</v>
      </c>
      <c r="J140" s="134">
        <v>1</v>
      </c>
      <c r="K140" s="40"/>
      <c r="L140" s="41" t="s">
        <v>9</v>
      </c>
      <c r="M140" s="41"/>
      <c r="N140" s="120" t="s">
        <v>785</v>
      </c>
      <c r="O140" s="120" t="s">
        <v>744</v>
      </c>
      <c r="P140" s="119" t="s">
        <v>786</v>
      </c>
      <c r="Q140" s="41"/>
      <c r="R140" s="156"/>
    </row>
    <row r="141" ht="20.1" customHeight="1" spans="1:18">
      <c r="A141" s="19">
        <v>137</v>
      </c>
      <c r="B141" s="120" t="s">
        <v>787</v>
      </c>
      <c r="C141" s="120" t="s">
        <v>744</v>
      </c>
      <c r="D141" s="107" t="s">
        <v>137</v>
      </c>
      <c r="E141" s="22">
        <f t="shared" si="5"/>
        <v>32</v>
      </c>
      <c r="F141" s="119" t="s">
        <v>788</v>
      </c>
      <c r="G141" s="24"/>
      <c r="H141" s="108">
        <v>3</v>
      </c>
      <c r="I141" s="24" t="s">
        <v>220</v>
      </c>
      <c r="J141" s="134">
        <v>1</v>
      </c>
      <c r="K141" s="40"/>
      <c r="L141" s="41" t="s">
        <v>9</v>
      </c>
      <c r="M141" s="41"/>
      <c r="N141" s="120" t="s">
        <v>787</v>
      </c>
      <c r="O141" s="120" t="s">
        <v>744</v>
      </c>
      <c r="P141" s="119" t="s">
        <v>788</v>
      </c>
      <c r="Q141" s="41"/>
      <c r="R141" s="156"/>
    </row>
    <row r="142" ht="20.1" customHeight="1" spans="1:18">
      <c r="A142" s="19">
        <v>138</v>
      </c>
      <c r="B142" s="106" t="s">
        <v>789</v>
      </c>
      <c r="C142" s="106" t="s">
        <v>120</v>
      </c>
      <c r="D142" s="107" t="s">
        <v>137</v>
      </c>
      <c r="E142" s="22">
        <f t="shared" si="5"/>
        <v>56</v>
      </c>
      <c r="F142" s="108" t="s">
        <v>790</v>
      </c>
      <c r="G142" s="24" t="s">
        <v>791</v>
      </c>
      <c r="H142" s="108">
        <v>3</v>
      </c>
      <c r="I142" s="24" t="s">
        <v>262</v>
      </c>
      <c r="J142" s="39">
        <v>1</v>
      </c>
      <c r="K142" s="40"/>
      <c r="L142" s="41" t="s">
        <v>9</v>
      </c>
      <c r="M142" s="42">
        <v>4</v>
      </c>
      <c r="N142" s="106" t="s">
        <v>789</v>
      </c>
      <c r="O142" s="106" t="s">
        <v>120</v>
      </c>
      <c r="P142" s="108" t="s">
        <v>790</v>
      </c>
      <c r="Q142" s="42">
        <v>4</v>
      </c>
      <c r="R142" s="156"/>
    </row>
    <row r="143" ht="20.1" customHeight="1" spans="1:18">
      <c r="A143" s="19">
        <v>139</v>
      </c>
      <c r="B143" s="106" t="s">
        <v>792</v>
      </c>
      <c r="C143" s="106" t="s">
        <v>170</v>
      </c>
      <c r="D143" s="109" t="s">
        <v>150</v>
      </c>
      <c r="E143" s="22">
        <f t="shared" si="5"/>
        <v>49</v>
      </c>
      <c r="F143" s="108" t="s">
        <v>793</v>
      </c>
      <c r="G143" s="24"/>
      <c r="H143" s="108">
        <v>3</v>
      </c>
      <c r="I143" s="24" t="s">
        <v>262</v>
      </c>
      <c r="J143" s="39">
        <v>1</v>
      </c>
      <c r="K143" s="40"/>
      <c r="L143" s="41" t="s">
        <v>9</v>
      </c>
      <c r="M143" s="41"/>
      <c r="N143" s="106" t="s">
        <v>792</v>
      </c>
      <c r="O143" s="106" t="s">
        <v>170</v>
      </c>
      <c r="P143" s="108" t="s">
        <v>793</v>
      </c>
      <c r="Q143" s="41"/>
      <c r="R143" s="156"/>
    </row>
    <row r="144" ht="20.1" customHeight="1" spans="1:18">
      <c r="A144" s="19">
        <v>140</v>
      </c>
      <c r="B144" s="106" t="s">
        <v>794</v>
      </c>
      <c r="C144" s="106" t="s">
        <v>144</v>
      </c>
      <c r="D144" s="107" t="s">
        <v>137</v>
      </c>
      <c r="E144" s="22">
        <f t="shared" si="5"/>
        <v>26</v>
      </c>
      <c r="F144" s="108" t="s">
        <v>795</v>
      </c>
      <c r="G144" s="24"/>
      <c r="H144" s="108">
        <v>3</v>
      </c>
      <c r="I144" s="24" t="s">
        <v>262</v>
      </c>
      <c r="J144" s="39">
        <v>1</v>
      </c>
      <c r="K144" s="40"/>
      <c r="L144" s="41" t="s">
        <v>9</v>
      </c>
      <c r="M144" s="41"/>
      <c r="N144" s="106" t="s">
        <v>794</v>
      </c>
      <c r="O144" s="106" t="s">
        <v>144</v>
      </c>
      <c r="P144" s="108" t="s">
        <v>795</v>
      </c>
      <c r="Q144" s="41"/>
      <c r="R144" s="156"/>
    </row>
    <row r="145" ht="20.1" customHeight="1" spans="1:18">
      <c r="A145" s="19">
        <v>141</v>
      </c>
      <c r="B145" s="106" t="s">
        <v>796</v>
      </c>
      <c r="C145" s="106" t="s">
        <v>149</v>
      </c>
      <c r="D145" s="109" t="s">
        <v>150</v>
      </c>
      <c r="E145" s="22">
        <f t="shared" si="5"/>
        <v>21</v>
      </c>
      <c r="F145" s="108" t="s">
        <v>797</v>
      </c>
      <c r="G145" s="24"/>
      <c r="H145" s="108">
        <v>3</v>
      </c>
      <c r="I145" s="24" t="s">
        <v>262</v>
      </c>
      <c r="J145" s="39">
        <v>1</v>
      </c>
      <c r="K145" s="40"/>
      <c r="L145" s="41" t="s">
        <v>9</v>
      </c>
      <c r="M145" s="41"/>
      <c r="N145" s="106" t="s">
        <v>796</v>
      </c>
      <c r="O145" s="106" t="s">
        <v>149</v>
      </c>
      <c r="P145" s="108" t="s">
        <v>797</v>
      </c>
      <c r="Q145" s="41"/>
      <c r="R145" s="156"/>
    </row>
    <row r="146" ht="20.1" customHeight="1" spans="1:18">
      <c r="A146" s="19">
        <v>142</v>
      </c>
      <c r="B146" s="106" t="s">
        <v>798</v>
      </c>
      <c r="C146" s="106" t="s">
        <v>120</v>
      </c>
      <c r="D146" s="109" t="s">
        <v>150</v>
      </c>
      <c r="E146" s="22">
        <f t="shared" si="5"/>
        <v>50</v>
      </c>
      <c r="F146" s="108" t="s">
        <v>799</v>
      </c>
      <c r="G146" s="24" t="s">
        <v>800</v>
      </c>
      <c r="H146" s="108">
        <v>3</v>
      </c>
      <c r="I146" s="24" t="s">
        <v>801</v>
      </c>
      <c r="J146" s="39">
        <v>1</v>
      </c>
      <c r="K146" s="40"/>
      <c r="L146" s="41" t="s">
        <v>9</v>
      </c>
      <c r="M146" s="42">
        <v>4</v>
      </c>
      <c r="N146" s="106" t="s">
        <v>798</v>
      </c>
      <c r="O146" s="106" t="s">
        <v>120</v>
      </c>
      <c r="P146" s="108" t="s">
        <v>799</v>
      </c>
      <c r="Q146" s="42">
        <v>4</v>
      </c>
      <c r="R146" s="156"/>
    </row>
    <row r="147" ht="20.1" customHeight="1" spans="1:18">
      <c r="A147" s="19">
        <v>143</v>
      </c>
      <c r="B147" s="106" t="s">
        <v>802</v>
      </c>
      <c r="C147" s="106" t="s">
        <v>144</v>
      </c>
      <c r="D147" s="107" t="s">
        <v>137</v>
      </c>
      <c r="E147" s="22">
        <f t="shared" si="5"/>
        <v>21</v>
      </c>
      <c r="F147" s="108" t="s">
        <v>803</v>
      </c>
      <c r="G147" s="24"/>
      <c r="H147" s="108">
        <v>3</v>
      </c>
      <c r="I147" s="24" t="s">
        <v>801</v>
      </c>
      <c r="J147" s="39">
        <v>1</v>
      </c>
      <c r="K147" s="40"/>
      <c r="L147" s="41" t="s">
        <v>9</v>
      </c>
      <c r="M147" s="41"/>
      <c r="N147" s="106" t="s">
        <v>802</v>
      </c>
      <c r="O147" s="106" t="s">
        <v>144</v>
      </c>
      <c r="P147" s="108" t="s">
        <v>803</v>
      </c>
      <c r="Q147" s="41"/>
      <c r="R147" s="156"/>
    </row>
    <row r="148" ht="20.1" customHeight="1" spans="1:18">
      <c r="A148" s="19">
        <v>144</v>
      </c>
      <c r="B148" s="106" t="s">
        <v>719</v>
      </c>
      <c r="C148" s="106" t="s">
        <v>144</v>
      </c>
      <c r="D148" s="107" t="s">
        <v>137</v>
      </c>
      <c r="E148" s="22">
        <f t="shared" si="5"/>
        <v>23</v>
      </c>
      <c r="F148" s="108" t="s">
        <v>804</v>
      </c>
      <c r="G148" s="24"/>
      <c r="H148" s="108">
        <v>3</v>
      </c>
      <c r="I148" s="24" t="s">
        <v>801</v>
      </c>
      <c r="J148" s="39">
        <v>1</v>
      </c>
      <c r="K148" s="40"/>
      <c r="L148" s="41" t="s">
        <v>9</v>
      </c>
      <c r="M148" s="41"/>
      <c r="N148" s="106" t="s">
        <v>719</v>
      </c>
      <c r="O148" s="106" t="s">
        <v>144</v>
      </c>
      <c r="P148" s="108" t="s">
        <v>804</v>
      </c>
      <c r="Q148" s="41"/>
      <c r="R148" s="156"/>
    </row>
    <row r="149" ht="20.1" customHeight="1" spans="1:18">
      <c r="A149" s="19">
        <v>145</v>
      </c>
      <c r="B149" s="106" t="s">
        <v>805</v>
      </c>
      <c r="C149" s="106" t="s">
        <v>149</v>
      </c>
      <c r="D149" s="109" t="s">
        <v>150</v>
      </c>
      <c r="E149" s="22">
        <f t="shared" si="5"/>
        <v>25</v>
      </c>
      <c r="F149" s="108" t="s">
        <v>806</v>
      </c>
      <c r="G149" s="24"/>
      <c r="H149" s="108">
        <v>3</v>
      </c>
      <c r="I149" s="24" t="s">
        <v>801</v>
      </c>
      <c r="J149" s="39">
        <v>1</v>
      </c>
      <c r="K149" s="40"/>
      <c r="L149" s="41" t="s">
        <v>9</v>
      </c>
      <c r="M149" s="41"/>
      <c r="N149" s="106" t="s">
        <v>805</v>
      </c>
      <c r="O149" s="106" t="s">
        <v>149</v>
      </c>
      <c r="P149" s="108" t="s">
        <v>806</v>
      </c>
      <c r="Q149" s="41"/>
      <c r="R149" s="156"/>
    </row>
    <row r="150" ht="20.1" customHeight="1" spans="1:18">
      <c r="A150" s="19">
        <v>146</v>
      </c>
      <c r="B150" s="106" t="s">
        <v>807</v>
      </c>
      <c r="C150" s="106" t="s">
        <v>120</v>
      </c>
      <c r="D150" s="107" t="s">
        <v>137</v>
      </c>
      <c r="E150" s="22">
        <f t="shared" si="5"/>
        <v>63</v>
      </c>
      <c r="F150" s="108" t="s">
        <v>808</v>
      </c>
      <c r="G150" s="24" t="s">
        <v>809</v>
      </c>
      <c r="H150" s="108">
        <v>3</v>
      </c>
      <c r="I150" s="24" t="s">
        <v>801</v>
      </c>
      <c r="J150" s="39">
        <v>1</v>
      </c>
      <c r="K150" s="40"/>
      <c r="L150" s="41" t="s">
        <v>9</v>
      </c>
      <c r="M150" s="42">
        <v>1</v>
      </c>
      <c r="N150" s="106" t="s">
        <v>807</v>
      </c>
      <c r="O150" s="106" t="s">
        <v>120</v>
      </c>
      <c r="P150" s="108" t="s">
        <v>808</v>
      </c>
      <c r="Q150" s="42">
        <v>1</v>
      </c>
      <c r="R150" s="156"/>
    </row>
    <row r="151" ht="20.1" customHeight="1" spans="1:18">
      <c r="A151" s="19">
        <v>147</v>
      </c>
      <c r="B151" s="106" t="s">
        <v>810</v>
      </c>
      <c r="C151" s="106" t="s">
        <v>120</v>
      </c>
      <c r="D151" s="109" t="s">
        <v>150</v>
      </c>
      <c r="E151" s="22">
        <f t="shared" si="5"/>
        <v>61</v>
      </c>
      <c r="F151" s="108" t="s">
        <v>811</v>
      </c>
      <c r="G151" s="24" t="s">
        <v>812</v>
      </c>
      <c r="H151" s="108">
        <v>3</v>
      </c>
      <c r="I151" s="24" t="s">
        <v>813</v>
      </c>
      <c r="J151" s="39">
        <v>1</v>
      </c>
      <c r="K151" s="40"/>
      <c r="L151" s="41" t="s">
        <v>9</v>
      </c>
      <c r="M151" s="42">
        <v>2</v>
      </c>
      <c r="N151" s="106" t="s">
        <v>810</v>
      </c>
      <c r="O151" s="106" t="s">
        <v>120</v>
      </c>
      <c r="P151" s="108" t="s">
        <v>811</v>
      </c>
      <c r="Q151" s="42">
        <v>2</v>
      </c>
      <c r="R151" s="156"/>
    </row>
    <row r="152" ht="20.1" customHeight="1" spans="1:18">
      <c r="A152" s="19">
        <v>148</v>
      </c>
      <c r="B152" s="106" t="s">
        <v>814</v>
      </c>
      <c r="C152" s="106" t="s">
        <v>144</v>
      </c>
      <c r="D152" s="107" t="s">
        <v>137</v>
      </c>
      <c r="E152" s="22">
        <f t="shared" si="5"/>
        <v>29</v>
      </c>
      <c r="F152" s="108" t="s">
        <v>815</v>
      </c>
      <c r="G152" s="24"/>
      <c r="H152" s="108">
        <v>3</v>
      </c>
      <c r="I152" s="24" t="s">
        <v>813</v>
      </c>
      <c r="J152" s="39">
        <v>1</v>
      </c>
      <c r="K152" s="40"/>
      <c r="L152" s="41" t="s">
        <v>9</v>
      </c>
      <c r="M152" s="41"/>
      <c r="N152" s="106" t="s">
        <v>814</v>
      </c>
      <c r="O152" s="106" t="s">
        <v>144</v>
      </c>
      <c r="P152" s="108" t="s">
        <v>815</v>
      </c>
      <c r="Q152" s="41"/>
      <c r="R152" s="156"/>
    </row>
    <row r="153" ht="20.1" customHeight="1" spans="1:18">
      <c r="A153" s="19">
        <v>149</v>
      </c>
      <c r="B153" s="22" t="s">
        <v>816</v>
      </c>
      <c r="C153" s="22" t="s">
        <v>120</v>
      </c>
      <c r="D153" s="22" t="s">
        <v>137</v>
      </c>
      <c r="E153" s="22">
        <f t="shared" si="5"/>
        <v>49</v>
      </c>
      <c r="F153" s="22" t="s">
        <v>817</v>
      </c>
      <c r="G153" s="24" t="s">
        <v>818</v>
      </c>
      <c r="H153" s="108">
        <v>3</v>
      </c>
      <c r="I153" s="24" t="s">
        <v>813</v>
      </c>
      <c r="J153" s="134">
        <v>1</v>
      </c>
      <c r="K153" s="40"/>
      <c r="L153" s="41" t="s">
        <v>9</v>
      </c>
      <c r="M153" s="42">
        <v>4</v>
      </c>
      <c r="N153" s="22" t="s">
        <v>816</v>
      </c>
      <c r="O153" s="22" t="s">
        <v>120</v>
      </c>
      <c r="P153" s="22" t="s">
        <v>817</v>
      </c>
      <c r="Q153" s="42">
        <v>4</v>
      </c>
      <c r="R153" s="151"/>
    </row>
    <row r="154" ht="20.1" customHeight="1" spans="1:18">
      <c r="A154" s="19">
        <v>150</v>
      </c>
      <c r="B154" s="22" t="s">
        <v>819</v>
      </c>
      <c r="C154" s="22" t="s">
        <v>170</v>
      </c>
      <c r="D154" s="22" t="s">
        <v>150</v>
      </c>
      <c r="E154" s="22">
        <f t="shared" si="5"/>
        <v>46</v>
      </c>
      <c r="F154" s="22" t="s">
        <v>820</v>
      </c>
      <c r="G154" s="24"/>
      <c r="H154" s="108">
        <v>3</v>
      </c>
      <c r="I154" s="24" t="s">
        <v>813</v>
      </c>
      <c r="J154" s="134">
        <v>1</v>
      </c>
      <c r="K154" s="40"/>
      <c r="L154" s="41" t="s">
        <v>9</v>
      </c>
      <c r="M154" s="41"/>
      <c r="N154" s="22" t="s">
        <v>819</v>
      </c>
      <c r="O154" s="22" t="s">
        <v>170</v>
      </c>
      <c r="P154" s="22" t="s">
        <v>820</v>
      </c>
      <c r="Q154" s="41"/>
      <c r="R154" s="151"/>
    </row>
    <row r="155" ht="20.1" customHeight="1" spans="1:18">
      <c r="A155" s="19">
        <v>151</v>
      </c>
      <c r="B155" s="22" t="s">
        <v>821</v>
      </c>
      <c r="C155" s="22" t="s">
        <v>621</v>
      </c>
      <c r="D155" s="22" t="s">
        <v>150</v>
      </c>
      <c r="E155" s="22">
        <f t="shared" si="5"/>
        <v>12</v>
      </c>
      <c r="F155" s="22" t="s">
        <v>822</v>
      </c>
      <c r="G155" s="24"/>
      <c r="H155" s="108">
        <v>3</v>
      </c>
      <c r="I155" s="24" t="s">
        <v>813</v>
      </c>
      <c r="J155" s="134">
        <v>1</v>
      </c>
      <c r="K155" s="40"/>
      <c r="L155" s="41" t="s">
        <v>9</v>
      </c>
      <c r="M155" s="41"/>
      <c r="N155" s="22" t="s">
        <v>821</v>
      </c>
      <c r="O155" s="22" t="s">
        <v>621</v>
      </c>
      <c r="P155" s="22" t="s">
        <v>822</v>
      </c>
      <c r="Q155" s="41"/>
      <c r="R155" s="151"/>
    </row>
    <row r="156" ht="20.1" customHeight="1" spans="1:18">
      <c r="A156" s="19">
        <v>152</v>
      </c>
      <c r="B156" s="22" t="s">
        <v>823</v>
      </c>
      <c r="C156" s="22" t="s">
        <v>621</v>
      </c>
      <c r="D156" s="22" t="s">
        <v>150</v>
      </c>
      <c r="E156" s="22">
        <f t="shared" si="5"/>
        <v>8</v>
      </c>
      <c r="F156" s="22" t="s">
        <v>824</v>
      </c>
      <c r="G156" s="24"/>
      <c r="H156" s="108">
        <v>3</v>
      </c>
      <c r="I156" s="24" t="s">
        <v>813</v>
      </c>
      <c r="J156" s="134">
        <v>1</v>
      </c>
      <c r="K156" s="40"/>
      <c r="L156" s="41" t="s">
        <v>9</v>
      </c>
      <c r="M156" s="41"/>
      <c r="N156" s="22" t="s">
        <v>823</v>
      </c>
      <c r="O156" s="22" t="s">
        <v>621</v>
      </c>
      <c r="P156" s="22" t="s">
        <v>824</v>
      </c>
      <c r="Q156" s="41"/>
      <c r="R156" s="151"/>
    </row>
    <row r="157" ht="20.1" customHeight="1" spans="1:18">
      <c r="A157" s="19">
        <v>153</v>
      </c>
      <c r="B157" s="106" t="s">
        <v>825</v>
      </c>
      <c r="C157" s="106" t="s">
        <v>120</v>
      </c>
      <c r="D157" s="107" t="s">
        <v>137</v>
      </c>
      <c r="E157" s="22">
        <f t="shared" si="5"/>
        <v>52</v>
      </c>
      <c r="F157" s="108" t="s">
        <v>826</v>
      </c>
      <c r="G157" s="24" t="s">
        <v>827</v>
      </c>
      <c r="H157" s="108">
        <v>3</v>
      </c>
      <c r="I157" s="24" t="s">
        <v>343</v>
      </c>
      <c r="J157" s="39">
        <v>1</v>
      </c>
      <c r="K157" s="40"/>
      <c r="L157" s="41" t="s">
        <v>9</v>
      </c>
      <c r="M157" s="42">
        <v>5</v>
      </c>
      <c r="N157" s="106" t="s">
        <v>825</v>
      </c>
      <c r="O157" s="106" t="s">
        <v>120</v>
      </c>
      <c r="P157" s="108" t="s">
        <v>826</v>
      </c>
      <c r="Q157" s="42">
        <v>5</v>
      </c>
      <c r="R157" s="156"/>
    </row>
    <row r="158" ht="20.1" customHeight="1" spans="1:18">
      <c r="A158" s="19">
        <v>154</v>
      </c>
      <c r="B158" s="106" t="s">
        <v>828</v>
      </c>
      <c r="C158" s="106" t="s">
        <v>170</v>
      </c>
      <c r="D158" s="109" t="s">
        <v>150</v>
      </c>
      <c r="E158" s="22">
        <f t="shared" si="5"/>
        <v>46</v>
      </c>
      <c r="F158" s="108" t="s">
        <v>829</v>
      </c>
      <c r="G158" s="24"/>
      <c r="H158" s="108">
        <v>3</v>
      </c>
      <c r="I158" s="24" t="s">
        <v>343</v>
      </c>
      <c r="J158" s="39">
        <v>1</v>
      </c>
      <c r="K158" s="40"/>
      <c r="L158" s="41" t="s">
        <v>9</v>
      </c>
      <c r="M158" s="41"/>
      <c r="N158" s="106" t="s">
        <v>828</v>
      </c>
      <c r="O158" s="106" t="s">
        <v>170</v>
      </c>
      <c r="P158" s="108" t="s">
        <v>829</v>
      </c>
      <c r="Q158" s="41"/>
      <c r="R158" s="156"/>
    </row>
    <row r="159" ht="20.1" customHeight="1" spans="1:18">
      <c r="A159" s="19">
        <v>155</v>
      </c>
      <c r="B159" s="106" t="s">
        <v>830</v>
      </c>
      <c r="C159" s="106" t="s">
        <v>144</v>
      </c>
      <c r="D159" s="107" t="s">
        <v>137</v>
      </c>
      <c r="E159" s="22">
        <f t="shared" si="5"/>
        <v>16</v>
      </c>
      <c r="F159" s="108" t="s">
        <v>831</v>
      </c>
      <c r="G159" s="24"/>
      <c r="H159" s="108">
        <v>3</v>
      </c>
      <c r="I159" s="24" t="s">
        <v>343</v>
      </c>
      <c r="J159" s="39">
        <v>1</v>
      </c>
      <c r="K159" s="40"/>
      <c r="L159" s="41" t="s">
        <v>9</v>
      </c>
      <c r="M159" s="41"/>
      <c r="N159" s="106" t="s">
        <v>830</v>
      </c>
      <c r="O159" s="106" t="s">
        <v>144</v>
      </c>
      <c r="P159" s="108" t="s">
        <v>831</v>
      </c>
      <c r="Q159" s="41"/>
      <c r="R159" s="156"/>
    </row>
    <row r="160" ht="20.1" customHeight="1" spans="1:18">
      <c r="A160" s="19">
        <v>156</v>
      </c>
      <c r="B160" s="106" t="s">
        <v>832</v>
      </c>
      <c r="C160" s="106" t="s">
        <v>149</v>
      </c>
      <c r="D160" s="109" t="s">
        <v>150</v>
      </c>
      <c r="E160" s="22">
        <f t="shared" si="5"/>
        <v>22</v>
      </c>
      <c r="F160" s="108" t="s">
        <v>833</v>
      </c>
      <c r="G160" s="24"/>
      <c r="H160" s="108">
        <v>3</v>
      </c>
      <c r="I160" s="24" t="s">
        <v>343</v>
      </c>
      <c r="J160" s="39">
        <v>1</v>
      </c>
      <c r="K160" s="40"/>
      <c r="L160" s="41" t="s">
        <v>9</v>
      </c>
      <c r="M160" s="41"/>
      <c r="N160" s="106" t="s">
        <v>832</v>
      </c>
      <c r="O160" s="106" t="s">
        <v>149</v>
      </c>
      <c r="P160" s="108" t="s">
        <v>833</v>
      </c>
      <c r="Q160" s="41"/>
      <c r="R160" s="156"/>
    </row>
    <row r="161" ht="20.1" customHeight="1" spans="1:18">
      <c r="A161" s="19">
        <v>157</v>
      </c>
      <c r="B161" s="106" t="s">
        <v>834</v>
      </c>
      <c r="C161" s="106" t="s">
        <v>149</v>
      </c>
      <c r="D161" s="109" t="s">
        <v>150</v>
      </c>
      <c r="E161" s="22">
        <f t="shared" si="5"/>
        <v>20</v>
      </c>
      <c r="F161" s="108" t="s">
        <v>835</v>
      </c>
      <c r="G161" s="24"/>
      <c r="H161" s="108">
        <v>3</v>
      </c>
      <c r="I161" s="24" t="s">
        <v>343</v>
      </c>
      <c r="J161" s="39">
        <v>1</v>
      </c>
      <c r="K161" s="40"/>
      <c r="L161" s="41" t="s">
        <v>9</v>
      </c>
      <c r="M161" s="41"/>
      <c r="N161" s="106" t="s">
        <v>834</v>
      </c>
      <c r="O161" s="106" t="s">
        <v>149</v>
      </c>
      <c r="P161" s="108" t="s">
        <v>835</v>
      </c>
      <c r="Q161" s="41"/>
      <c r="R161" s="156"/>
    </row>
    <row r="162" ht="20.1" customHeight="1" spans="1:18">
      <c r="A162" s="19">
        <v>158</v>
      </c>
      <c r="B162" s="106" t="s">
        <v>836</v>
      </c>
      <c r="C162" s="106" t="s">
        <v>120</v>
      </c>
      <c r="D162" s="107" t="s">
        <v>137</v>
      </c>
      <c r="E162" s="22">
        <f t="shared" si="5"/>
        <v>47</v>
      </c>
      <c r="F162" s="108" t="s">
        <v>837</v>
      </c>
      <c r="G162" s="24" t="s">
        <v>838</v>
      </c>
      <c r="H162" s="108">
        <v>3</v>
      </c>
      <c r="I162" s="24" t="s">
        <v>839</v>
      </c>
      <c r="J162" s="39">
        <v>1</v>
      </c>
      <c r="K162" s="40"/>
      <c r="L162" s="41" t="s">
        <v>9</v>
      </c>
      <c r="M162" s="42">
        <v>5</v>
      </c>
      <c r="N162" s="106" t="s">
        <v>836</v>
      </c>
      <c r="O162" s="106" t="s">
        <v>120</v>
      </c>
      <c r="P162" s="108" t="s">
        <v>837</v>
      </c>
      <c r="Q162" s="42">
        <v>5</v>
      </c>
      <c r="R162" s="156"/>
    </row>
    <row r="163" ht="20.1" customHeight="1" spans="1:18">
      <c r="A163" s="19">
        <v>159</v>
      </c>
      <c r="B163" s="106" t="s">
        <v>840</v>
      </c>
      <c r="C163" s="106" t="s">
        <v>170</v>
      </c>
      <c r="D163" s="109" t="s">
        <v>150</v>
      </c>
      <c r="E163" s="22">
        <f t="shared" si="5"/>
        <v>42</v>
      </c>
      <c r="F163" s="108" t="s">
        <v>841</v>
      </c>
      <c r="G163" s="24"/>
      <c r="H163" s="108">
        <v>3</v>
      </c>
      <c r="I163" s="24" t="s">
        <v>839</v>
      </c>
      <c r="J163" s="39">
        <v>1</v>
      </c>
      <c r="K163" s="40"/>
      <c r="L163" s="41" t="s">
        <v>9</v>
      </c>
      <c r="M163" s="41"/>
      <c r="N163" s="106" t="s">
        <v>840</v>
      </c>
      <c r="O163" s="106" t="s">
        <v>170</v>
      </c>
      <c r="P163" s="108" t="s">
        <v>841</v>
      </c>
      <c r="Q163" s="41"/>
      <c r="R163" s="156"/>
    </row>
    <row r="164" ht="20.1" customHeight="1" spans="1:18">
      <c r="A164" s="19">
        <v>160</v>
      </c>
      <c r="B164" s="106" t="s">
        <v>842</v>
      </c>
      <c r="C164" s="106" t="s">
        <v>144</v>
      </c>
      <c r="D164" s="107" t="s">
        <v>137</v>
      </c>
      <c r="E164" s="22">
        <f t="shared" si="5"/>
        <v>17</v>
      </c>
      <c r="F164" s="108" t="s">
        <v>843</v>
      </c>
      <c r="G164" s="24"/>
      <c r="H164" s="108">
        <v>3</v>
      </c>
      <c r="I164" s="24" t="s">
        <v>839</v>
      </c>
      <c r="J164" s="39">
        <v>1</v>
      </c>
      <c r="K164" s="40"/>
      <c r="L164" s="41" t="s">
        <v>9</v>
      </c>
      <c r="M164" s="41"/>
      <c r="N164" s="106" t="s">
        <v>842</v>
      </c>
      <c r="O164" s="106" t="s">
        <v>144</v>
      </c>
      <c r="P164" s="108" t="s">
        <v>843</v>
      </c>
      <c r="Q164" s="41"/>
      <c r="R164" s="156"/>
    </row>
    <row r="165" ht="20.1" customHeight="1" spans="1:18">
      <c r="A165" s="19">
        <v>161</v>
      </c>
      <c r="B165" s="106" t="s">
        <v>844</v>
      </c>
      <c r="C165" s="106" t="s">
        <v>149</v>
      </c>
      <c r="D165" s="109" t="s">
        <v>150</v>
      </c>
      <c r="E165" s="22">
        <f t="shared" si="5"/>
        <v>20</v>
      </c>
      <c r="F165" s="108" t="s">
        <v>845</v>
      </c>
      <c r="G165" s="24"/>
      <c r="H165" s="108">
        <v>3</v>
      </c>
      <c r="I165" s="24" t="s">
        <v>839</v>
      </c>
      <c r="J165" s="39">
        <v>1</v>
      </c>
      <c r="K165" s="40"/>
      <c r="L165" s="41" t="s">
        <v>9</v>
      </c>
      <c r="M165" s="41"/>
      <c r="N165" s="106" t="s">
        <v>844</v>
      </c>
      <c r="O165" s="106" t="s">
        <v>149</v>
      </c>
      <c r="P165" s="108" t="s">
        <v>845</v>
      </c>
      <c r="Q165" s="41"/>
      <c r="R165" s="156"/>
    </row>
    <row r="166" ht="20.1" customHeight="1" spans="1:18">
      <c r="A166" s="19">
        <v>162</v>
      </c>
      <c r="B166" s="106" t="s">
        <v>846</v>
      </c>
      <c r="C166" s="106" t="s">
        <v>209</v>
      </c>
      <c r="D166" s="109" t="s">
        <v>150</v>
      </c>
      <c r="E166" s="22">
        <f t="shared" si="5"/>
        <v>75</v>
      </c>
      <c r="F166" s="108" t="s">
        <v>847</v>
      </c>
      <c r="G166" s="24"/>
      <c r="H166" s="108">
        <v>3</v>
      </c>
      <c r="I166" s="24" t="s">
        <v>839</v>
      </c>
      <c r="J166" s="39">
        <v>1</v>
      </c>
      <c r="K166" s="40"/>
      <c r="L166" s="41" t="s">
        <v>9</v>
      </c>
      <c r="M166" s="41"/>
      <c r="N166" s="106" t="s">
        <v>846</v>
      </c>
      <c r="O166" s="106" t="s">
        <v>209</v>
      </c>
      <c r="P166" s="108" t="s">
        <v>847</v>
      </c>
      <c r="Q166" s="41"/>
      <c r="R166" s="156"/>
    </row>
    <row r="167" ht="20.1" customHeight="1" spans="1:18">
      <c r="A167" s="19">
        <v>163</v>
      </c>
      <c r="B167" s="106" t="s">
        <v>848</v>
      </c>
      <c r="C167" s="106" t="s">
        <v>120</v>
      </c>
      <c r="D167" s="107" t="s">
        <v>137</v>
      </c>
      <c r="E167" s="22">
        <f t="shared" ref="E167:E182" si="6">2020-MID(F167,7,4)</f>
        <v>59</v>
      </c>
      <c r="F167" s="108" t="s">
        <v>849</v>
      </c>
      <c r="G167" s="24" t="s">
        <v>850</v>
      </c>
      <c r="H167" s="108">
        <v>3</v>
      </c>
      <c r="I167" s="24" t="s">
        <v>424</v>
      </c>
      <c r="J167" s="39">
        <v>1</v>
      </c>
      <c r="K167" s="40" t="s">
        <v>252</v>
      </c>
      <c r="L167" s="41" t="s">
        <v>9</v>
      </c>
      <c r="M167" s="42">
        <v>6</v>
      </c>
      <c r="N167" s="106" t="s">
        <v>848</v>
      </c>
      <c r="O167" s="106" t="s">
        <v>120</v>
      </c>
      <c r="P167" s="108" t="s">
        <v>849</v>
      </c>
      <c r="Q167" s="42">
        <v>6</v>
      </c>
      <c r="R167" s="156"/>
    </row>
    <row r="168" ht="20.1" customHeight="1" spans="1:18">
      <c r="A168" s="19">
        <v>164</v>
      </c>
      <c r="B168" s="106" t="s">
        <v>851</v>
      </c>
      <c r="C168" s="106" t="s">
        <v>170</v>
      </c>
      <c r="D168" s="109" t="s">
        <v>150</v>
      </c>
      <c r="E168" s="22">
        <f t="shared" si="6"/>
        <v>55</v>
      </c>
      <c r="F168" s="108" t="s">
        <v>852</v>
      </c>
      <c r="G168" s="24"/>
      <c r="H168" s="108">
        <v>3</v>
      </c>
      <c r="I168" s="24" t="s">
        <v>424</v>
      </c>
      <c r="J168" s="39">
        <v>1</v>
      </c>
      <c r="K168" s="40"/>
      <c r="L168" s="41" t="s">
        <v>9</v>
      </c>
      <c r="M168" s="41"/>
      <c r="N168" s="106" t="s">
        <v>851</v>
      </c>
      <c r="O168" s="106" t="s">
        <v>170</v>
      </c>
      <c r="P168" s="108" t="s">
        <v>852</v>
      </c>
      <c r="Q168" s="41"/>
      <c r="R168" s="156"/>
    </row>
    <row r="169" ht="20.1" customHeight="1" spans="1:18">
      <c r="A169" s="19">
        <v>165</v>
      </c>
      <c r="B169" s="106" t="s">
        <v>853</v>
      </c>
      <c r="C169" s="106" t="s">
        <v>144</v>
      </c>
      <c r="D169" s="107" t="s">
        <v>137</v>
      </c>
      <c r="E169" s="22">
        <f t="shared" si="6"/>
        <v>33</v>
      </c>
      <c r="F169" s="108" t="s">
        <v>854</v>
      </c>
      <c r="G169" s="24"/>
      <c r="H169" s="108">
        <v>3</v>
      </c>
      <c r="I169" s="24" t="s">
        <v>424</v>
      </c>
      <c r="J169" s="39">
        <v>1</v>
      </c>
      <c r="K169" s="40"/>
      <c r="L169" s="41" t="s">
        <v>9</v>
      </c>
      <c r="M169" s="41"/>
      <c r="N169" s="106" t="s">
        <v>853</v>
      </c>
      <c r="O169" s="106" t="s">
        <v>144</v>
      </c>
      <c r="P169" s="108" t="s">
        <v>854</v>
      </c>
      <c r="Q169" s="41"/>
      <c r="R169" s="156"/>
    </row>
    <row r="170" ht="20.1" customHeight="1" spans="1:18">
      <c r="A170" s="19">
        <v>166</v>
      </c>
      <c r="B170" s="106" t="s">
        <v>855</v>
      </c>
      <c r="C170" s="110" t="s">
        <v>357</v>
      </c>
      <c r="D170" s="107" t="s">
        <v>137</v>
      </c>
      <c r="E170" s="22">
        <f t="shared" si="6"/>
        <v>8</v>
      </c>
      <c r="F170" s="108" t="s">
        <v>856</v>
      </c>
      <c r="G170" s="24"/>
      <c r="H170" s="108">
        <v>3</v>
      </c>
      <c r="I170" s="24" t="s">
        <v>424</v>
      </c>
      <c r="J170" s="39">
        <v>1</v>
      </c>
      <c r="K170" s="40"/>
      <c r="L170" s="41" t="s">
        <v>9</v>
      </c>
      <c r="M170" s="41"/>
      <c r="N170" s="106" t="s">
        <v>855</v>
      </c>
      <c r="O170" s="110" t="s">
        <v>357</v>
      </c>
      <c r="P170" s="108" t="s">
        <v>856</v>
      </c>
      <c r="Q170" s="41"/>
      <c r="R170" s="156"/>
    </row>
    <row r="171" ht="20.1" customHeight="1" spans="1:18">
      <c r="A171" s="19">
        <v>167</v>
      </c>
      <c r="B171" s="106" t="s">
        <v>857</v>
      </c>
      <c r="C171" s="110" t="s">
        <v>357</v>
      </c>
      <c r="D171" s="107" t="s">
        <v>137</v>
      </c>
      <c r="E171" s="22">
        <f t="shared" si="6"/>
        <v>5</v>
      </c>
      <c r="F171" s="108" t="s">
        <v>858</v>
      </c>
      <c r="G171" s="24"/>
      <c r="H171" s="108">
        <v>3</v>
      </c>
      <c r="I171" s="24" t="s">
        <v>424</v>
      </c>
      <c r="J171" s="39">
        <v>1</v>
      </c>
      <c r="K171" s="40"/>
      <c r="L171" s="41" t="s">
        <v>9</v>
      </c>
      <c r="M171" s="41"/>
      <c r="N171" s="106" t="s">
        <v>857</v>
      </c>
      <c r="O171" s="110" t="s">
        <v>357</v>
      </c>
      <c r="P171" s="108" t="s">
        <v>858</v>
      </c>
      <c r="Q171" s="41"/>
      <c r="R171" s="156"/>
    </row>
    <row r="172" ht="20.1" customHeight="1" spans="1:18">
      <c r="A172" s="19">
        <v>168</v>
      </c>
      <c r="B172" s="106" t="s">
        <v>859</v>
      </c>
      <c r="C172" s="106" t="s">
        <v>166</v>
      </c>
      <c r="D172" s="109" t="s">
        <v>150</v>
      </c>
      <c r="E172" s="22">
        <f t="shared" si="6"/>
        <v>29</v>
      </c>
      <c r="F172" s="108" t="s">
        <v>860</v>
      </c>
      <c r="G172" s="24"/>
      <c r="H172" s="108">
        <v>3</v>
      </c>
      <c r="I172" s="24" t="s">
        <v>424</v>
      </c>
      <c r="J172" s="39">
        <v>1</v>
      </c>
      <c r="K172" s="40"/>
      <c r="L172" s="41" t="s">
        <v>9</v>
      </c>
      <c r="M172" s="41"/>
      <c r="N172" s="106" t="s">
        <v>859</v>
      </c>
      <c r="O172" s="106" t="s">
        <v>166</v>
      </c>
      <c r="P172" s="108" t="s">
        <v>860</v>
      </c>
      <c r="Q172" s="41"/>
      <c r="R172" s="156"/>
    </row>
    <row r="173" ht="20.1" customHeight="1" spans="1:18">
      <c r="A173" s="19">
        <v>169</v>
      </c>
      <c r="B173" s="106" t="s">
        <v>861</v>
      </c>
      <c r="C173" s="106" t="s">
        <v>120</v>
      </c>
      <c r="D173" s="107" t="s">
        <v>137</v>
      </c>
      <c r="E173" s="22">
        <f t="shared" si="6"/>
        <v>49</v>
      </c>
      <c r="F173" s="108" t="s">
        <v>862</v>
      </c>
      <c r="G173" s="24" t="s">
        <v>863</v>
      </c>
      <c r="H173" s="108">
        <v>3</v>
      </c>
      <c r="I173" s="24" t="s">
        <v>424</v>
      </c>
      <c r="J173" s="39">
        <v>1</v>
      </c>
      <c r="K173" s="40"/>
      <c r="L173" s="41" t="s">
        <v>9</v>
      </c>
      <c r="M173" s="42">
        <v>3</v>
      </c>
      <c r="N173" s="106" t="s">
        <v>861</v>
      </c>
      <c r="O173" s="106" t="s">
        <v>120</v>
      </c>
      <c r="P173" s="108" t="s">
        <v>862</v>
      </c>
      <c r="Q173" s="42">
        <v>3</v>
      </c>
      <c r="R173" s="156"/>
    </row>
    <row r="174" ht="20.1" customHeight="1" spans="1:18">
      <c r="A174" s="19">
        <v>170</v>
      </c>
      <c r="B174" s="106" t="s">
        <v>864</v>
      </c>
      <c r="C174" s="106" t="s">
        <v>170</v>
      </c>
      <c r="D174" s="109" t="s">
        <v>150</v>
      </c>
      <c r="E174" s="22">
        <f t="shared" si="6"/>
        <v>49</v>
      </c>
      <c r="F174" s="108" t="s">
        <v>865</v>
      </c>
      <c r="G174" s="24"/>
      <c r="H174" s="108">
        <v>3</v>
      </c>
      <c r="I174" s="24" t="s">
        <v>424</v>
      </c>
      <c r="J174" s="39">
        <v>1</v>
      </c>
      <c r="K174" s="40"/>
      <c r="L174" s="41" t="s">
        <v>9</v>
      </c>
      <c r="M174" s="41"/>
      <c r="N174" s="106" t="s">
        <v>864</v>
      </c>
      <c r="O174" s="106" t="s">
        <v>170</v>
      </c>
      <c r="P174" s="108" t="s">
        <v>865</v>
      </c>
      <c r="Q174" s="41"/>
      <c r="R174" s="156"/>
    </row>
    <row r="175" ht="20.1" customHeight="1" spans="1:18">
      <c r="A175" s="19">
        <v>171</v>
      </c>
      <c r="B175" s="106" t="s">
        <v>866</v>
      </c>
      <c r="C175" s="106" t="s">
        <v>144</v>
      </c>
      <c r="D175" s="107" t="s">
        <v>137</v>
      </c>
      <c r="E175" s="22">
        <f t="shared" si="6"/>
        <v>28</v>
      </c>
      <c r="F175" s="108" t="s">
        <v>867</v>
      </c>
      <c r="G175" s="24"/>
      <c r="H175" s="108">
        <v>3</v>
      </c>
      <c r="I175" s="24" t="s">
        <v>424</v>
      </c>
      <c r="J175" s="39">
        <v>1</v>
      </c>
      <c r="K175" s="40"/>
      <c r="L175" s="41" t="s">
        <v>9</v>
      </c>
      <c r="M175" s="41"/>
      <c r="N175" s="106" t="s">
        <v>866</v>
      </c>
      <c r="O175" s="106" t="s">
        <v>144</v>
      </c>
      <c r="P175" s="108" t="s">
        <v>867</v>
      </c>
      <c r="Q175" s="41"/>
      <c r="R175" s="156"/>
    </row>
    <row r="176" ht="20.1" customHeight="1" spans="1:18">
      <c r="A176" s="19">
        <v>172</v>
      </c>
      <c r="B176" s="106" t="s">
        <v>868</v>
      </c>
      <c r="C176" s="106" t="s">
        <v>120</v>
      </c>
      <c r="D176" s="107" t="s">
        <v>137</v>
      </c>
      <c r="E176" s="22">
        <f t="shared" si="6"/>
        <v>54</v>
      </c>
      <c r="F176" s="108" t="s">
        <v>869</v>
      </c>
      <c r="G176" s="24" t="s">
        <v>870</v>
      </c>
      <c r="H176" s="108">
        <v>1</v>
      </c>
      <c r="I176" s="24" t="s">
        <v>424</v>
      </c>
      <c r="J176" s="39">
        <v>1</v>
      </c>
      <c r="K176" s="40" t="s">
        <v>17</v>
      </c>
      <c r="L176" s="41" t="s">
        <v>9</v>
      </c>
      <c r="M176" s="42">
        <v>3</v>
      </c>
      <c r="N176" s="106" t="s">
        <v>868</v>
      </c>
      <c r="O176" s="106" t="s">
        <v>120</v>
      </c>
      <c r="P176" s="108" t="s">
        <v>869</v>
      </c>
      <c r="Q176" s="42">
        <v>3</v>
      </c>
      <c r="R176" s="156"/>
    </row>
    <row r="177" ht="20.1" customHeight="1" spans="1:18">
      <c r="A177" s="19">
        <v>173</v>
      </c>
      <c r="B177" s="106" t="s">
        <v>871</v>
      </c>
      <c r="C177" s="106" t="s">
        <v>209</v>
      </c>
      <c r="D177" s="109" t="s">
        <v>150</v>
      </c>
      <c r="E177" s="22">
        <f t="shared" si="6"/>
        <v>76</v>
      </c>
      <c r="F177" s="108" t="s">
        <v>872</v>
      </c>
      <c r="G177" s="24"/>
      <c r="H177" s="108">
        <v>1</v>
      </c>
      <c r="I177" s="24" t="s">
        <v>424</v>
      </c>
      <c r="J177" s="39">
        <v>1</v>
      </c>
      <c r="K177" s="40"/>
      <c r="L177" s="41" t="s">
        <v>9</v>
      </c>
      <c r="M177" s="41"/>
      <c r="N177" s="106" t="s">
        <v>871</v>
      </c>
      <c r="O177" s="106" t="s">
        <v>209</v>
      </c>
      <c r="P177" s="108" t="s">
        <v>872</v>
      </c>
      <c r="Q177" s="41"/>
      <c r="R177" s="156"/>
    </row>
    <row r="178" ht="20.1" customHeight="1" spans="1:18">
      <c r="A178" s="19">
        <v>174</v>
      </c>
      <c r="B178" s="106" t="s">
        <v>873</v>
      </c>
      <c r="C178" s="106" t="s">
        <v>209</v>
      </c>
      <c r="D178" s="107" t="s">
        <v>137</v>
      </c>
      <c r="E178" s="22">
        <f t="shared" si="6"/>
        <v>76</v>
      </c>
      <c r="F178" s="108" t="s">
        <v>874</v>
      </c>
      <c r="G178" s="24"/>
      <c r="H178" s="108">
        <v>1</v>
      </c>
      <c r="I178" s="24" t="s">
        <v>424</v>
      </c>
      <c r="J178" s="39">
        <v>1</v>
      </c>
      <c r="K178" s="40"/>
      <c r="L178" s="41" t="s">
        <v>9</v>
      </c>
      <c r="M178" s="41"/>
      <c r="N178" s="106" t="s">
        <v>873</v>
      </c>
      <c r="O178" s="106" t="s">
        <v>209</v>
      </c>
      <c r="P178" s="108" t="s">
        <v>874</v>
      </c>
      <c r="Q178" s="41"/>
      <c r="R178" s="156"/>
    </row>
    <row r="179" ht="20.1" customHeight="1" spans="1:18">
      <c r="A179" s="19">
        <v>175</v>
      </c>
      <c r="B179" s="106" t="s">
        <v>875</v>
      </c>
      <c r="C179" s="106" t="s">
        <v>120</v>
      </c>
      <c r="D179" s="107" t="s">
        <v>137</v>
      </c>
      <c r="E179" s="22">
        <f t="shared" si="6"/>
        <v>68</v>
      </c>
      <c r="F179" s="108" t="s">
        <v>876</v>
      </c>
      <c r="G179" s="24" t="s">
        <v>877</v>
      </c>
      <c r="H179" s="108">
        <v>3</v>
      </c>
      <c r="I179" s="24" t="s">
        <v>878</v>
      </c>
      <c r="J179" s="39">
        <v>1</v>
      </c>
      <c r="K179" s="40"/>
      <c r="L179" s="41" t="s">
        <v>9</v>
      </c>
      <c r="M179" s="42">
        <v>3</v>
      </c>
      <c r="N179" s="106" t="s">
        <v>875</v>
      </c>
      <c r="O179" s="106" t="s">
        <v>120</v>
      </c>
      <c r="P179" s="108" t="s">
        <v>876</v>
      </c>
      <c r="Q179" s="42">
        <v>3</v>
      </c>
      <c r="R179" s="156"/>
    </row>
    <row r="180" ht="20.1" customHeight="1" spans="1:18">
      <c r="A180" s="19">
        <v>176</v>
      </c>
      <c r="B180" s="106" t="s">
        <v>879</v>
      </c>
      <c r="C180" s="106" t="s">
        <v>170</v>
      </c>
      <c r="D180" s="109" t="s">
        <v>150</v>
      </c>
      <c r="E180" s="22">
        <f t="shared" si="6"/>
        <v>64</v>
      </c>
      <c r="F180" s="108" t="s">
        <v>880</v>
      </c>
      <c r="G180" s="24"/>
      <c r="H180" s="108">
        <v>3</v>
      </c>
      <c r="I180" s="24" t="s">
        <v>878</v>
      </c>
      <c r="J180" s="39">
        <v>1</v>
      </c>
      <c r="K180" s="40"/>
      <c r="L180" s="41" t="s">
        <v>9</v>
      </c>
      <c r="M180" s="41"/>
      <c r="N180" s="106" t="s">
        <v>879</v>
      </c>
      <c r="O180" s="106" t="s">
        <v>170</v>
      </c>
      <c r="P180" s="108" t="s">
        <v>880</v>
      </c>
      <c r="Q180" s="41"/>
      <c r="R180" s="156"/>
    </row>
    <row r="181" ht="20.1" customHeight="1" spans="1:18">
      <c r="A181" s="19">
        <v>177</v>
      </c>
      <c r="B181" s="106" t="s">
        <v>881</v>
      </c>
      <c r="C181" s="106" t="s">
        <v>144</v>
      </c>
      <c r="D181" s="107" t="s">
        <v>137</v>
      </c>
      <c r="E181" s="22">
        <f t="shared" si="6"/>
        <v>34</v>
      </c>
      <c r="F181" s="108" t="s">
        <v>882</v>
      </c>
      <c r="G181" s="24"/>
      <c r="H181" s="108">
        <v>3</v>
      </c>
      <c r="I181" s="24" t="s">
        <v>878</v>
      </c>
      <c r="J181" s="39">
        <v>1</v>
      </c>
      <c r="K181" s="40" t="s">
        <v>13</v>
      </c>
      <c r="L181" s="41" t="s">
        <v>9</v>
      </c>
      <c r="M181" s="41"/>
      <c r="N181" s="106" t="s">
        <v>881</v>
      </c>
      <c r="O181" s="106" t="s">
        <v>144</v>
      </c>
      <c r="P181" s="108" t="s">
        <v>882</v>
      </c>
      <c r="Q181" s="41"/>
      <c r="R181" s="156"/>
    </row>
    <row r="182" ht="20.1" customHeight="1" spans="1:18">
      <c r="A182" s="19">
        <v>178</v>
      </c>
      <c r="B182" s="106" t="s">
        <v>883</v>
      </c>
      <c r="C182" s="106" t="s">
        <v>120</v>
      </c>
      <c r="D182" s="107" t="s">
        <v>137</v>
      </c>
      <c r="E182" s="22">
        <f t="shared" si="6"/>
        <v>54</v>
      </c>
      <c r="F182" s="108" t="s">
        <v>884</v>
      </c>
      <c r="G182" s="24" t="s">
        <v>885</v>
      </c>
      <c r="H182" s="108">
        <v>1</v>
      </c>
      <c r="I182" s="24" t="s">
        <v>886</v>
      </c>
      <c r="J182" s="39">
        <v>1</v>
      </c>
      <c r="K182" s="40"/>
      <c r="L182" s="41" t="s">
        <v>9</v>
      </c>
      <c r="M182" s="42">
        <v>2</v>
      </c>
      <c r="N182" s="106" t="s">
        <v>883</v>
      </c>
      <c r="O182" s="106" t="s">
        <v>120</v>
      </c>
      <c r="P182" s="108" t="s">
        <v>884</v>
      </c>
      <c r="Q182" s="42">
        <v>2</v>
      </c>
      <c r="R182" s="156"/>
    </row>
    <row r="183" ht="20.1" customHeight="1" spans="1:18">
      <c r="A183" s="19">
        <v>179</v>
      </c>
      <c r="B183" s="106" t="s">
        <v>887</v>
      </c>
      <c r="C183" s="106" t="s">
        <v>209</v>
      </c>
      <c r="D183" s="109" t="s">
        <v>150</v>
      </c>
      <c r="E183" s="22">
        <f t="shared" ref="E183:E245" si="7">2020-MID(F183,7,4)</f>
        <v>81</v>
      </c>
      <c r="F183" s="108" t="s">
        <v>888</v>
      </c>
      <c r="G183" s="24"/>
      <c r="H183" s="108">
        <v>1</v>
      </c>
      <c r="I183" s="24" t="s">
        <v>886</v>
      </c>
      <c r="J183" s="39">
        <v>1</v>
      </c>
      <c r="K183" s="40"/>
      <c r="L183" s="41" t="s">
        <v>9</v>
      </c>
      <c r="M183" s="41"/>
      <c r="N183" s="106" t="s">
        <v>887</v>
      </c>
      <c r="O183" s="106" t="s">
        <v>209</v>
      </c>
      <c r="P183" s="108" t="s">
        <v>888</v>
      </c>
      <c r="Q183" s="41"/>
      <c r="R183" s="156"/>
    </row>
    <row r="184" ht="20.1" customHeight="1" spans="1:18">
      <c r="A184" s="19">
        <v>180</v>
      </c>
      <c r="B184" s="106" t="s">
        <v>889</v>
      </c>
      <c r="C184" s="106" t="s">
        <v>120</v>
      </c>
      <c r="D184" s="107" t="s">
        <v>137</v>
      </c>
      <c r="E184" s="22">
        <f t="shared" si="7"/>
        <v>42</v>
      </c>
      <c r="F184" s="108" t="s">
        <v>890</v>
      </c>
      <c r="G184" s="24" t="s">
        <v>891</v>
      </c>
      <c r="H184" s="108">
        <v>2</v>
      </c>
      <c r="I184" s="24" t="s">
        <v>886</v>
      </c>
      <c r="J184" s="39">
        <v>1</v>
      </c>
      <c r="K184" s="40"/>
      <c r="L184" s="41" t="s">
        <v>9</v>
      </c>
      <c r="M184" s="42">
        <v>5</v>
      </c>
      <c r="N184" s="106" t="s">
        <v>889</v>
      </c>
      <c r="O184" s="106" t="s">
        <v>120</v>
      </c>
      <c r="P184" s="108" t="s">
        <v>890</v>
      </c>
      <c r="Q184" s="42">
        <v>5</v>
      </c>
      <c r="R184" s="156"/>
    </row>
    <row r="185" ht="20.1" customHeight="1" spans="1:18">
      <c r="A185" s="19">
        <v>181</v>
      </c>
      <c r="B185" s="106" t="s">
        <v>892</v>
      </c>
      <c r="C185" s="106" t="s">
        <v>149</v>
      </c>
      <c r="D185" s="109" t="s">
        <v>150</v>
      </c>
      <c r="E185" s="22">
        <f t="shared" si="7"/>
        <v>14</v>
      </c>
      <c r="F185" s="108" t="s">
        <v>893</v>
      </c>
      <c r="G185" s="24"/>
      <c r="H185" s="108">
        <v>2</v>
      </c>
      <c r="I185" s="24" t="s">
        <v>886</v>
      </c>
      <c r="J185" s="39">
        <v>1</v>
      </c>
      <c r="K185" s="40" t="s">
        <v>325</v>
      </c>
      <c r="L185" s="41" t="s">
        <v>9</v>
      </c>
      <c r="M185" s="41"/>
      <c r="N185" s="106" t="s">
        <v>892</v>
      </c>
      <c r="O185" s="106" t="s">
        <v>149</v>
      </c>
      <c r="P185" s="108" t="s">
        <v>893</v>
      </c>
      <c r="Q185" s="41"/>
      <c r="R185" s="156"/>
    </row>
    <row r="186" ht="20.1" customHeight="1" spans="1:18">
      <c r="A186" s="19">
        <v>182</v>
      </c>
      <c r="B186" s="106" t="s">
        <v>894</v>
      </c>
      <c r="C186" s="106" t="s">
        <v>149</v>
      </c>
      <c r="D186" s="109" t="s">
        <v>150</v>
      </c>
      <c r="E186" s="22">
        <f t="shared" si="7"/>
        <v>4</v>
      </c>
      <c r="F186" s="108" t="s">
        <v>895</v>
      </c>
      <c r="G186" s="24"/>
      <c r="H186" s="108">
        <v>2</v>
      </c>
      <c r="I186" s="24" t="s">
        <v>886</v>
      </c>
      <c r="J186" s="39">
        <v>1</v>
      </c>
      <c r="K186" s="40"/>
      <c r="L186" s="41" t="s">
        <v>9</v>
      </c>
      <c r="M186" s="41"/>
      <c r="N186" s="106" t="s">
        <v>894</v>
      </c>
      <c r="O186" s="106" t="s">
        <v>149</v>
      </c>
      <c r="P186" s="108" t="s">
        <v>895</v>
      </c>
      <c r="Q186" s="41"/>
      <c r="R186" s="156"/>
    </row>
    <row r="187" ht="20.1" customHeight="1" spans="1:18">
      <c r="A187" s="19">
        <v>183</v>
      </c>
      <c r="B187" s="106" t="s">
        <v>846</v>
      </c>
      <c r="C187" s="106" t="s">
        <v>209</v>
      </c>
      <c r="D187" s="109" t="s">
        <v>150</v>
      </c>
      <c r="E187" s="22">
        <f t="shared" si="7"/>
        <v>78</v>
      </c>
      <c r="F187" s="108" t="s">
        <v>896</v>
      </c>
      <c r="G187" s="24"/>
      <c r="H187" s="108">
        <v>2</v>
      </c>
      <c r="I187" s="24" t="s">
        <v>886</v>
      </c>
      <c r="J187" s="39">
        <v>1</v>
      </c>
      <c r="K187" s="40"/>
      <c r="L187" s="41" t="s">
        <v>9</v>
      </c>
      <c r="M187" s="41"/>
      <c r="N187" s="106" t="s">
        <v>846</v>
      </c>
      <c r="O187" s="106" t="s">
        <v>209</v>
      </c>
      <c r="P187" s="108" t="s">
        <v>896</v>
      </c>
      <c r="Q187" s="41"/>
      <c r="R187" s="156"/>
    </row>
    <row r="188" ht="20.1" customHeight="1" spans="1:18">
      <c r="A188" s="19">
        <v>184</v>
      </c>
      <c r="B188" s="106" t="s">
        <v>897</v>
      </c>
      <c r="C188" s="106" t="s">
        <v>166</v>
      </c>
      <c r="D188" s="109" t="s">
        <v>150</v>
      </c>
      <c r="E188" s="22">
        <f t="shared" si="7"/>
        <v>38</v>
      </c>
      <c r="F188" s="108" t="s">
        <v>898</v>
      </c>
      <c r="G188" s="24"/>
      <c r="H188" s="108">
        <v>2</v>
      </c>
      <c r="I188" s="24" t="s">
        <v>886</v>
      </c>
      <c r="J188" s="39">
        <v>1</v>
      </c>
      <c r="K188" s="40"/>
      <c r="L188" s="41" t="s">
        <v>9</v>
      </c>
      <c r="M188" s="41"/>
      <c r="N188" s="106" t="s">
        <v>897</v>
      </c>
      <c r="O188" s="106" t="s">
        <v>166</v>
      </c>
      <c r="P188" s="108" t="s">
        <v>898</v>
      </c>
      <c r="Q188" s="41"/>
      <c r="R188" s="156"/>
    </row>
    <row r="189" ht="20.1" customHeight="1" spans="1:18">
      <c r="A189" s="19">
        <v>185</v>
      </c>
      <c r="B189" s="106" t="s">
        <v>899</v>
      </c>
      <c r="C189" s="106" t="s">
        <v>120</v>
      </c>
      <c r="D189" s="107" t="s">
        <v>137</v>
      </c>
      <c r="E189" s="22">
        <f t="shared" si="7"/>
        <v>49</v>
      </c>
      <c r="F189" s="108" t="s">
        <v>900</v>
      </c>
      <c r="G189" s="24" t="s">
        <v>901</v>
      </c>
      <c r="H189" s="108">
        <v>3</v>
      </c>
      <c r="I189" s="24" t="s">
        <v>902</v>
      </c>
      <c r="J189" s="39">
        <v>1</v>
      </c>
      <c r="K189" s="40"/>
      <c r="L189" s="41" t="s">
        <v>9</v>
      </c>
      <c r="M189" s="42">
        <v>4</v>
      </c>
      <c r="N189" s="106" t="s">
        <v>899</v>
      </c>
      <c r="O189" s="106" t="s">
        <v>120</v>
      </c>
      <c r="P189" s="108" t="s">
        <v>900</v>
      </c>
      <c r="Q189" s="42">
        <v>4</v>
      </c>
      <c r="R189" s="156"/>
    </row>
    <row r="190" ht="20.1" customHeight="1" spans="1:18">
      <c r="A190" s="19">
        <v>186</v>
      </c>
      <c r="B190" s="106" t="s">
        <v>903</v>
      </c>
      <c r="C190" s="106" t="s">
        <v>144</v>
      </c>
      <c r="D190" s="107" t="s">
        <v>137</v>
      </c>
      <c r="E190" s="22">
        <f t="shared" si="7"/>
        <v>21</v>
      </c>
      <c r="F190" s="108" t="s">
        <v>904</v>
      </c>
      <c r="G190" s="24"/>
      <c r="H190" s="108">
        <v>3</v>
      </c>
      <c r="I190" s="24" t="s">
        <v>902</v>
      </c>
      <c r="J190" s="39">
        <v>1</v>
      </c>
      <c r="K190" s="40"/>
      <c r="L190" s="41" t="s">
        <v>9</v>
      </c>
      <c r="M190" s="41"/>
      <c r="N190" s="106" t="s">
        <v>903</v>
      </c>
      <c r="O190" s="106" t="s">
        <v>144</v>
      </c>
      <c r="P190" s="108" t="s">
        <v>904</v>
      </c>
      <c r="Q190" s="41"/>
      <c r="R190" s="156"/>
    </row>
    <row r="191" ht="20.1" customHeight="1" spans="1:18">
      <c r="A191" s="19">
        <v>187</v>
      </c>
      <c r="B191" s="106" t="s">
        <v>905</v>
      </c>
      <c r="C191" s="106" t="s">
        <v>149</v>
      </c>
      <c r="D191" s="109" t="s">
        <v>150</v>
      </c>
      <c r="E191" s="22">
        <f t="shared" si="7"/>
        <v>26</v>
      </c>
      <c r="F191" s="108" t="s">
        <v>906</v>
      </c>
      <c r="G191" s="24"/>
      <c r="H191" s="108">
        <v>3</v>
      </c>
      <c r="I191" s="24" t="s">
        <v>902</v>
      </c>
      <c r="J191" s="39">
        <v>1</v>
      </c>
      <c r="K191" s="40"/>
      <c r="L191" s="41" t="s">
        <v>9</v>
      </c>
      <c r="M191" s="41"/>
      <c r="N191" s="106" t="s">
        <v>905</v>
      </c>
      <c r="O191" s="106" t="s">
        <v>149</v>
      </c>
      <c r="P191" s="108" t="s">
        <v>906</v>
      </c>
      <c r="Q191" s="41"/>
      <c r="R191" s="156"/>
    </row>
    <row r="192" ht="20.1" customHeight="1" spans="1:18">
      <c r="A192" s="19">
        <v>188</v>
      </c>
      <c r="B192" s="106" t="s">
        <v>907</v>
      </c>
      <c r="C192" s="106" t="s">
        <v>209</v>
      </c>
      <c r="D192" s="109" t="s">
        <v>150</v>
      </c>
      <c r="E192" s="22">
        <f t="shared" si="7"/>
        <v>74</v>
      </c>
      <c r="F192" s="108" t="s">
        <v>908</v>
      </c>
      <c r="G192" s="24"/>
      <c r="H192" s="108">
        <v>3</v>
      </c>
      <c r="I192" s="24" t="s">
        <v>902</v>
      </c>
      <c r="J192" s="39">
        <v>1</v>
      </c>
      <c r="K192" s="40"/>
      <c r="L192" s="41" t="s">
        <v>9</v>
      </c>
      <c r="M192" s="41"/>
      <c r="N192" s="106" t="s">
        <v>907</v>
      </c>
      <c r="O192" s="106" t="s">
        <v>209</v>
      </c>
      <c r="P192" s="108" t="s">
        <v>908</v>
      </c>
      <c r="Q192" s="41"/>
      <c r="R192" s="156"/>
    </row>
    <row r="193" ht="20.1" customHeight="1" spans="1:18">
      <c r="A193" s="19">
        <v>189</v>
      </c>
      <c r="B193" s="106" t="s">
        <v>909</v>
      </c>
      <c r="C193" s="106" t="s">
        <v>120</v>
      </c>
      <c r="D193" s="107" t="s">
        <v>137</v>
      </c>
      <c r="E193" s="22">
        <f t="shared" si="7"/>
        <v>71</v>
      </c>
      <c r="F193" s="108" t="s">
        <v>910</v>
      </c>
      <c r="G193" s="24" t="s">
        <v>911</v>
      </c>
      <c r="H193" s="108">
        <v>3</v>
      </c>
      <c r="I193" s="24" t="s">
        <v>902</v>
      </c>
      <c r="J193" s="39">
        <v>1</v>
      </c>
      <c r="K193" s="40"/>
      <c r="L193" s="41" t="s">
        <v>9</v>
      </c>
      <c r="M193" s="42">
        <v>3</v>
      </c>
      <c r="N193" s="106" t="s">
        <v>909</v>
      </c>
      <c r="O193" s="106" t="s">
        <v>120</v>
      </c>
      <c r="P193" s="108" t="s">
        <v>910</v>
      </c>
      <c r="Q193" s="42">
        <v>3</v>
      </c>
      <c r="R193" s="156"/>
    </row>
    <row r="194" ht="20.1" customHeight="1" spans="1:18">
      <c r="A194" s="19">
        <v>190</v>
      </c>
      <c r="B194" s="106" t="s">
        <v>912</v>
      </c>
      <c r="C194" s="106" t="s">
        <v>170</v>
      </c>
      <c r="D194" s="109" t="s">
        <v>150</v>
      </c>
      <c r="E194" s="22">
        <f t="shared" si="7"/>
        <v>71</v>
      </c>
      <c r="F194" s="108" t="s">
        <v>913</v>
      </c>
      <c r="G194" s="24"/>
      <c r="H194" s="108">
        <v>3</v>
      </c>
      <c r="I194" s="24" t="s">
        <v>902</v>
      </c>
      <c r="J194" s="39">
        <v>1</v>
      </c>
      <c r="K194" s="40"/>
      <c r="L194" s="41" t="s">
        <v>9</v>
      </c>
      <c r="M194" s="41"/>
      <c r="N194" s="106" t="s">
        <v>912</v>
      </c>
      <c r="O194" s="106" t="s">
        <v>170</v>
      </c>
      <c r="P194" s="108" t="s">
        <v>913</v>
      </c>
      <c r="Q194" s="41"/>
      <c r="R194" s="156"/>
    </row>
    <row r="195" ht="20.1" customHeight="1" spans="1:18">
      <c r="A195" s="19">
        <v>191</v>
      </c>
      <c r="B195" s="106" t="s">
        <v>914</v>
      </c>
      <c r="C195" s="106" t="s">
        <v>144</v>
      </c>
      <c r="D195" s="107" t="s">
        <v>137</v>
      </c>
      <c r="E195" s="22">
        <f t="shared" si="7"/>
        <v>23</v>
      </c>
      <c r="F195" s="108" t="s">
        <v>915</v>
      </c>
      <c r="G195" s="24"/>
      <c r="H195" s="108">
        <v>3</v>
      </c>
      <c r="I195" s="24" t="s">
        <v>902</v>
      </c>
      <c r="J195" s="39">
        <v>1</v>
      </c>
      <c r="K195" s="40"/>
      <c r="L195" s="41" t="s">
        <v>9</v>
      </c>
      <c r="M195" s="41"/>
      <c r="N195" s="106" t="s">
        <v>914</v>
      </c>
      <c r="O195" s="106" t="s">
        <v>144</v>
      </c>
      <c r="P195" s="108" t="s">
        <v>915</v>
      </c>
      <c r="Q195" s="41"/>
      <c r="R195" s="156"/>
    </row>
    <row r="196" ht="20.1" customHeight="1" spans="1:18">
      <c r="A196" s="19">
        <v>192</v>
      </c>
      <c r="B196" s="106" t="s">
        <v>916</v>
      </c>
      <c r="C196" s="106" t="s">
        <v>120</v>
      </c>
      <c r="D196" s="107" t="s">
        <v>137</v>
      </c>
      <c r="E196" s="22">
        <f t="shared" si="7"/>
        <v>50</v>
      </c>
      <c r="F196" s="108" t="s">
        <v>917</v>
      </c>
      <c r="G196" s="24" t="s">
        <v>918</v>
      </c>
      <c r="H196" s="108">
        <v>2</v>
      </c>
      <c r="I196" s="24" t="s">
        <v>902</v>
      </c>
      <c r="J196" s="39">
        <v>1</v>
      </c>
      <c r="K196" s="40" t="s">
        <v>389</v>
      </c>
      <c r="L196" s="41" t="s">
        <v>9</v>
      </c>
      <c r="M196" s="42">
        <v>6</v>
      </c>
      <c r="N196" s="106" t="s">
        <v>916</v>
      </c>
      <c r="O196" s="106" t="s">
        <v>120</v>
      </c>
      <c r="P196" s="108" t="s">
        <v>917</v>
      </c>
      <c r="Q196" s="42">
        <v>6</v>
      </c>
      <c r="R196" s="156"/>
    </row>
    <row r="197" ht="20.1" customHeight="1" spans="1:18">
      <c r="A197" s="19">
        <v>193</v>
      </c>
      <c r="B197" s="106" t="s">
        <v>919</v>
      </c>
      <c r="C197" s="106" t="s">
        <v>170</v>
      </c>
      <c r="D197" s="109" t="s">
        <v>150</v>
      </c>
      <c r="E197" s="22">
        <f t="shared" si="7"/>
        <v>46</v>
      </c>
      <c r="F197" s="108" t="s">
        <v>920</v>
      </c>
      <c r="G197" s="24"/>
      <c r="H197" s="108">
        <v>2</v>
      </c>
      <c r="I197" s="24" t="s">
        <v>902</v>
      </c>
      <c r="J197" s="39">
        <v>1</v>
      </c>
      <c r="K197" s="40"/>
      <c r="L197" s="41" t="s">
        <v>9</v>
      </c>
      <c r="M197" s="41"/>
      <c r="N197" s="106" t="s">
        <v>919</v>
      </c>
      <c r="O197" s="106" t="s">
        <v>170</v>
      </c>
      <c r="P197" s="108" t="s">
        <v>920</v>
      </c>
      <c r="Q197" s="41"/>
      <c r="R197" s="156"/>
    </row>
    <row r="198" ht="20.1" customHeight="1" spans="1:18">
      <c r="A198" s="19">
        <v>194</v>
      </c>
      <c r="B198" s="106" t="s">
        <v>921</v>
      </c>
      <c r="C198" s="106" t="s">
        <v>144</v>
      </c>
      <c r="D198" s="107" t="s">
        <v>137</v>
      </c>
      <c r="E198" s="22">
        <f t="shared" si="7"/>
        <v>22</v>
      </c>
      <c r="F198" s="108" t="s">
        <v>922</v>
      </c>
      <c r="G198" s="24"/>
      <c r="H198" s="108">
        <v>2</v>
      </c>
      <c r="I198" s="24" t="s">
        <v>902</v>
      </c>
      <c r="J198" s="39">
        <v>1</v>
      </c>
      <c r="K198" s="40"/>
      <c r="L198" s="41" t="s">
        <v>9</v>
      </c>
      <c r="M198" s="41"/>
      <c r="N198" s="106" t="s">
        <v>921</v>
      </c>
      <c r="O198" s="106" t="s">
        <v>144</v>
      </c>
      <c r="P198" s="108" t="s">
        <v>922</v>
      </c>
      <c r="Q198" s="41"/>
      <c r="R198" s="156"/>
    </row>
    <row r="199" ht="20.1" customHeight="1" spans="1:18">
      <c r="A199" s="19">
        <v>195</v>
      </c>
      <c r="B199" s="106" t="s">
        <v>923</v>
      </c>
      <c r="C199" s="106" t="s">
        <v>149</v>
      </c>
      <c r="D199" s="109" t="s">
        <v>150</v>
      </c>
      <c r="E199" s="22">
        <f t="shared" si="7"/>
        <v>20</v>
      </c>
      <c r="F199" s="108" t="s">
        <v>924</v>
      </c>
      <c r="G199" s="24"/>
      <c r="H199" s="108">
        <v>2</v>
      </c>
      <c r="I199" s="24" t="s">
        <v>902</v>
      </c>
      <c r="J199" s="39">
        <v>1</v>
      </c>
      <c r="K199" s="40" t="s">
        <v>325</v>
      </c>
      <c r="L199" s="41" t="s">
        <v>9</v>
      </c>
      <c r="M199" s="41"/>
      <c r="N199" s="106" t="s">
        <v>923</v>
      </c>
      <c r="O199" s="106" t="s">
        <v>149</v>
      </c>
      <c r="P199" s="108" t="s">
        <v>924</v>
      </c>
      <c r="Q199" s="41"/>
      <c r="R199" s="156"/>
    </row>
    <row r="200" ht="20.1" customHeight="1" spans="1:18">
      <c r="A200" s="19">
        <v>196</v>
      </c>
      <c r="B200" s="106" t="s">
        <v>925</v>
      </c>
      <c r="C200" s="106" t="s">
        <v>209</v>
      </c>
      <c r="D200" s="107" t="s">
        <v>137</v>
      </c>
      <c r="E200" s="22">
        <f t="shared" si="7"/>
        <v>80</v>
      </c>
      <c r="F200" s="108" t="s">
        <v>926</v>
      </c>
      <c r="G200" s="24"/>
      <c r="H200" s="108">
        <v>2</v>
      </c>
      <c r="I200" s="24" t="s">
        <v>902</v>
      </c>
      <c r="J200" s="39">
        <v>1</v>
      </c>
      <c r="K200" s="40" t="s">
        <v>449</v>
      </c>
      <c r="L200" s="41" t="s">
        <v>9</v>
      </c>
      <c r="M200" s="41"/>
      <c r="N200" s="106" t="s">
        <v>925</v>
      </c>
      <c r="O200" s="106" t="s">
        <v>209</v>
      </c>
      <c r="P200" s="108" t="s">
        <v>926</v>
      </c>
      <c r="Q200" s="41"/>
      <c r="R200" s="156"/>
    </row>
    <row r="201" ht="20.1" customHeight="1" spans="1:18">
      <c r="A201" s="19">
        <v>197</v>
      </c>
      <c r="B201" s="106" t="s">
        <v>927</v>
      </c>
      <c r="C201" s="106" t="s">
        <v>209</v>
      </c>
      <c r="D201" s="109" t="s">
        <v>150</v>
      </c>
      <c r="E201" s="22">
        <f t="shared" si="7"/>
        <v>75</v>
      </c>
      <c r="F201" s="108" t="s">
        <v>928</v>
      </c>
      <c r="G201" s="24"/>
      <c r="H201" s="108">
        <v>2</v>
      </c>
      <c r="I201" s="24" t="s">
        <v>902</v>
      </c>
      <c r="J201" s="39">
        <v>1</v>
      </c>
      <c r="K201" s="40" t="s">
        <v>929</v>
      </c>
      <c r="L201" s="41" t="s">
        <v>9</v>
      </c>
      <c r="M201" s="41"/>
      <c r="N201" s="106" t="s">
        <v>927</v>
      </c>
      <c r="O201" s="106" t="s">
        <v>209</v>
      </c>
      <c r="P201" s="108" t="s">
        <v>928</v>
      </c>
      <c r="Q201" s="41"/>
      <c r="R201" s="156"/>
    </row>
    <row r="202" ht="20.1" customHeight="1" spans="1:18">
      <c r="A202" s="19">
        <v>198</v>
      </c>
      <c r="B202" s="106" t="s">
        <v>930</v>
      </c>
      <c r="C202" s="106" t="s">
        <v>120</v>
      </c>
      <c r="D202" s="107" t="s">
        <v>137</v>
      </c>
      <c r="E202" s="22">
        <f t="shared" si="7"/>
        <v>60</v>
      </c>
      <c r="F202" s="108" t="s">
        <v>931</v>
      </c>
      <c r="G202" s="24" t="s">
        <v>932</v>
      </c>
      <c r="H202" s="108">
        <v>3</v>
      </c>
      <c r="I202" s="24" t="s">
        <v>902</v>
      </c>
      <c r="J202" s="39">
        <v>1</v>
      </c>
      <c r="K202" s="40" t="s">
        <v>252</v>
      </c>
      <c r="L202" s="41" t="s">
        <v>9</v>
      </c>
      <c r="M202" s="42">
        <v>2</v>
      </c>
      <c r="N202" s="106" t="s">
        <v>930</v>
      </c>
      <c r="O202" s="106" t="s">
        <v>120</v>
      </c>
      <c r="P202" s="108" t="s">
        <v>931</v>
      </c>
      <c r="Q202" s="42">
        <v>2</v>
      </c>
      <c r="R202" s="156"/>
    </row>
    <row r="203" ht="20.1" customHeight="1" spans="1:18">
      <c r="A203" s="19">
        <v>199</v>
      </c>
      <c r="B203" s="106" t="s">
        <v>933</v>
      </c>
      <c r="C203" s="106" t="s">
        <v>170</v>
      </c>
      <c r="D203" s="109" t="s">
        <v>150</v>
      </c>
      <c r="E203" s="22">
        <f t="shared" si="7"/>
        <v>57</v>
      </c>
      <c r="F203" s="108" t="s">
        <v>934</v>
      </c>
      <c r="G203" s="24"/>
      <c r="H203" s="108">
        <v>3</v>
      </c>
      <c r="I203" s="24" t="s">
        <v>902</v>
      </c>
      <c r="J203" s="39">
        <v>1</v>
      </c>
      <c r="K203" s="40"/>
      <c r="L203" s="41" t="s">
        <v>9</v>
      </c>
      <c r="M203" s="41"/>
      <c r="N203" s="106" t="s">
        <v>933</v>
      </c>
      <c r="O203" s="106" t="s">
        <v>170</v>
      </c>
      <c r="P203" s="108" t="s">
        <v>934</v>
      </c>
      <c r="Q203" s="41"/>
      <c r="R203" s="156"/>
    </row>
    <row r="204" ht="20.1" customHeight="1" spans="1:18">
      <c r="A204" s="19">
        <v>200</v>
      </c>
      <c r="B204" s="106" t="s">
        <v>935</v>
      </c>
      <c r="C204" s="106" t="s">
        <v>120</v>
      </c>
      <c r="D204" s="107" t="s">
        <v>137</v>
      </c>
      <c r="E204" s="22">
        <f t="shared" si="7"/>
        <v>70</v>
      </c>
      <c r="F204" s="108" t="s">
        <v>936</v>
      </c>
      <c r="G204" s="24" t="s">
        <v>937</v>
      </c>
      <c r="H204" s="108">
        <v>3</v>
      </c>
      <c r="I204" s="24" t="s">
        <v>902</v>
      </c>
      <c r="J204" s="39">
        <v>1</v>
      </c>
      <c r="K204" s="40"/>
      <c r="L204" s="41" t="s">
        <v>9</v>
      </c>
      <c r="M204" s="42">
        <v>5</v>
      </c>
      <c r="N204" s="106" t="s">
        <v>935</v>
      </c>
      <c r="O204" s="106" t="s">
        <v>120</v>
      </c>
      <c r="P204" s="108" t="s">
        <v>936</v>
      </c>
      <c r="Q204" s="42">
        <v>5</v>
      </c>
      <c r="R204" s="156"/>
    </row>
    <row r="205" ht="20.1" customHeight="1" spans="1:18">
      <c r="A205" s="19">
        <v>201</v>
      </c>
      <c r="B205" s="106" t="s">
        <v>938</v>
      </c>
      <c r="C205" s="106" t="s">
        <v>144</v>
      </c>
      <c r="D205" s="107" t="s">
        <v>137</v>
      </c>
      <c r="E205" s="22">
        <f t="shared" si="7"/>
        <v>49</v>
      </c>
      <c r="F205" s="108" t="s">
        <v>939</v>
      </c>
      <c r="G205" s="24"/>
      <c r="H205" s="108">
        <v>3</v>
      </c>
      <c r="I205" s="24" t="s">
        <v>902</v>
      </c>
      <c r="J205" s="39">
        <v>1</v>
      </c>
      <c r="K205" s="40" t="s">
        <v>13</v>
      </c>
      <c r="L205" s="41" t="s">
        <v>9</v>
      </c>
      <c r="M205" s="41"/>
      <c r="N205" s="106" t="s">
        <v>938</v>
      </c>
      <c r="O205" s="106" t="s">
        <v>144</v>
      </c>
      <c r="P205" s="108" t="s">
        <v>939</v>
      </c>
      <c r="Q205" s="41"/>
      <c r="R205" s="156"/>
    </row>
    <row r="206" ht="20.1" customHeight="1" spans="1:18">
      <c r="A206" s="19">
        <v>202</v>
      </c>
      <c r="B206" s="106" t="s">
        <v>940</v>
      </c>
      <c r="C206" s="106" t="s">
        <v>144</v>
      </c>
      <c r="D206" s="107" t="s">
        <v>137</v>
      </c>
      <c r="E206" s="22">
        <f t="shared" si="7"/>
        <v>39</v>
      </c>
      <c r="F206" s="108" t="s">
        <v>941</v>
      </c>
      <c r="G206" s="24"/>
      <c r="H206" s="108">
        <v>3</v>
      </c>
      <c r="I206" s="24" t="s">
        <v>902</v>
      </c>
      <c r="J206" s="39">
        <v>1</v>
      </c>
      <c r="K206" s="40"/>
      <c r="L206" s="41" t="s">
        <v>9</v>
      </c>
      <c r="M206" s="41"/>
      <c r="N206" s="106" t="s">
        <v>940</v>
      </c>
      <c r="O206" s="106" t="s">
        <v>144</v>
      </c>
      <c r="P206" s="108" t="s">
        <v>941</v>
      </c>
      <c r="Q206" s="41"/>
      <c r="R206" s="156"/>
    </row>
    <row r="207" ht="20.1" customHeight="1" spans="1:18">
      <c r="A207" s="19">
        <v>203</v>
      </c>
      <c r="B207" s="106" t="s">
        <v>942</v>
      </c>
      <c r="C207" s="110" t="s">
        <v>357</v>
      </c>
      <c r="D207" s="107" t="s">
        <v>137</v>
      </c>
      <c r="E207" s="22">
        <f t="shared" si="7"/>
        <v>11</v>
      </c>
      <c r="F207" s="108" t="s">
        <v>943</v>
      </c>
      <c r="G207" s="24"/>
      <c r="H207" s="108">
        <v>3</v>
      </c>
      <c r="I207" s="24" t="s">
        <v>902</v>
      </c>
      <c r="J207" s="39">
        <v>1</v>
      </c>
      <c r="K207" s="40"/>
      <c r="L207" s="41" t="s">
        <v>9</v>
      </c>
      <c r="M207" s="41"/>
      <c r="N207" s="106" t="s">
        <v>942</v>
      </c>
      <c r="O207" s="110" t="s">
        <v>357</v>
      </c>
      <c r="P207" s="108" t="s">
        <v>943</v>
      </c>
      <c r="Q207" s="41"/>
      <c r="R207" s="156"/>
    </row>
    <row r="208" ht="20.1" customHeight="1" spans="1:18">
      <c r="A208" s="19">
        <v>204</v>
      </c>
      <c r="B208" s="106" t="s">
        <v>944</v>
      </c>
      <c r="C208" s="110" t="s">
        <v>472</v>
      </c>
      <c r="D208" s="109" t="s">
        <v>150</v>
      </c>
      <c r="E208" s="22">
        <f t="shared" si="7"/>
        <v>12</v>
      </c>
      <c r="F208" s="108" t="s">
        <v>945</v>
      </c>
      <c r="G208" s="24"/>
      <c r="H208" s="108">
        <v>3</v>
      </c>
      <c r="I208" s="24" t="s">
        <v>902</v>
      </c>
      <c r="J208" s="39">
        <v>1</v>
      </c>
      <c r="K208" s="40"/>
      <c r="L208" s="41" t="s">
        <v>9</v>
      </c>
      <c r="M208" s="41"/>
      <c r="N208" s="106" t="s">
        <v>944</v>
      </c>
      <c r="O208" s="110" t="s">
        <v>472</v>
      </c>
      <c r="P208" s="108" t="s">
        <v>945</v>
      </c>
      <c r="Q208" s="41"/>
      <c r="R208" s="156"/>
    </row>
    <row r="209" ht="20.1" customHeight="1" spans="1:18">
      <c r="A209" s="19">
        <v>205</v>
      </c>
      <c r="B209" s="106" t="s">
        <v>946</v>
      </c>
      <c r="C209" s="110" t="s">
        <v>120</v>
      </c>
      <c r="D209" s="109" t="s">
        <v>150</v>
      </c>
      <c r="E209" s="22">
        <f t="shared" si="7"/>
        <v>64</v>
      </c>
      <c r="F209" s="108" t="s">
        <v>947</v>
      </c>
      <c r="G209" s="24" t="s">
        <v>948</v>
      </c>
      <c r="H209" s="108">
        <v>2</v>
      </c>
      <c r="I209" s="24" t="s">
        <v>949</v>
      </c>
      <c r="J209" s="39">
        <v>1</v>
      </c>
      <c r="K209" s="40"/>
      <c r="L209" s="41" t="s">
        <v>9</v>
      </c>
      <c r="M209" s="41">
        <v>1</v>
      </c>
      <c r="N209" s="106" t="s">
        <v>946</v>
      </c>
      <c r="O209" s="110" t="s">
        <v>120</v>
      </c>
      <c r="P209" s="108" t="s">
        <v>947</v>
      </c>
      <c r="Q209" s="41">
        <v>1</v>
      </c>
      <c r="R209" s="156"/>
    </row>
    <row r="210" ht="20.1" customHeight="1" spans="1:18">
      <c r="A210" s="19">
        <v>206</v>
      </c>
      <c r="B210" s="106" t="s">
        <v>950</v>
      </c>
      <c r="C210" s="106" t="s">
        <v>120</v>
      </c>
      <c r="D210" s="107" t="s">
        <v>137</v>
      </c>
      <c r="E210" s="22">
        <f t="shared" si="7"/>
        <v>54</v>
      </c>
      <c r="F210" s="108" t="s">
        <v>951</v>
      </c>
      <c r="G210" s="24" t="s">
        <v>952</v>
      </c>
      <c r="H210" s="108">
        <v>3</v>
      </c>
      <c r="I210" s="24" t="s">
        <v>953</v>
      </c>
      <c r="J210" s="39">
        <v>1</v>
      </c>
      <c r="K210" s="40"/>
      <c r="L210" s="41" t="s">
        <v>9</v>
      </c>
      <c r="M210" s="42">
        <v>4</v>
      </c>
      <c r="N210" s="106" t="s">
        <v>950</v>
      </c>
      <c r="O210" s="106" t="s">
        <v>120</v>
      </c>
      <c r="P210" s="108" t="s">
        <v>951</v>
      </c>
      <c r="Q210" s="42">
        <v>4</v>
      </c>
      <c r="R210" s="156"/>
    </row>
    <row r="211" ht="20.1" customHeight="1" spans="1:18">
      <c r="A211" s="19">
        <v>207</v>
      </c>
      <c r="B211" s="106" t="s">
        <v>954</v>
      </c>
      <c r="C211" s="106" t="s">
        <v>170</v>
      </c>
      <c r="D211" s="109" t="s">
        <v>150</v>
      </c>
      <c r="E211" s="22">
        <f t="shared" si="7"/>
        <v>50</v>
      </c>
      <c r="F211" s="108" t="s">
        <v>955</v>
      </c>
      <c r="G211" s="24"/>
      <c r="H211" s="108">
        <v>3</v>
      </c>
      <c r="I211" s="24" t="s">
        <v>953</v>
      </c>
      <c r="J211" s="39">
        <v>1</v>
      </c>
      <c r="K211" s="40" t="s">
        <v>956</v>
      </c>
      <c r="L211" s="41" t="s">
        <v>9</v>
      </c>
      <c r="M211" s="41"/>
      <c r="N211" s="106" t="s">
        <v>954</v>
      </c>
      <c r="O211" s="106" t="s">
        <v>170</v>
      </c>
      <c r="P211" s="108" t="s">
        <v>955</v>
      </c>
      <c r="Q211" s="41"/>
      <c r="R211" s="156"/>
    </row>
    <row r="212" ht="20.1" customHeight="1" spans="1:18">
      <c r="A212" s="19">
        <v>208</v>
      </c>
      <c r="B212" s="106" t="s">
        <v>957</v>
      </c>
      <c r="C212" s="106" t="s">
        <v>144</v>
      </c>
      <c r="D212" s="107" t="s">
        <v>137</v>
      </c>
      <c r="E212" s="22">
        <f t="shared" si="7"/>
        <v>29</v>
      </c>
      <c r="F212" s="108" t="s">
        <v>958</v>
      </c>
      <c r="G212" s="24"/>
      <c r="H212" s="108">
        <v>3</v>
      </c>
      <c r="I212" s="24" t="s">
        <v>953</v>
      </c>
      <c r="J212" s="39">
        <v>1</v>
      </c>
      <c r="K212" s="40" t="s">
        <v>19</v>
      </c>
      <c r="L212" s="41" t="s">
        <v>9</v>
      </c>
      <c r="M212" s="41"/>
      <c r="N212" s="106" t="s">
        <v>957</v>
      </c>
      <c r="O212" s="106" t="s">
        <v>144</v>
      </c>
      <c r="P212" s="108" t="s">
        <v>958</v>
      </c>
      <c r="Q212" s="41"/>
      <c r="R212" s="156"/>
    </row>
    <row r="213" ht="20.1" customHeight="1" spans="1:18">
      <c r="A213" s="19">
        <v>209</v>
      </c>
      <c r="B213" s="106" t="s">
        <v>959</v>
      </c>
      <c r="C213" s="106" t="s">
        <v>149</v>
      </c>
      <c r="D213" s="109" t="s">
        <v>150</v>
      </c>
      <c r="E213" s="22">
        <f t="shared" si="7"/>
        <v>25</v>
      </c>
      <c r="F213" s="108" t="s">
        <v>960</v>
      </c>
      <c r="G213" s="24"/>
      <c r="H213" s="108">
        <v>3</v>
      </c>
      <c r="I213" s="24" t="s">
        <v>953</v>
      </c>
      <c r="J213" s="39">
        <v>1</v>
      </c>
      <c r="K213" s="40"/>
      <c r="L213" s="41" t="s">
        <v>9</v>
      </c>
      <c r="M213" s="41"/>
      <c r="N213" s="106" t="s">
        <v>959</v>
      </c>
      <c r="O213" s="106" t="s">
        <v>149</v>
      </c>
      <c r="P213" s="108" t="s">
        <v>960</v>
      </c>
      <c r="Q213" s="41"/>
      <c r="R213" s="156"/>
    </row>
    <row r="214" ht="20.1" customHeight="1" spans="1:18">
      <c r="A214" s="19">
        <v>210</v>
      </c>
      <c r="B214" s="106" t="s">
        <v>961</v>
      </c>
      <c r="C214" s="106" t="s">
        <v>120</v>
      </c>
      <c r="D214" s="107" t="s">
        <v>137</v>
      </c>
      <c r="E214" s="22">
        <f t="shared" si="7"/>
        <v>55</v>
      </c>
      <c r="F214" s="108" t="s">
        <v>962</v>
      </c>
      <c r="G214" s="24" t="s">
        <v>963</v>
      </c>
      <c r="H214" s="108">
        <v>2</v>
      </c>
      <c r="I214" s="24" t="s">
        <v>953</v>
      </c>
      <c r="J214" s="39">
        <v>1</v>
      </c>
      <c r="K214" s="40"/>
      <c r="L214" s="41" t="s">
        <v>9</v>
      </c>
      <c r="M214" s="42">
        <v>4</v>
      </c>
      <c r="N214" s="106" t="s">
        <v>961</v>
      </c>
      <c r="O214" s="106" t="s">
        <v>120</v>
      </c>
      <c r="P214" s="108" t="s">
        <v>962</v>
      </c>
      <c r="Q214" s="42">
        <v>4</v>
      </c>
      <c r="R214" s="156"/>
    </row>
    <row r="215" ht="20.1" customHeight="1" spans="1:18">
      <c r="A215" s="19">
        <v>211</v>
      </c>
      <c r="B215" s="106" t="s">
        <v>959</v>
      </c>
      <c r="C215" s="106" t="s">
        <v>149</v>
      </c>
      <c r="D215" s="109" t="s">
        <v>150</v>
      </c>
      <c r="E215" s="22">
        <f t="shared" si="7"/>
        <v>22</v>
      </c>
      <c r="F215" s="108" t="s">
        <v>964</v>
      </c>
      <c r="G215" s="24"/>
      <c r="H215" s="108">
        <v>2</v>
      </c>
      <c r="I215" s="24" t="s">
        <v>953</v>
      </c>
      <c r="J215" s="39">
        <v>1</v>
      </c>
      <c r="K215" s="40"/>
      <c r="L215" s="41" t="s">
        <v>9</v>
      </c>
      <c r="M215" s="41"/>
      <c r="N215" s="106" t="s">
        <v>959</v>
      </c>
      <c r="O215" s="106" t="s">
        <v>149</v>
      </c>
      <c r="P215" s="108" t="s">
        <v>964</v>
      </c>
      <c r="Q215" s="41"/>
      <c r="R215" s="156"/>
    </row>
    <row r="216" ht="20.1" customHeight="1" spans="1:18">
      <c r="A216" s="19">
        <v>212</v>
      </c>
      <c r="B216" s="106" t="s">
        <v>965</v>
      </c>
      <c r="C216" s="106" t="s">
        <v>209</v>
      </c>
      <c r="D216" s="109" t="s">
        <v>150</v>
      </c>
      <c r="E216" s="22">
        <f t="shared" si="7"/>
        <v>79</v>
      </c>
      <c r="F216" s="108" t="s">
        <v>966</v>
      </c>
      <c r="G216" s="24"/>
      <c r="H216" s="108">
        <v>2</v>
      </c>
      <c r="I216" s="24" t="s">
        <v>953</v>
      </c>
      <c r="J216" s="39">
        <v>1</v>
      </c>
      <c r="K216" s="40"/>
      <c r="L216" s="41" t="s">
        <v>9</v>
      </c>
      <c r="M216" s="41"/>
      <c r="N216" s="106" t="s">
        <v>965</v>
      </c>
      <c r="O216" s="106" t="s">
        <v>209</v>
      </c>
      <c r="P216" s="108" t="s">
        <v>966</v>
      </c>
      <c r="Q216" s="41"/>
      <c r="R216" s="156"/>
    </row>
    <row r="217" ht="20.1" customHeight="1" spans="1:18">
      <c r="A217" s="19">
        <v>213</v>
      </c>
      <c r="B217" s="106" t="s">
        <v>967</v>
      </c>
      <c r="C217" s="106" t="s">
        <v>209</v>
      </c>
      <c r="D217" s="107" t="s">
        <v>137</v>
      </c>
      <c r="E217" s="22">
        <f t="shared" si="7"/>
        <v>79</v>
      </c>
      <c r="F217" s="108" t="s">
        <v>968</v>
      </c>
      <c r="G217" s="24"/>
      <c r="H217" s="108">
        <v>2</v>
      </c>
      <c r="I217" s="24" t="s">
        <v>953</v>
      </c>
      <c r="J217" s="39">
        <v>1</v>
      </c>
      <c r="K217" s="40"/>
      <c r="L217" s="41" t="s">
        <v>9</v>
      </c>
      <c r="M217" s="41"/>
      <c r="N217" s="106" t="s">
        <v>967</v>
      </c>
      <c r="O217" s="106" t="s">
        <v>209</v>
      </c>
      <c r="P217" s="108" t="s">
        <v>968</v>
      </c>
      <c r="Q217" s="41"/>
      <c r="R217" s="156"/>
    </row>
    <row r="218" ht="20.1" customHeight="1" spans="1:18">
      <c r="A218" s="19">
        <v>214</v>
      </c>
      <c r="B218" s="106" t="s">
        <v>969</v>
      </c>
      <c r="C218" s="106" t="s">
        <v>120</v>
      </c>
      <c r="D218" s="107" t="s">
        <v>137</v>
      </c>
      <c r="E218" s="22">
        <f t="shared" si="7"/>
        <v>55</v>
      </c>
      <c r="F218" s="108" t="s">
        <v>970</v>
      </c>
      <c r="G218" s="24" t="s">
        <v>971</v>
      </c>
      <c r="H218" s="108">
        <v>3</v>
      </c>
      <c r="I218" s="24" t="s">
        <v>972</v>
      </c>
      <c r="J218" s="39">
        <v>1</v>
      </c>
      <c r="K218" s="40"/>
      <c r="L218" s="41" t="s">
        <v>9</v>
      </c>
      <c r="M218" s="42">
        <v>3</v>
      </c>
      <c r="N218" s="106" t="s">
        <v>969</v>
      </c>
      <c r="O218" s="106" t="s">
        <v>120</v>
      </c>
      <c r="P218" s="108" t="s">
        <v>970</v>
      </c>
      <c r="Q218" s="42">
        <v>3</v>
      </c>
      <c r="R218" s="156"/>
    </row>
    <row r="219" ht="20.1" customHeight="1" spans="1:18">
      <c r="A219" s="19">
        <v>215</v>
      </c>
      <c r="B219" s="106" t="s">
        <v>938</v>
      </c>
      <c r="C219" s="106" t="s">
        <v>144</v>
      </c>
      <c r="D219" s="107" t="s">
        <v>137</v>
      </c>
      <c r="E219" s="22">
        <f t="shared" si="7"/>
        <v>26</v>
      </c>
      <c r="F219" s="108" t="s">
        <v>973</v>
      </c>
      <c r="G219" s="24"/>
      <c r="H219" s="108">
        <v>3</v>
      </c>
      <c r="I219" s="24" t="s">
        <v>972</v>
      </c>
      <c r="J219" s="39">
        <v>1</v>
      </c>
      <c r="K219" s="40"/>
      <c r="L219" s="41" t="s">
        <v>9</v>
      </c>
      <c r="M219" s="41"/>
      <c r="N219" s="106" t="s">
        <v>938</v>
      </c>
      <c r="O219" s="106" t="s">
        <v>144</v>
      </c>
      <c r="P219" s="108" t="s">
        <v>973</v>
      </c>
      <c r="Q219" s="41"/>
      <c r="R219" s="156"/>
    </row>
    <row r="220" ht="20.1" customHeight="1" spans="1:18">
      <c r="A220" s="19">
        <v>216</v>
      </c>
      <c r="B220" s="106" t="s">
        <v>974</v>
      </c>
      <c r="C220" s="106" t="s">
        <v>149</v>
      </c>
      <c r="D220" s="109" t="s">
        <v>150</v>
      </c>
      <c r="E220" s="22">
        <f t="shared" si="7"/>
        <v>24</v>
      </c>
      <c r="F220" s="108" t="s">
        <v>975</v>
      </c>
      <c r="G220" s="24"/>
      <c r="H220" s="108">
        <v>3</v>
      </c>
      <c r="I220" s="24" t="s">
        <v>972</v>
      </c>
      <c r="J220" s="39">
        <v>1</v>
      </c>
      <c r="K220" s="40"/>
      <c r="L220" s="41" t="s">
        <v>9</v>
      </c>
      <c r="M220" s="41"/>
      <c r="N220" s="106" t="s">
        <v>974</v>
      </c>
      <c r="O220" s="106" t="s">
        <v>149</v>
      </c>
      <c r="P220" s="108" t="s">
        <v>975</v>
      </c>
      <c r="Q220" s="41"/>
      <c r="R220" s="156"/>
    </row>
    <row r="221" ht="20.1" customHeight="1" spans="1:18">
      <c r="A221" s="19">
        <v>217</v>
      </c>
      <c r="B221" s="106" t="s">
        <v>976</v>
      </c>
      <c r="C221" s="106" t="s">
        <v>120</v>
      </c>
      <c r="D221" s="107" t="s">
        <v>137</v>
      </c>
      <c r="E221" s="22">
        <f t="shared" si="7"/>
        <v>64</v>
      </c>
      <c r="F221" s="108" t="s">
        <v>977</v>
      </c>
      <c r="G221" s="24" t="s">
        <v>978</v>
      </c>
      <c r="H221" s="108">
        <v>3</v>
      </c>
      <c r="I221" s="24" t="s">
        <v>979</v>
      </c>
      <c r="J221" s="39">
        <v>1</v>
      </c>
      <c r="K221" s="40"/>
      <c r="L221" s="41" t="s">
        <v>9</v>
      </c>
      <c r="M221" s="42">
        <v>2</v>
      </c>
      <c r="N221" s="106" t="s">
        <v>976</v>
      </c>
      <c r="O221" s="106" t="s">
        <v>120</v>
      </c>
      <c r="P221" s="108" t="s">
        <v>977</v>
      </c>
      <c r="Q221" s="42">
        <v>2</v>
      </c>
      <c r="R221" s="156"/>
    </row>
    <row r="222" ht="20.1" customHeight="1" spans="1:18">
      <c r="A222" s="19">
        <v>218</v>
      </c>
      <c r="B222" s="106" t="s">
        <v>980</v>
      </c>
      <c r="C222" s="106" t="s">
        <v>144</v>
      </c>
      <c r="D222" s="107" t="s">
        <v>137</v>
      </c>
      <c r="E222" s="22">
        <f t="shared" si="7"/>
        <v>30</v>
      </c>
      <c r="F222" s="108" t="s">
        <v>981</v>
      </c>
      <c r="G222" s="24"/>
      <c r="H222" s="108">
        <v>3</v>
      </c>
      <c r="I222" s="24" t="s">
        <v>979</v>
      </c>
      <c r="J222" s="39">
        <v>1</v>
      </c>
      <c r="K222" s="40"/>
      <c r="L222" s="41" t="s">
        <v>9</v>
      </c>
      <c r="M222" s="41"/>
      <c r="N222" s="106" t="s">
        <v>980</v>
      </c>
      <c r="O222" s="106" t="s">
        <v>144</v>
      </c>
      <c r="P222" s="108" t="s">
        <v>981</v>
      </c>
      <c r="Q222" s="41"/>
      <c r="R222" s="156"/>
    </row>
    <row r="223" ht="20.1" customHeight="1" spans="1:18">
      <c r="A223" s="19">
        <v>219</v>
      </c>
      <c r="B223" s="106" t="s">
        <v>982</v>
      </c>
      <c r="C223" s="106" t="s">
        <v>120</v>
      </c>
      <c r="D223" s="107" t="s">
        <v>137</v>
      </c>
      <c r="E223" s="22">
        <f t="shared" si="7"/>
        <v>41</v>
      </c>
      <c r="F223" s="108" t="s">
        <v>983</v>
      </c>
      <c r="G223" s="24" t="s">
        <v>984</v>
      </c>
      <c r="H223" s="108">
        <v>2</v>
      </c>
      <c r="I223" s="24" t="s">
        <v>972</v>
      </c>
      <c r="J223" s="39">
        <v>1</v>
      </c>
      <c r="K223" s="40" t="s">
        <v>13</v>
      </c>
      <c r="L223" s="41" t="s">
        <v>9</v>
      </c>
      <c r="M223" s="42">
        <v>5</v>
      </c>
      <c r="N223" s="106" t="s">
        <v>982</v>
      </c>
      <c r="O223" s="106" t="s">
        <v>120</v>
      </c>
      <c r="P223" s="108" t="s">
        <v>983</v>
      </c>
      <c r="Q223" s="42">
        <v>5</v>
      </c>
      <c r="R223" s="156"/>
    </row>
    <row r="224" ht="20.1" customHeight="1" spans="1:18">
      <c r="A224" s="19">
        <v>220</v>
      </c>
      <c r="B224" s="106" t="s">
        <v>985</v>
      </c>
      <c r="C224" s="106" t="s">
        <v>170</v>
      </c>
      <c r="D224" s="109" t="s">
        <v>150</v>
      </c>
      <c r="E224" s="22">
        <f t="shared" si="7"/>
        <v>29</v>
      </c>
      <c r="F224" s="108" t="s">
        <v>986</v>
      </c>
      <c r="G224" s="24"/>
      <c r="H224" s="108">
        <v>2</v>
      </c>
      <c r="I224" s="24" t="s">
        <v>972</v>
      </c>
      <c r="J224" s="39">
        <v>1</v>
      </c>
      <c r="K224" s="40" t="s">
        <v>13</v>
      </c>
      <c r="L224" s="41" t="s">
        <v>9</v>
      </c>
      <c r="M224" s="41"/>
      <c r="N224" s="106" t="s">
        <v>985</v>
      </c>
      <c r="O224" s="106" t="s">
        <v>170</v>
      </c>
      <c r="P224" s="108" t="s">
        <v>986</v>
      </c>
      <c r="Q224" s="41"/>
      <c r="R224" s="156"/>
    </row>
    <row r="225" ht="20.1" customHeight="1" spans="1:18">
      <c r="A225" s="19">
        <v>221</v>
      </c>
      <c r="B225" s="106" t="s">
        <v>719</v>
      </c>
      <c r="C225" s="106" t="s">
        <v>144</v>
      </c>
      <c r="D225" s="107" t="s">
        <v>137</v>
      </c>
      <c r="E225" s="22">
        <f t="shared" si="7"/>
        <v>8</v>
      </c>
      <c r="F225" s="108" t="s">
        <v>987</v>
      </c>
      <c r="G225" s="24"/>
      <c r="H225" s="108">
        <v>2</v>
      </c>
      <c r="I225" s="24" t="s">
        <v>972</v>
      </c>
      <c r="J225" s="39">
        <v>1</v>
      </c>
      <c r="K225" s="40"/>
      <c r="L225" s="41" t="s">
        <v>9</v>
      </c>
      <c r="M225" s="41"/>
      <c r="N225" s="106" t="s">
        <v>719</v>
      </c>
      <c r="O225" s="106" t="s">
        <v>144</v>
      </c>
      <c r="P225" s="108" t="s">
        <v>987</v>
      </c>
      <c r="Q225" s="41"/>
      <c r="R225" s="156"/>
    </row>
    <row r="226" ht="20.1" customHeight="1" spans="1:18">
      <c r="A226" s="19">
        <v>222</v>
      </c>
      <c r="B226" s="106" t="s">
        <v>988</v>
      </c>
      <c r="C226" s="110" t="s">
        <v>472</v>
      </c>
      <c r="D226" s="109" t="s">
        <v>150</v>
      </c>
      <c r="E226" s="22">
        <f t="shared" si="7"/>
        <v>3</v>
      </c>
      <c r="F226" s="108" t="s">
        <v>989</v>
      </c>
      <c r="G226" s="24"/>
      <c r="H226" s="108">
        <v>2</v>
      </c>
      <c r="I226" s="24" t="s">
        <v>972</v>
      </c>
      <c r="J226" s="39">
        <v>1</v>
      </c>
      <c r="K226" s="40"/>
      <c r="L226" s="41" t="s">
        <v>9</v>
      </c>
      <c r="M226" s="41"/>
      <c r="N226" s="106" t="s">
        <v>988</v>
      </c>
      <c r="O226" s="110" t="s">
        <v>472</v>
      </c>
      <c r="P226" s="108" t="s">
        <v>989</v>
      </c>
      <c r="Q226" s="41"/>
      <c r="R226" s="156"/>
    </row>
    <row r="227" ht="20.1" customHeight="1" spans="1:18">
      <c r="A227" s="19">
        <v>223</v>
      </c>
      <c r="B227" s="23" t="s">
        <v>990</v>
      </c>
      <c r="C227" s="106" t="s">
        <v>209</v>
      </c>
      <c r="D227" s="107" t="s">
        <v>137</v>
      </c>
      <c r="E227" s="22">
        <f t="shared" si="7"/>
        <v>77</v>
      </c>
      <c r="F227" s="23" t="s">
        <v>991</v>
      </c>
      <c r="G227" s="24"/>
      <c r="H227" s="108">
        <v>2</v>
      </c>
      <c r="I227" s="24" t="s">
        <v>972</v>
      </c>
      <c r="J227" s="39">
        <v>1</v>
      </c>
      <c r="K227" s="40"/>
      <c r="L227" s="41" t="s">
        <v>9</v>
      </c>
      <c r="M227" s="41"/>
      <c r="N227" s="106" t="s">
        <v>992</v>
      </c>
      <c r="O227" s="106" t="s">
        <v>209</v>
      </c>
      <c r="P227" s="108" t="s">
        <v>993</v>
      </c>
      <c r="Q227" s="41"/>
      <c r="R227" s="156"/>
    </row>
    <row r="228" ht="20.1" customHeight="1" spans="1:18">
      <c r="A228" s="19">
        <v>224</v>
      </c>
      <c r="B228" s="106" t="s">
        <v>994</v>
      </c>
      <c r="C228" s="106" t="s">
        <v>120</v>
      </c>
      <c r="D228" s="107" t="s">
        <v>137</v>
      </c>
      <c r="E228" s="22">
        <f t="shared" si="7"/>
        <v>63</v>
      </c>
      <c r="F228" s="108" t="s">
        <v>995</v>
      </c>
      <c r="G228" s="24" t="s">
        <v>996</v>
      </c>
      <c r="H228" s="108">
        <v>3</v>
      </c>
      <c r="I228" s="24" t="s">
        <v>979</v>
      </c>
      <c r="J228" s="39">
        <v>1</v>
      </c>
      <c r="K228" s="40"/>
      <c r="L228" s="41" t="s">
        <v>9</v>
      </c>
      <c r="M228" s="42">
        <v>2</v>
      </c>
      <c r="N228" s="106" t="s">
        <v>994</v>
      </c>
      <c r="O228" s="106" t="s">
        <v>120</v>
      </c>
      <c r="P228" s="108" t="s">
        <v>995</v>
      </c>
      <c r="Q228" s="42">
        <v>2</v>
      </c>
      <c r="R228" s="156"/>
    </row>
    <row r="229" ht="20.1" customHeight="1" spans="1:18">
      <c r="A229" s="19">
        <v>225</v>
      </c>
      <c r="B229" s="106" t="s">
        <v>997</v>
      </c>
      <c r="C229" s="106" t="s">
        <v>170</v>
      </c>
      <c r="D229" s="109" t="s">
        <v>150</v>
      </c>
      <c r="E229" s="22">
        <f t="shared" si="7"/>
        <v>64</v>
      </c>
      <c r="F229" s="108" t="s">
        <v>998</v>
      </c>
      <c r="G229" s="24"/>
      <c r="H229" s="108">
        <v>3</v>
      </c>
      <c r="I229" s="24" t="s">
        <v>979</v>
      </c>
      <c r="J229" s="39">
        <v>1</v>
      </c>
      <c r="K229" s="40"/>
      <c r="L229" s="41" t="s">
        <v>9</v>
      </c>
      <c r="M229" s="41"/>
      <c r="N229" s="106" t="s">
        <v>997</v>
      </c>
      <c r="O229" s="106" t="s">
        <v>170</v>
      </c>
      <c r="P229" s="108" t="s">
        <v>998</v>
      </c>
      <c r="Q229" s="41"/>
      <c r="R229" s="156"/>
    </row>
    <row r="230" ht="20.1" customHeight="1" spans="1:18">
      <c r="A230" s="19">
        <v>226</v>
      </c>
      <c r="B230" s="106" t="s">
        <v>999</v>
      </c>
      <c r="C230" s="106" t="s">
        <v>120</v>
      </c>
      <c r="D230" s="107" t="s">
        <v>137</v>
      </c>
      <c r="E230" s="22">
        <f t="shared" si="7"/>
        <v>52</v>
      </c>
      <c r="F230" s="108" t="s">
        <v>1000</v>
      </c>
      <c r="G230" s="24" t="s">
        <v>1001</v>
      </c>
      <c r="H230" s="108">
        <v>2</v>
      </c>
      <c r="I230" s="24" t="s">
        <v>979</v>
      </c>
      <c r="J230" s="39">
        <v>1</v>
      </c>
      <c r="K230" s="40"/>
      <c r="L230" s="41" t="s">
        <v>9</v>
      </c>
      <c r="M230" s="42">
        <v>5</v>
      </c>
      <c r="N230" s="106" t="s">
        <v>999</v>
      </c>
      <c r="O230" s="106" t="s">
        <v>120</v>
      </c>
      <c r="P230" s="108" t="s">
        <v>1000</v>
      </c>
      <c r="Q230" s="42">
        <v>5</v>
      </c>
      <c r="R230" s="156"/>
    </row>
    <row r="231" ht="20.1" customHeight="1" spans="1:18">
      <c r="A231" s="19">
        <v>227</v>
      </c>
      <c r="B231" s="106" t="s">
        <v>1002</v>
      </c>
      <c r="C231" s="106" t="s">
        <v>170</v>
      </c>
      <c r="D231" s="109" t="s">
        <v>150</v>
      </c>
      <c r="E231" s="22">
        <f t="shared" si="7"/>
        <v>44</v>
      </c>
      <c r="F231" s="108" t="s">
        <v>1003</v>
      </c>
      <c r="G231" s="24"/>
      <c r="H231" s="108">
        <v>2</v>
      </c>
      <c r="I231" s="24" t="s">
        <v>979</v>
      </c>
      <c r="J231" s="39">
        <v>1</v>
      </c>
      <c r="K231" s="40" t="s">
        <v>19</v>
      </c>
      <c r="L231" s="41" t="s">
        <v>9</v>
      </c>
      <c r="M231" s="41"/>
      <c r="N231" s="106" t="s">
        <v>1002</v>
      </c>
      <c r="O231" s="106" t="s">
        <v>170</v>
      </c>
      <c r="P231" s="108" t="s">
        <v>1003</v>
      </c>
      <c r="Q231" s="41"/>
      <c r="R231" s="156"/>
    </row>
    <row r="232" ht="20.1" customHeight="1" spans="1:18">
      <c r="A232" s="19">
        <v>228</v>
      </c>
      <c r="B232" s="106" t="s">
        <v>1004</v>
      </c>
      <c r="C232" s="106" t="s">
        <v>144</v>
      </c>
      <c r="D232" s="107" t="s">
        <v>137</v>
      </c>
      <c r="E232" s="22">
        <f t="shared" si="7"/>
        <v>20</v>
      </c>
      <c r="F232" s="108" t="s">
        <v>1005</v>
      </c>
      <c r="G232" s="24"/>
      <c r="H232" s="108">
        <v>2</v>
      </c>
      <c r="I232" s="24" t="s">
        <v>979</v>
      </c>
      <c r="J232" s="39">
        <v>1</v>
      </c>
      <c r="K232" s="40"/>
      <c r="L232" s="41" t="s">
        <v>9</v>
      </c>
      <c r="M232" s="41"/>
      <c r="N232" s="106" t="s">
        <v>1004</v>
      </c>
      <c r="O232" s="106" t="s">
        <v>144</v>
      </c>
      <c r="P232" s="108" t="s">
        <v>1005</v>
      </c>
      <c r="Q232" s="41"/>
      <c r="R232" s="156"/>
    </row>
    <row r="233" ht="20.1" customHeight="1" spans="1:18">
      <c r="A233" s="19">
        <v>229</v>
      </c>
      <c r="B233" s="106" t="s">
        <v>1006</v>
      </c>
      <c r="C233" s="106" t="s">
        <v>149</v>
      </c>
      <c r="D233" s="109" t="s">
        <v>150</v>
      </c>
      <c r="E233" s="22">
        <f t="shared" si="7"/>
        <v>22</v>
      </c>
      <c r="F233" s="108" t="s">
        <v>1007</v>
      </c>
      <c r="G233" s="24"/>
      <c r="H233" s="108">
        <v>2</v>
      </c>
      <c r="I233" s="24" t="s">
        <v>979</v>
      </c>
      <c r="J233" s="39">
        <v>1</v>
      </c>
      <c r="K233" s="40"/>
      <c r="L233" s="41" t="s">
        <v>9</v>
      </c>
      <c r="M233" s="41"/>
      <c r="N233" s="106" t="s">
        <v>1006</v>
      </c>
      <c r="O233" s="106" t="s">
        <v>149</v>
      </c>
      <c r="P233" s="108" t="s">
        <v>1007</v>
      </c>
      <c r="Q233" s="41"/>
      <c r="R233" s="156"/>
    </row>
    <row r="234" ht="20.1" customHeight="1" spans="1:18">
      <c r="A234" s="19">
        <v>230</v>
      </c>
      <c r="B234" s="106" t="s">
        <v>1008</v>
      </c>
      <c r="C234" s="106" t="s">
        <v>149</v>
      </c>
      <c r="D234" s="109" t="s">
        <v>150</v>
      </c>
      <c r="E234" s="22">
        <f t="shared" si="7"/>
        <v>21</v>
      </c>
      <c r="F234" s="108" t="s">
        <v>1009</v>
      </c>
      <c r="G234" s="24"/>
      <c r="H234" s="108">
        <v>2</v>
      </c>
      <c r="I234" s="24" t="s">
        <v>979</v>
      </c>
      <c r="J234" s="39">
        <v>1</v>
      </c>
      <c r="K234" s="40"/>
      <c r="L234" s="41" t="s">
        <v>9</v>
      </c>
      <c r="M234" s="41"/>
      <c r="N234" s="106" t="s">
        <v>1008</v>
      </c>
      <c r="O234" s="106" t="s">
        <v>149</v>
      </c>
      <c r="P234" s="108" t="s">
        <v>1009</v>
      </c>
      <c r="Q234" s="41"/>
      <c r="R234" s="156"/>
    </row>
    <row r="235" ht="20.1" customHeight="1" spans="1:18">
      <c r="A235" s="19">
        <v>231</v>
      </c>
      <c r="B235" s="106" t="s">
        <v>1010</v>
      </c>
      <c r="C235" s="106" t="s">
        <v>120</v>
      </c>
      <c r="D235" s="109" t="s">
        <v>150</v>
      </c>
      <c r="E235" s="22">
        <f t="shared" si="7"/>
        <v>52</v>
      </c>
      <c r="F235" s="108" t="s">
        <v>1011</v>
      </c>
      <c r="G235" s="24" t="s">
        <v>1012</v>
      </c>
      <c r="H235" s="108">
        <v>3</v>
      </c>
      <c r="I235" s="24" t="s">
        <v>979</v>
      </c>
      <c r="J235" s="39">
        <v>1</v>
      </c>
      <c r="K235" s="40"/>
      <c r="L235" s="41" t="s">
        <v>9</v>
      </c>
      <c r="M235" s="42">
        <v>4</v>
      </c>
      <c r="N235" s="106" t="s">
        <v>1010</v>
      </c>
      <c r="O235" s="106" t="s">
        <v>120</v>
      </c>
      <c r="P235" s="108" t="s">
        <v>1011</v>
      </c>
      <c r="Q235" s="42">
        <v>4</v>
      </c>
      <c r="R235" s="156"/>
    </row>
    <row r="236" ht="20.1" customHeight="1" spans="1:18">
      <c r="A236" s="19">
        <v>232</v>
      </c>
      <c r="B236" s="106" t="s">
        <v>1013</v>
      </c>
      <c r="C236" s="106" t="s">
        <v>149</v>
      </c>
      <c r="D236" s="109" t="s">
        <v>150</v>
      </c>
      <c r="E236" s="22">
        <f t="shared" si="7"/>
        <v>21</v>
      </c>
      <c r="F236" s="108" t="s">
        <v>1014</v>
      </c>
      <c r="G236" s="24"/>
      <c r="H236" s="108">
        <v>3</v>
      </c>
      <c r="I236" s="24" t="s">
        <v>979</v>
      </c>
      <c r="J236" s="39">
        <v>1</v>
      </c>
      <c r="K236" s="40"/>
      <c r="L236" s="41" t="s">
        <v>9</v>
      </c>
      <c r="M236" s="41"/>
      <c r="N236" s="106" t="s">
        <v>1013</v>
      </c>
      <c r="O236" s="106" t="s">
        <v>149</v>
      </c>
      <c r="P236" s="108" t="s">
        <v>1014</v>
      </c>
      <c r="Q236" s="41"/>
      <c r="R236" s="156"/>
    </row>
    <row r="237" ht="20.1" customHeight="1" spans="1:18">
      <c r="A237" s="19">
        <v>233</v>
      </c>
      <c r="B237" s="106" t="s">
        <v>1015</v>
      </c>
      <c r="C237" s="106" t="s">
        <v>166</v>
      </c>
      <c r="D237" s="109" t="s">
        <v>150</v>
      </c>
      <c r="E237" s="22">
        <f t="shared" si="7"/>
        <v>24</v>
      </c>
      <c r="F237" s="108" t="s">
        <v>1016</v>
      </c>
      <c r="G237" s="24"/>
      <c r="H237" s="108">
        <v>3</v>
      </c>
      <c r="I237" s="24" t="s">
        <v>979</v>
      </c>
      <c r="J237" s="39">
        <v>1</v>
      </c>
      <c r="K237" s="40"/>
      <c r="L237" s="41" t="s">
        <v>9</v>
      </c>
      <c r="M237" s="41"/>
      <c r="N237" s="106" t="s">
        <v>1015</v>
      </c>
      <c r="O237" s="106" t="s">
        <v>166</v>
      </c>
      <c r="P237" s="108" t="s">
        <v>1016</v>
      </c>
      <c r="Q237" s="41"/>
      <c r="R237" s="156"/>
    </row>
    <row r="238" ht="20.1" customHeight="1" spans="1:18">
      <c r="A238" s="19">
        <v>234</v>
      </c>
      <c r="B238" s="106" t="s">
        <v>1017</v>
      </c>
      <c r="C238" s="106" t="s">
        <v>166</v>
      </c>
      <c r="D238" s="107" t="s">
        <v>137</v>
      </c>
      <c r="E238" s="22">
        <f t="shared" si="7"/>
        <v>21</v>
      </c>
      <c r="F238" s="108" t="s">
        <v>1018</v>
      </c>
      <c r="G238" s="24"/>
      <c r="H238" s="108">
        <v>3</v>
      </c>
      <c r="I238" s="24" t="s">
        <v>979</v>
      </c>
      <c r="J238" s="39">
        <v>1</v>
      </c>
      <c r="K238" s="40"/>
      <c r="L238" s="41" t="s">
        <v>9</v>
      </c>
      <c r="M238" s="41"/>
      <c r="N238" s="106" t="s">
        <v>1017</v>
      </c>
      <c r="O238" s="106" t="s">
        <v>166</v>
      </c>
      <c r="P238" s="108" t="s">
        <v>1018</v>
      </c>
      <c r="Q238" s="41"/>
      <c r="R238" s="156"/>
    </row>
    <row r="239" ht="20.1" customHeight="1" spans="1:18">
      <c r="A239" s="19">
        <v>235</v>
      </c>
      <c r="B239" s="22" t="s">
        <v>1019</v>
      </c>
      <c r="C239" s="22" t="s">
        <v>120</v>
      </c>
      <c r="D239" s="22" t="s">
        <v>137</v>
      </c>
      <c r="E239" s="22">
        <f t="shared" si="7"/>
        <v>63</v>
      </c>
      <c r="F239" s="22" t="s">
        <v>1020</v>
      </c>
      <c r="G239" s="24" t="s">
        <v>1021</v>
      </c>
      <c r="H239" s="108">
        <v>3</v>
      </c>
      <c r="I239" s="24" t="s">
        <v>979</v>
      </c>
      <c r="J239" s="39">
        <v>1</v>
      </c>
      <c r="K239" s="40"/>
      <c r="L239" s="41" t="s">
        <v>9</v>
      </c>
      <c r="M239" s="42">
        <v>2</v>
      </c>
      <c r="N239" s="22" t="s">
        <v>1019</v>
      </c>
      <c r="O239" s="22" t="s">
        <v>120</v>
      </c>
      <c r="P239" s="22" t="s">
        <v>1020</v>
      </c>
      <c r="Q239" s="42">
        <v>2</v>
      </c>
      <c r="R239" s="151"/>
    </row>
    <row r="240" ht="20.1" customHeight="1" spans="1:18">
      <c r="A240" s="19">
        <v>236</v>
      </c>
      <c r="B240" s="22" t="s">
        <v>1022</v>
      </c>
      <c r="C240" s="22" t="s">
        <v>170</v>
      </c>
      <c r="D240" s="22" t="s">
        <v>150</v>
      </c>
      <c r="E240" s="22">
        <f t="shared" si="7"/>
        <v>61</v>
      </c>
      <c r="F240" s="22" t="s">
        <v>1023</v>
      </c>
      <c r="G240" s="24"/>
      <c r="H240" s="108">
        <v>3</v>
      </c>
      <c r="I240" s="24" t="s">
        <v>979</v>
      </c>
      <c r="J240" s="39">
        <v>1</v>
      </c>
      <c r="K240" s="40"/>
      <c r="L240" s="41" t="s">
        <v>9</v>
      </c>
      <c r="M240" s="41"/>
      <c r="N240" s="22" t="s">
        <v>1022</v>
      </c>
      <c r="O240" s="22" t="s">
        <v>170</v>
      </c>
      <c r="P240" s="22" t="s">
        <v>1023</v>
      </c>
      <c r="Q240" s="41"/>
      <c r="R240" s="151"/>
    </row>
    <row r="241" ht="20.1" customHeight="1" spans="1:18">
      <c r="A241" s="19">
        <v>237</v>
      </c>
      <c r="B241" s="22" t="s">
        <v>1024</v>
      </c>
      <c r="C241" s="22" t="s">
        <v>120</v>
      </c>
      <c r="D241" s="22" t="s">
        <v>150</v>
      </c>
      <c r="E241" s="22">
        <f t="shared" si="7"/>
        <v>60</v>
      </c>
      <c r="F241" s="22" t="s">
        <v>1025</v>
      </c>
      <c r="G241" s="24" t="s">
        <v>1026</v>
      </c>
      <c r="H241" s="108">
        <v>3</v>
      </c>
      <c r="I241" s="24" t="s">
        <v>886</v>
      </c>
      <c r="J241" s="39">
        <v>1</v>
      </c>
      <c r="K241" s="40"/>
      <c r="L241" s="41" t="s">
        <v>9</v>
      </c>
      <c r="M241" s="42">
        <v>2</v>
      </c>
      <c r="N241" s="22" t="s">
        <v>1024</v>
      </c>
      <c r="O241" s="22" t="s">
        <v>120</v>
      </c>
      <c r="P241" s="22" t="s">
        <v>1025</v>
      </c>
      <c r="Q241" s="42">
        <v>2</v>
      </c>
      <c r="R241" s="151"/>
    </row>
    <row r="242" ht="20.1" customHeight="1" spans="1:18">
      <c r="A242" s="19">
        <v>238</v>
      </c>
      <c r="B242" s="22" t="s">
        <v>1027</v>
      </c>
      <c r="C242" s="22" t="s">
        <v>144</v>
      </c>
      <c r="D242" s="22" t="s">
        <v>137</v>
      </c>
      <c r="E242" s="22">
        <f t="shared" si="7"/>
        <v>23</v>
      </c>
      <c r="F242" s="22" t="s">
        <v>1028</v>
      </c>
      <c r="G242" s="24"/>
      <c r="H242" s="108">
        <v>3</v>
      </c>
      <c r="I242" s="24" t="s">
        <v>886</v>
      </c>
      <c r="J242" s="39">
        <v>1</v>
      </c>
      <c r="K242" s="40"/>
      <c r="L242" s="41" t="s">
        <v>9</v>
      </c>
      <c r="M242" s="41"/>
      <c r="N242" s="22" t="s">
        <v>1027</v>
      </c>
      <c r="O242" s="22" t="s">
        <v>144</v>
      </c>
      <c r="P242" s="22" t="s">
        <v>1028</v>
      </c>
      <c r="Q242" s="41"/>
      <c r="R242" s="151"/>
    </row>
    <row r="243" ht="20.1" customHeight="1" spans="1:18">
      <c r="A243" s="19">
        <v>239</v>
      </c>
      <c r="B243" s="106" t="s">
        <v>1029</v>
      </c>
      <c r="C243" s="106" t="s">
        <v>120</v>
      </c>
      <c r="D243" s="107" t="s">
        <v>137</v>
      </c>
      <c r="E243" s="22">
        <f t="shared" si="7"/>
        <v>57</v>
      </c>
      <c r="F243" s="108" t="s">
        <v>1030</v>
      </c>
      <c r="G243" s="24" t="s">
        <v>1031</v>
      </c>
      <c r="H243" s="108">
        <v>3</v>
      </c>
      <c r="I243" s="24" t="s">
        <v>886</v>
      </c>
      <c r="J243" s="39">
        <v>1</v>
      </c>
      <c r="K243" s="40"/>
      <c r="L243" s="41" t="s">
        <v>9</v>
      </c>
      <c r="M243" s="42">
        <v>5</v>
      </c>
      <c r="N243" s="106" t="s">
        <v>1029</v>
      </c>
      <c r="O243" s="106" t="s">
        <v>120</v>
      </c>
      <c r="P243" s="108" t="s">
        <v>1030</v>
      </c>
      <c r="Q243" s="42">
        <v>5</v>
      </c>
      <c r="R243" s="156"/>
    </row>
    <row r="244" ht="20.1" customHeight="1" spans="1:18">
      <c r="A244" s="19">
        <v>240</v>
      </c>
      <c r="B244" s="106" t="s">
        <v>1032</v>
      </c>
      <c r="C244" s="106" t="s">
        <v>170</v>
      </c>
      <c r="D244" s="109" t="s">
        <v>150</v>
      </c>
      <c r="E244" s="22">
        <f t="shared" si="7"/>
        <v>55</v>
      </c>
      <c r="F244" s="108" t="s">
        <v>1033</v>
      </c>
      <c r="G244" s="24"/>
      <c r="H244" s="108">
        <v>3</v>
      </c>
      <c r="I244" s="24" t="s">
        <v>886</v>
      </c>
      <c r="J244" s="39">
        <v>1</v>
      </c>
      <c r="K244" s="40"/>
      <c r="L244" s="41" t="s">
        <v>9</v>
      </c>
      <c r="M244" s="41"/>
      <c r="N244" s="106" t="s">
        <v>1032</v>
      </c>
      <c r="O244" s="106" t="s">
        <v>170</v>
      </c>
      <c r="P244" s="108" t="s">
        <v>1033</v>
      </c>
      <c r="Q244" s="41"/>
      <c r="R244" s="156"/>
    </row>
    <row r="245" ht="20.1" customHeight="1" spans="1:18">
      <c r="A245" s="19">
        <v>241</v>
      </c>
      <c r="B245" s="106" t="s">
        <v>1034</v>
      </c>
      <c r="C245" s="106" t="s">
        <v>144</v>
      </c>
      <c r="D245" s="107" t="s">
        <v>137</v>
      </c>
      <c r="E245" s="22">
        <f t="shared" si="7"/>
        <v>17</v>
      </c>
      <c r="F245" s="108" t="s">
        <v>1035</v>
      </c>
      <c r="G245" s="24"/>
      <c r="H245" s="108">
        <v>3</v>
      </c>
      <c r="I245" s="24" t="s">
        <v>886</v>
      </c>
      <c r="J245" s="39">
        <v>1</v>
      </c>
      <c r="K245" s="40"/>
      <c r="L245" s="41" t="s">
        <v>9</v>
      </c>
      <c r="M245" s="41"/>
      <c r="N245" s="106" t="s">
        <v>1034</v>
      </c>
      <c r="O245" s="106" t="s">
        <v>144</v>
      </c>
      <c r="P245" s="108" t="s">
        <v>1035</v>
      </c>
      <c r="Q245" s="41"/>
      <c r="R245" s="156"/>
    </row>
    <row r="246" ht="20.1" customHeight="1" spans="1:18">
      <c r="A246" s="19">
        <v>242</v>
      </c>
      <c r="B246" s="106" t="s">
        <v>1036</v>
      </c>
      <c r="C246" s="106" t="s">
        <v>149</v>
      </c>
      <c r="D246" s="109" t="s">
        <v>150</v>
      </c>
      <c r="E246" s="22">
        <f t="shared" ref="E246:E257" si="8">2020-MID(F246,7,4)</f>
        <v>24</v>
      </c>
      <c r="F246" s="108" t="s">
        <v>1037</v>
      </c>
      <c r="G246" s="24"/>
      <c r="H246" s="108">
        <v>3</v>
      </c>
      <c r="I246" s="24" t="s">
        <v>886</v>
      </c>
      <c r="J246" s="39">
        <v>1</v>
      </c>
      <c r="K246" s="40"/>
      <c r="L246" s="41" t="s">
        <v>9</v>
      </c>
      <c r="M246" s="41"/>
      <c r="N246" s="106" t="s">
        <v>1036</v>
      </c>
      <c r="O246" s="106" t="s">
        <v>149</v>
      </c>
      <c r="P246" s="108" t="s">
        <v>1037</v>
      </c>
      <c r="Q246" s="41"/>
      <c r="R246" s="156"/>
    </row>
    <row r="247" ht="20.1" customHeight="1" spans="1:18">
      <c r="A247" s="19">
        <v>243</v>
      </c>
      <c r="B247" s="106" t="s">
        <v>1038</v>
      </c>
      <c r="C247" s="106" t="s">
        <v>149</v>
      </c>
      <c r="D247" s="109" t="s">
        <v>150</v>
      </c>
      <c r="E247" s="22">
        <f t="shared" si="8"/>
        <v>20</v>
      </c>
      <c r="F247" s="108" t="s">
        <v>1039</v>
      </c>
      <c r="G247" s="24"/>
      <c r="H247" s="108">
        <v>3</v>
      </c>
      <c r="I247" s="24" t="s">
        <v>886</v>
      </c>
      <c r="J247" s="39">
        <v>1</v>
      </c>
      <c r="K247" s="40"/>
      <c r="L247" s="41" t="s">
        <v>9</v>
      </c>
      <c r="M247" s="41"/>
      <c r="N247" s="106" t="s">
        <v>1038</v>
      </c>
      <c r="O247" s="106" t="s">
        <v>149</v>
      </c>
      <c r="P247" s="108" t="s">
        <v>1039</v>
      </c>
      <c r="Q247" s="41"/>
      <c r="R247" s="156"/>
    </row>
    <row r="248" ht="20.1" customHeight="1" spans="1:18">
      <c r="A248" s="19">
        <v>244</v>
      </c>
      <c r="B248" s="106" t="s">
        <v>1040</v>
      </c>
      <c r="C248" s="106" t="s">
        <v>120</v>
      </c>
      <c r="D248" s="107" t="s">
        <v>137</v>
      </c>
      <c r="E248" s="22">
        <f t="shared" si="8"/>
        <v>43</v>
      </c>
      <c r="F248" s="108" t="s">
        <v>1041</v>
      </c>
      <c r="G248" s="24" t="s">
        <v>1042</v>
      </c>
      <c r="H248" s="108">
        <v>3</v>
      </c>
      <c r="I248" s="24" t="s">
        <v>953</v>
      </c>
      <c r="J248" s="39">
        <v>1</v>
      </c>
      <c r="K248" s="40"/>
      <c r="L248" s="41" t="s">
        <v>9</v>
      </c>
      <c r="M248" s="42">
        <v>3</v>
      </c>
      <c r="N248" s="106" t="s">
        <v>1040</v>
      </c>
      <c r="O248" s="106" t="s">
        <v>120</v>
      </c>
      <c r="P248" s="108" t="s">
        <v>1041</v>
      </c>
      <c r="Q248" s="42">
        <v>3</v>
      </c>
      <c r="R248" s="156"/>
    </row>
    <row r="249" ht="20.1" customHeight="1" spans="1:18">
      <c r="A249" s="19">
        <v>245</v>
      </c>
      <c r="B249" s="106" t="s">
        <v>1043</v>
      </c>
      <c r="C249" s="106" t="s">
        <v>209</v>
      </c>
      <c r="D249" s="109" t="s">
        <v>150</v>
      </c>
      <c r="E249" s="22">
        <f t="shared" si="8"/>
        <v>71</v>
      </c>
      <c r="F249" s="108" t="s">
        <v>1044</v>
      </c>
      <c r="G249" s="24"/>
      <c r="H249" s="108">
        <v>3</v>
      </c>
      <c r="I249" s="24" t="s">
        <v>953</v>
      </c>
      <c r="J249" s="39">
        <v>1</v>
      </c>
      <c r="K249" s="40" t="s">
        <v>1045</v>
      </c>
      <c r="L249" s="41" t="s">
        <v>9</v>
      </c>
      <c r="M249" s="41"/>
      <c r="N249" s="106" t="s">
        <v>1043</v>
      </c>
      <c r="O249" s="106" t="s">
        <v>209</v>
      </c>
      <c r="P249" s="108" t="s">
        <v>1044</v>
      </c>
      <c r="Q249" s="41"/>
      <c r="R249" s="156"/>
    </row>
    <row r="250" ht="20.1" customHeight="1" spans="1:18">
      <c r="A250" s="19">
        <v>246</v>
      </c>
      <c r="B250" s="23" t="s">
        <v>1046</v>
      </c>
      <c r="C250" s="23" t="s">
        <v>621</v>
      </c>
      <c r="D250" s="109" t="s">
        <v>150</v>
      </c>
      <c r="E250" s="22">
        <f t="shared" si="8"/>
        <v>3</v>
      </c>
      <c r="F250" s="23" t="s">
        <v>1047</v>
      </c>
      <c r="G250" s="24"/>
      <c r="H250" s="108">
        <v>3</v>
      </c>
      <c r="I250" s="24" t="s">
        <v>953</v>
      </c>
      <c r="J250" s="39">
        <v>1</v>
      </c>
      <c r="K250" s="40"/>
      <c r="L250" s="41" t="s">
        <v>9</v>
      </c>
      <c r="M250" s="41"/>
      <c r="N250" s="23" t="s">
        <v>1046</v>
      </c>
      <c r="O250" s="23" t="s">
        <v>621</v>
      </c>
      <c r="P250" s="23" t="s">
        <v>1047</v>
      </c>
      <c r="Q250" s="41"/>
      <c r="R250" s="156"/>
    </row>
    <row r="251" ht="20.1" customHeight="1" spans="1:18">
      <c r="A251" s="19">
        <v>247</v>
      </c>
      <c r="B251" s="106" t="s">
        <v>1048</v>
      </c>
      <c r="C251" s="106" t="s">
        <v>120</v>
      </c>
      <c r="D251" s="107" t="s">
        <v>137</v>
      </c>
      <c r="E251" s="22">
        <f t="shared" si="8"/>
        <v>33</v>
      </c>
      <c r="F251" s="108" t="s">
        <v>1049</v>
      </c>
      <c r="G251" s="24" t="s">
        <v>1050</v>
      </c>
      <c r="H251" s="108">
        <v>3</v>
      </c>
      <c r="I251" s="24" t="s">
        <v>953</v>
      </c>
      <c r="J251" s="39">
        <v>1</v>
      </c>
      <c r="K251" s="40" t="s">
        <v>252</v>
      </c>
      <c r="L251" s="41" t="s">
        <v>20</v>
      </c>
      <c r="M251" s="42">
        <v>1</v>
      </c>
      <c r="N251" s="106" t="s">
        <v>1048</v>
      </c>
      <c r="O251" s="106" t="s">
        <v>120</v>
      </c>
      <c r="P251" s="108" t="s">
        <v>1049</v>
      </c>
      <c r="Q251" s="42">
        <v>1</v>
      </c>
      <c r="R251" s="106" t="s">
        <v>1051</v>
      </c>
    </row>
    <row r="252" ht="20.1" customHeight="1" spans="1:18">
      <c r="A252" s="19">
        <v>248</v>
      </c>
      <c r="B252" s="106" t="s">
        <v>1052</v>
      </c>
      <c r="C252" s="106" t="s">
        <v>120</v>
      </c>
      <c r="D252" s="107" t="s">
        <v>137</v>
      </c>
      <c r="E252" s="22">
        <f t="shared" si="8"/>
        <v>51</v>
      </c>
      <c r="F252" s="108" t="s">
        <v>1053</v>
      </c>
      <c r="G252" s="24" t="s">
        <v>1054</v>
      </c>
      <c r="H252" s="108">
        <v>3</v>
      </c>
      <c r="I252" s="24" t="s">
        <v>413</v>
      </c>
      <c r="J252" s="39">
        <v>1</v>
      </c>
      <c r="K252" s="40"/>
      <c r="L252" s="41" t="s">
        <v>9</v>
      </c>
      <c r="M252" s="42">
        <v>5</v>
      </c>
      <c r="N252" s="106" t="s">
        <v>1052</v>
      </c>
      <c r="O252" s="106" t="s">
        <v>120</v>
      </c>
      <c r="P252" s="108" t="s">
        <v>1053</v>
      </c>
      <c r="Q252" s="42">
        <v>5</v>
      </c>
      <c r="R252" s="156"/>
    </row>
    <row r="253" ht="20.1" customHeight="1" spans="1:18">
      <c r="A253" s="19">
        <v>249</v>
      </c>
      <c r="B253" s="106" t="s">
        <v>1055</v>
      </c>
      <c r="C253" s="106" t="s">
        <v>170</v>
      </c>
      <c r="D253" s="109" t="s">
        <v>150</v>
      </c>
      <c r="E253" s="22">
        <f t="shared" si="8"/>
        <v>44</v>
      </c>
      <c r="F253" s="108" t="s">
        <v>1056</v>
      </c>
      <c r="G253" s="24"/>
      <c r="H253" s="108">
        <v>3</v>
      </c>
      <c r="I253" s="24" t="s">
        <v>413</v>
      </c>
      <c r="J253" s="39">
        <v>1</v>
      </c>
      <c r="K253" s="40"/>
      <c r="L253" s="41" t="s">
        <v>9</v>
      </c>
      <c r="M253" s="41"/>
      <c r="N253" s="106" t="s">
        <v>1055</v>
      </c>
      <c r="O253" s="106" t="s">
        <v>170</v>
      </c>
      <c r="P253" s="108" t="s">
        <v>1056</v>
      </c>
      <c r="Q253" s="41"/>
      <c r="R253" s="156"/>
    </row>
    <row r="254" ht="20.1" customHeight="1" spans="1:18">
      <c r="A254" s="19">
        <v>250</v>
      </c>
      <c r="B254" s="106" t="s">
        <v>1057</v>
      </c>
      <c r="C254" s="106" t="s">
        <v>144</v>
      </c>
      <c r="D254" s="107" t="s">
        <v>137</v>
      </c>
      <c r="E254" s="22">
        <f t="shared" si="8"/>
        <v>21</v>
      </c>
      <c r="F254" s="108" t="s">
        <v>1058</v>
      </c>
      <c r="G254" s="24"/>
      <c r="H254" s="108">
        <v>3</v>
      </c>
      <c r="I254" s="24" t="s">
        <v>413</v>
      </c>
      <c r="J254" s="39">
        <v>1</v>
      </c>
      <c r="K254" s="40"/>
      <c r="L254" s="41" t="s">
        <v>9</v>
      </c>
      <c r="M254" s="41"/>
      <c r="N254" s="106" t="s">
        <v>1057</v>
      </c>
      <c r="O254" s="106" t="s">
        <v>144</v>
      </c>
      <c r="P254" s="108" t="s">
        <v>1058</v>
      </c>
      <c r="Q254" s="41"/>
      <c r="R254" s="156"/>
    </row>
    <row r="255" ht="20.1" customHeight="1" spans="1:18">
      <c r="A255" s="19">
        <v>251</v>
      </c>
      <c r="B255" s="106" t="s">
        <v>1059</v>
      </c>
      <c r="C255" s="106" t="s">
        <v>144</v>
      </c>
      <c r="D255" s="107" t="s">
        <v>137</v>
      </c>
      <c r="E255" s="22">
        <f t="shared" si="8"/>
        <v>19</v>
      </c>
      <c r="F255" s="108" t="s">
        <v>1060</v>
      </c>
      <c r="G255" s="24"/>
      <c r="H255" s="108">
        <v>3</v>
      </c>
      <c r="I255" s="24" t="s">
        <v>413</v>
      </c>
      <c r="J255" s="39">
        <v>1</v>
      </c>
      <c r="K255" s="40"/>
      <c r="L255" s="41" t="s">
        <v>9</v>
      </c>
      <c r="M255" s="41"/>
      <c r="N255" s="106" t="s">
        <v>1059</v>
      </c>
      <c r="O255" s="106" t="s">
        <v>144</v>
      </c>
      <c r="P255" s="108" t="s">
        <v>1060</v>
      </c>
      <c r="Q255" s="41"/>
      <c r="R255" s="156"/>
    </row>
    <row r="256" ht="20.1" customHeight="1" spans="1:18">
      <c r="A256" s="19">
        <v>252</v>
      </c>
      <c r="B256" s="106" t="s">
        <v>1061</v>
      </c>
      <c r="C256" s="106" t="s">
        <v>144</v>
      </c>
      <c r="D256" s="107" t="s">
        <v>137</v>
      </c>
      <c r="E256" s="22">
        <f t="shared" si="8"/>
        <v>22</v>
      </c>
      <c r="F256" s="108" t="s">
        <v>1062</v>
      </c>
      <c r="G256" s="24"/>
      <c r="H256" s="108">
        <v>3</v>
      </c>
      <c r="I256" s="24" t="s">
        <v>413</v>
      </c>
      <c r="J256" s="39">
        <v>1</v>
      </c>
      <c r="K256" s="40"/>
      <c r="L256" s="41" t="s">
        <v>9</v>
      </c>
      <c r="M256" s="41"/>
      <c r="N256" s="106" t="s">
        <v>1061</v>
      </c>
      <c r="O256" s="106" t="s">
        <v>144</v>
      </c>
      <c r="P256" s="108" t="s">
        <v>1062</v>
      </c>
      <c r="Q256" s="41"/>
      <c r="R256" s="156"/>
    </row>
    <row r="257" ht="20.1" customHeight="1" spans="1:18">
      <c r="A257" s="19">
        <v>253</v>
      </c>
      <c r="B257" s="106" t="s">
        <v>1063</v>
      </c>
      <c r="C257" s="106" t="s">
        <v>120</v>
      </c>
      <c r="D257" s="107" t="s">
        <v>137</v>
      </c>
      <c r="E257" s="22">
        <f t="shared" si="8"/>
        <v>75</v>
      </c>
      <c r="F257" s="108" t="s">
        <v>1064</v>
      </c>
      <c r="G257" s="24" t="s">
        <v>1065</v>
      </c>
      <c r="H257" s="108">
        <v>2</v>
      </c>
      <c r="I257" s="24" t="s">
        <v>413</v>
      </c>
      <c r="J257" s="39">
        <v>1</v>
      </c>
      <c r="K257" s="40"/>
      <c r="L257" s="41" t="s">
        <v>9</v>
      </c>
      <c r="M257" s="41">
        <v>1</v>
      </c>
      <c r="N257" s="106" t="s">
        <v>1063</v>
      </c>
      <c r="O257" s="110" t="s">
        <v>1066</v>
      </c>
      <c r="P257" s="108" t="s">
        <v>1064</v>
      </c>
      <c r="Q257" s="41">
        <v>1</v>
      </c>
      <c r="R257" s="156"/>
    </row>
    <row r="258" ht="20.1" customHeight="1" spans="1:18">
      <c r="A258" s="19">
        <v>254</v>
      </c>
      <c r="B258" s="106" t="s">
        <v>1067</v>
      </c>
      <c r="C258" s="106" t="s">
        <v>120</v>
      </c>
      <c r="D258" s="107" t="s">
        <v>137</v>
      </c>
      <c r="E258" s="22">
        <f t="shared" ref="E258:E293" si="9">2020-MID(F258,7,4)</f>
        <v>47</v>
      </c>
      <c r="F258" s="108" t="s">
        <v>1068</v>
      </c>
      <c r="G258" s="24" t="s">
        <v>1069</v>
      </c>
      <c r="H258" s="108">
        <v>3</v>
      </c>
      <c r="I258" s="24" t="s">
        <v>902</v>
      </c>
      <c r="J258" s="39">
        <v>1</v>
      </c>
      <c r="K258" s="40"/>
      <c r="L258" s="41" t="s">
        <v>9</v>
      </c>
      <c r="M258" s="42">
        <v>4</v>
      </c>
      <c r="N258" s="106" t="s">
        <v>1067</v>
      </c>
      <c r="O258" s="106" t="s">
        <v>120</v>
      </c>
      <c r="P258" s="108" t="s">
        <v>1068</v>
      </c>
      <c r="Q258" s="42">
        <v>4</v>
      </c>
      <c r="R258" s="156"/>
    </row>
    <row r="259" ht="20.1" customHeight="1" spans="1:18">
      <c r="A259" s="19">
        <v>255</v>
      </c>
      <c r="B259" s="106" t="s">
        <v>1070</v>
      </c>
      <c r="C259" s="106" t="s">
        <v>170</v>
      </c>
      <c r="D259" s="109" t="s">
        <v>150</v>
      </c>
      <c r="E259" s="22">
        <f t="shared" si="9"/>
        <v>43</v>
      </c>
      <c r="F259" s="108" t="s">
        <v>1071</v>
      </c>
      <c r="G259" s="24"/>
      <c r="H259" s="108">
        <v>3</v>
      </c>
      <c r="I259" s="24" t="s">
        <v>902</v>
      </c>
      <c r="J259" s="39">
        <v>1</v>
      </c>
      <c r="K259" s="40"/>
      <c r="L259" s="41" t="s">
        <v>9</v>
      </c>
      <c r="M259" s="41"/>
      <c r="N259" s="106" t="s">
        <v>1070</v>
      </c>
      <c r="O259" s="106" t="s">
        <v>170</v>
      </c>
      <c r="P259" s="108" t="s">
        <v>1071</v>
      </c>
      <c r="Q259" s="41"/>
      <c r="R259" s="156"/>
    </row>
    <row r="260" ht="20.1" customHeight="1" spans="1:18">
      <c r="A260" s="19">
        <v>256</v>
      </c>
      <c r="B260" s="106" t="s">
        <v>1072</v>
      </c>
      <c r="C260" s="106" t="s">
        <v>144</v>
      </c>
      <c r="D260" s="107" t="s">
        <v>137</v>
      </c>
      <c r="E260" s="22">
        <f t="shared" si="9"/>
        <v>18</v>
      </c>
      <c r="F260" s="108" t="s">
        <v>1073</v>
      </c>
      <c r="G260" s="24"/>
      <c r="H260" s="108">
        <v>3</v>
      </c>
      <c r="I260" s="24" t="s">
        <v>902</v>
      </c>
      <c r="J260" s="39">
        <v>1</v>
      </c>
      <c r="K260" s="40"/>
      <c r="L260" s="41" t="s">
        <v>9</v>
      </c>
      <c r="M260" s="41"/>
      <c r="N260" s="106" t="s">
        <v>1072</v>
      </c>
      <c r="O260" s="106" t="s">
        <v>144</v>
      </c>
      <c r="P260" s="108" t="s">
        <v>1073</v>
      </c>
      <c r="Q260" s="41"/>
      <c r="R260" s="156"/>
    </row>
    <row r="261" ht="20.1" customHeight="1" spans="1:18">
      <c r="A261" s="19">
        <v>257</v>
      </c>
      <c r="B261" s="106" t="s">
        <v>1074</v>
      </c>
      <c r="C261" s="106" t="s">
        <v>144</v>
      </c>
      <c r="D261" s="107" t="s">
        <v>137</v>
      </c>
      <c r="E261" s="22">
        <f t="shared" si="9"/>
        <v>22</v>
      </c>
      <c r="F261" s="108" t="s">
        <v>1075</v>
      </c>
      <c r="G261" s="24"/>
      <c r="H261" s="108">
        <v>3</v>
      </c>
      <c r="I261" s="24" t="s">
        <v>902</v>
      </c>
      <c r="J261" s="39">
        <v>1</v>
      </c>
      <c r="K261" s="40"/>
      <c r="L261" s="41" t="s">
        <v>9</v>
      </c>
      <c r="M261" s="41"/>
      <c r="N261" s="106" t="s">
        <v>1074</v>
      </c>
      <c r="O261" s="106" t="s">
        <v>144</v>
      </c>
      <c r="P261" s="108" t="s">
        <v>1075</v>
      </c>
      <c r="Q261" s="41"/>
      <c r="R261" s="156"/>
    </row>
    <row r="262" ht="20.1" customHeight="1" spans="1:18">
      <c r="A262" s="19">
        <v>258</v>
      </c>
      <c r="B262" s="106" t="s">
        <v>1076</v>
      </c>
      <c r="C262" s="106" t="s">
        <v>120</v>
      </c>
      <c r="D262" s="107" t="s">
        <v>137</v>
      </c>
      <c r="E262" s="22">
        <f t="shared" si="9"/>
        <v>48</v>
      </c>
      <c r="F262" s="108" t="s">
        <v>1077</v>
      </c>
      <c r="G262" s="24" t="s">
        <v>1078</v>
      </c>
      <c r="H262" s="108">
        <v>3</v>
      </c>
      <c r="I262" s="24" t="s">
        <v>953</v>
      </c>
      <c r="J262" s="39">
        <v>1</v>
      </c>
      <c r="K262" s="40"/>
      <c r="L262" s="41" t="s">
        <v>9</v>
      </c>
      <c r="M262" s="42">
        <v>6</v>
      </c>
      <c r="N262" s="106" t="s">
        <v>1076</v>
      </c>
      <c r="O262" s="106" t="s">
        <v>120</v>
      </c>
      <c r="P262" s="108" t="s">
        <v>1077</v>
      </c>
      <c r="Q262" s="42">
        <v>6</v>
      </c>
      <c r="R262" s="156"/>
    </row>
    <row r="263" ht="20.1" customHeight="1" spans="1:18">
      <c r="A263" s="19">
        <v>259</v>
      </c>
      <c r="B263" s="106" t="s">
        <v>1079</v>
      </c>
      <c r="C263" s="106" t="s">
        <v>170</v>
      </c>
      <c r="D263" s="109" t="s">
        <v>150</v>
      </c>
      <c r="E263" s="22">
        <f t="shared" si="9"/>
        <v>47</v>
      </c>
      <c r="F263" s="108" t="s">
        <v>1080</v>
      </c>
      <c r="G263" s="24"/>
      <c r="H263" s="108">
        <v>3</v>
      </c>
      <c r="I263" s="24" t="s">
        <v>953</v>
      </c>
      <c r="J263" s="39">
        <v>1</v>
      </c>
      <c r="K263" s="40"/>
      <c r="L263" s="41" t="s">
        <v>9</v>
      </c>
      <c r="M263" s="41"/>
      <c r="N263" s="106" t="s">
        <v>1079</v>
      </c>
      <c r="O263" s="106" t="s">
        <v>170</v>
      </c>
      <c r="P263" s="108" t="s">
        <v>1080</v>
      </c>
      <c r="Q263" s="41"/>
      <c r="R263" s="156"/>
    </row>
    <row r="264" ht="20.1" customHeight="1" spans="1:18">
      <c r="A264" s="19">
        <v>260</v>
      </c>
      <c r="B264" s="106" t="s">
        <v>1081</v>
      </c>
      <c r="C264" s="106" t="s">
        <v>144</v>
      </c>
      <c r="D264" s="107" t="s">
        <v>137</v>
      </c>
      <c r="E264" s="22">
        <f t="shared" si="9"/>
        <v>21</v>
      </c>
      <c r="F264" s="108" t="s">
        <v>1082</v>
      </c>
      <c r="G264" s="24"/>
      <c r="H264" s="108">
        <v>3</v>
      </c>
      <c r="I264" s="24" t="s">
        <v>953</v>
      </c>
      <c r="J264" s="39">
        <v>1</v>
      </c>
      <c r="K264" s="40"/>
      <c r="L264" s="41" t="s">
        <v>9</v>
      </c>
      <c r="M264" s="41"/>
      <c r="N264" s="106" t="s">
        <v>1081</v>
      </c>
      <c r="O264" s="106" t="s">
        <v>144</v>
      </c>
      <c r="P264" s="108" t="s">
        <v>1082</v>
      </c>
      <c r="Q264" s="41"/>
      <c r="R264" s="156"/>
    </row>
    <row r="265" ht="20.1" customHeight="1" spans="1:18">
      <c r="A265" s="19">
        <v>261</v>
      </c>
      <c r="B265" s="106" t="s">
        <v>1083</v>
      </c>
      <c r="C265" s="106" t="s">
        <v>144</v>
      </c>
      <c r="D265" s="107" t="s">
        <v>137</v>
      </c>
      <c r="E265" s="22">
        <f t="shared" si="9"/>
        <v>18</v>
      </c>
      <c r="F265" s="108" t="s">
        <v>1084</v>
      </c>
      <c r="G265" s="24"/>
      <c r="H265" s="108">
        <v>3</v>
      </c>
      <c r="I265" s="24" t="s">
        <v>953</v>
      </c>
      <c r="J265" s="39">
        <v>1</v>
      </c>
      <c r="K265" s="40"/>
      <c r="L265" s="41" t="s">
        <v>9</v>
      </c>
      <c r="M265" s="41"/>
      <c r="N265" s="106" t="s">
        <v>1083</v>
      </c>
      <c r="O265" s="106" t="s">
        <v>144</v>
      </c>
      <c r="P265" s="108" t="s">
        <v>1084</v>
      </c>
      <c r="Q265" s="41"/>
      <c r="R265" s="156"/>
    </row>
    <row r="266" ht="20.1" customHeight="1" spans="1:18">
      <c r="A266" s="19">
        <v>262</v>
      </c>
      <c r="B266" s="106" t="s">
        <v>1085</v>
      </c>
      <c r="C266" s="106" t="s">
        <v>149</v>
      </c>
      <c r="D266" s="109" t="s">
        <v>150</v>
      </c>
      <c r="E266" s="22">
        <f t="shared" si="9"/>
        <v>25</v>
      </c>
      <c r="F266" s="108" t="s">
        <v>1086</v>
      </c>
      <c r="G266" s="24"/>
      <c r="H266" s="108">
        <v>3</v>
      </c>
      <c r="I266" s="24" t="s">
        <v>953</v>
      </c>
      <c r="J266" s="39">
        <v>1</v>
      </c>
      <c r="K266" s="40"/>
      <c r="L266" s="41" t="s">
        <v>9</v>
      </c>
      <c r="M266" s="41"/>
      <c r="N266" s="106" t="s">
        <v>1085</v>
      </c>
      <c r="O266" s="106" t="s">
        <v>149</v>
      </c>
      <c r="P266" s="108" t="s">
        <v>1086</v>
      </c>
      <c r="Q266" s="41"/>
      <c r="R266" s="156"/>
    </row>
    <row r="267" ht="20.1" customHeight="1" spans="1:18">
      <c r="A267" s="19">
        <v>263</v>
      </c>
      <c r="B267" s="106" t="s">
        <v>1087</v>
      </c>
      <c r="C267" s="106" t="s">
        <v>209</v>
      </c>
      <c r="D267" s="109" t="s">
        <v>150</v>
      </c>
      <c r="E267" s="22">
        <f t="shared" si="9"/>
        <v>71</v>
      </c>
      <c r="F267" s="108" t="s">
        <v>1088</v>
      </c>
      <c r="G267" s="24"/>
      <c r="H267" s="108">
        <v>3</v>
      </c>
      <c r="I267" s="24" t="s">
        <v>953</v>
      </c>
      <c r="J267" s="39">
        <v>1</v>
      </c>
      <c r="K267" s="40"/>
      <c r="L267" s="41" t="s">
        <v>9</v>
      </c>
      <c r="M267" s="41"/>
      <c r="N267" s="106" t="s">
        <v>1087</v>
      </c>
      <c r="O267" s="106" t="s">
        <v>209</v>
      </c>
      <c r="P267" s="108" t="s">
        <v>1088</v>
      </c>
      <c r="Q267" s="41"/>
      <c r="R267" s="156"/>
    </row>
    <row r="268" ht="20.1" customHeight="1" spans="1:18">
      <c r="A268" s="19">
        <v>264</v>
      </c>
      <c r="B268" s="129" t="s">
        <v>1089</v>
      </c>
      <c r="C268" s="110" t="s">
        <v>120</v>
      </c>
      <c r="D268" s="109" t="s">
        <v>150</v>
      </c>
      <c r="E268" s="22">
        <f t="shared" si="9"/>
        <v>48</v>
      </c>
      <c r="F268" s="119" t="s">
        <v>1090</v>
      </c>
      <c r="G268" s="24" t="s">
        <v>1091</v>
      </c>
      <c r="H268" s="108">
        <v>3</v>
      </c>
      <c r="I268" s="24" t="s">
        <v>413</v>
      </c>
      <c r="J268" s="39">
        <v>1</v>
      </c>
      <c r="K268" s="40"/>
      <c r="L268" s="41" t="s">
        <v>9</v>
      </c>
      <c r="M268" s="42">
        <v>3</v>
      </c>
      <c r="N268" s="129" t="s">
        <v>1089</v>
      </c>
      <c r="O268" s="110" t="s">
        <v>120</v>
      </c>
      <c r="P268" s="119" t="s">
        <v>1090</v>
      </c>
      <c r="Q268" s="42">
        <v>3</v>
      </c>
      <c r="R268" s="156"/>
    </row>
    <row r="269" ht="20.1" customHeight="1" spans="1:18">
      <c r="A269" s="19">
        <v>265</v>
      </c>
      <c r="B269" s="129" t="s">
        <v>1092</v>
      </c>
      <c r="C269" s="110" t="s">
        <v>744</v>
      </c>
      <c r="D269" s="107" t="s">
        <v>137</v>
      </c>
      <c r="E269" s="22">
        <f t="shared" si="9"/>
        <v>25</v>
      </c>
      <c r="F269" s="119" t="s">
        <v>1093</v>
      </c>
      <c r="G269" s="24"/>
      <c r="H269" s="108">
        <v>3</v>
      </c>
      <c r="I269" s="24" t="s">
        <v>413</v>
      </c>
      <c r="J269" s="39">
        <v>1</v>
      </c>
      <c r="K269" s="40"/>
      <c r="L269" s="41" t="s">
        <v>9</v>
      </c>
      <c r="M269" s="41"/>
      <c r="N269" s="129" t="s">
        <v>1092</v>
      </c>
      <c r="O269" s="110" t="s">
        <v>744</v>
      </c>
      <c r="P269" s="119" t="s">
        <v>1093</v>
      </c>
      <c r="Q269" s="41"/>
      <c r="R269" s="156"/>
    </row>
    <row r="270" ht="20.1" customHeight="1" spans="1:18">
      <c r="A270" s="19">
        <v>266</v>
      </c>
      <c r="B270" s="129" t="s">
        <v>1094</v>
      </c>
      <c r="C270" s="110" t="s">
        <v>621</v>
      </c>
      <c r="D270" s="109" t="s">
        <v>150</v>
      </c>
      <c r="E270" s="22">
        <f t="shared" si="9"/>
        <v>6</v>
      </c>
      <c r="F270" s="119" t="s">
        <v>1095</v>
      </c>
      <c r="G270" s="24"/>
      <c r="H270" s="108">
        <v>3</v>
      </c>
      <c r="I270" s="24" t="s">
        <v>413</v>
      </c>
      <c r="J270" s="39">
        <v>1</v>
      </c>
      <c r="K270" s="40"/>
      <c r="L270" s="41" t="s">
        <v>9</v>
      </c>
      <c r="M270" s="41"/>
      <c r="N270" s="129" t="s">
        <v>1094</v>
      </c>
      <c r="O270" s="110" t="s">
        <v>621</v>
      </c>
      <c r="P270" s="119" t="s">
        <v>1095</v>
      </c>
      <c r="Q270" s="41"/>
      <c r="R270" s="156"/>
    </row>
    <row r="271" ht="20.1" customHeight="1" spans="1:18">
      <c r="A271" s="19">
        <v>267</v>
      </c>
      <c r="B271" s="120" t="s">
        <v>1096</v>
      </c>
      <c r="C271" s="120" t="s">
        <v>120</v>
      </c>
      <c r="D271" s="109" t="s">
        <v>137</v>
      </c>
      <c r="E271" s="22">
        <f t="shared" si="9"/>
        <v>51</v>
      </c>
      <c r="F271" s="119" t="s">
        <v>1097</v>
      </c>
      <c r="G271" s="24" t="s">
        <v>1098</v>
      </c>
      <c r="H271" s="108">
        <v>3</v>
      </c>
      <c r="I271" s="24" t="s">
        <v>972</v>
      </c>
      <c r="J271" s="134">
        <v>1</v>
      </c>
      <c r="K271" s="40"/>
      <c r="L271" s="41" t="s">
        <v>9</v>
      </c>
      <c r="M271" s="42">
        <v>6</v>
      </c>
      <c r="N271" s="120" t="s">
        <v>1096</v>
      </c>
      <c r="O271" s="120" t="s">
        <v>120</v>
      </c>
      <c r="P271" s="119" t="s">
        <v>1097</v>
      </c>
      <c r="Q271" s="42">
        <v>6</v>
      </c>
      <c r="R271" s="156"/>
    </row>
    <row r="272" ht="20.1" customHeight="1" spans="1:18">
      <c r="A272" s="19">
        <v>268</v>
      </c>
      <c r="B272" s="120" t="s">
        <v>1099</v>
      </c>
      <c r="C272" s="120" t="s">
        <v>170</v>
      </c>
      <c r="D272" s="109" t="s">
        <v>150</v>
      </c>
      <c r="E272" s="22">
        <f t="shared" si="9"/>
        <v>51</v>
      </c>
      <c r="F272" s="119" t="s">
        <v>1100</v>
      </c>
      <c r="G272" s="24"/>
      <c r="H272" s="108">
        <v>3</v>
      </c>
      <c r="I272" s="24" t="s">
        <v>972</v>
      </c>
      <c r="J272" s="134">
        <v>1</v>
      </c>
      <c r="K272" s="40" t="s">
        <v>73</v>
      </c>
      <c r="L272" s="41" t="s">
        <v>9</v>
      </c>
      <c r="M272" s="41"/>
      <c r="N272" s="120" t="s">
        <v>1099</v>
      </c>
      <c r="O272" s="120" t="s">
        <v>170</v>
      </c>
      <c r="P272" s="119" t="s">
        <v>1100</v>
      </c>
      <c r="Q272" s="41"/>
      <c r="R272" s="156"/>
    </row>
    <row r="273" ht="20.1" customHeight="1" spans="1:18">
      <c r="A273" s="19">
        <v>269</v>
      </c>
      <c r="B273" s="120" t="s">
        <v>903</v>
      </c>
      <c r="C273" s="120" t="s">
        <v>744</v>
      </c>
      <c r="D273" s="109" t="s">
        <v>137</v>
      </c>
      <c r="E273" s="22">
        <f t="shared" si="9"/>
        <v>20</v>
      </c>
      <c r="F273" s="119" t="s">
        <v>1101</v>
      </c>
      <c r="G273" s="24"/>
      <c r="H273" s="108">
        <v>3</v>
      </c>
      <c r="I273" s="24" t="s">
        <v>972</v>
      </c>
      <c r="J273" s="134">
        <v>1</v>
      </c>
      <c r="K273" s="40"/>
      <c r="L273" s="41" t="s">
        <v>9</v>
      </c>
      <c r="M273" s="41"/>
      <c r="N273" s="120" t="s">
        <v>903</v>
      </c>
      <c r="O273" s="120" t="s">
        <v>744</v>
      </c>
      <c r="P273" s="119" t="s">
        <v>1101</v>
      </c>
      <c r="Q273" s="41"/>
      <c r="R273" s="156"/>
    </row>
    <row r="274" ht="20.1" customHeight="1" spans="1:18">
      <c r="A274" s="19">
        <v>270</v>
      </c>
      <c r="B274" s="120" t="s">
        <v>1102</v>
      </c>
      <c r="C274" s="120" t="s">
        <v>621</v>
      </c>
      <c r="D274" s="109" t="s">
        <v>150</v>
      </c>
      <c r="E274" s="22">
        <f t="shared" si="9"/>
        <v>24</v>
      </c>
      <c r="F274" s="119" t="s">
        <v>1103</v>
      </c>
      <c r="G274" s="24"/>
      <c r="H274" s="108">
        <v>3</v>
      </c>
      <c r="I274" s="24" t="s">
        <v>972</v>
      </c>
      <c r="J274" s="134">
        <v>1</v>
      </c>
      <c r="K274" s="40"/>
      <c r="L274" s="41" t="s">
        <v>9</v>
      </c>
      <c r="M274" s="41"/>
      <c r="N274" s="120" t="s">
        <v>1102</v>
      </c>
      <c r="O274" s="120" t="s">
        <v>621</v>
      </c>
      <c r="P274" s="119" t="s">
        <v>1103</v>
      </c>
      <c r="Q274" s="41"/>
      <c r="R274" s="156"/>
    </row>
    <row r="275" ht="20.1" customHeight="1" spans="1:18">
      <c r="A275" s="19">
        <v>271</v>
      </c>
      <c r="B275" s="120" t="s">
        <v>1104</v>
      </c>
      <c r="C275" s="120" t="s">
        <v>621</v>
      </c>
      <c r="D275" s="109" t="s">
        <v>150</v>
      </c>
      <c r="E275" s="22">
        <f t="shared" si="9"/>
        <v>22</v>
      </c>
      <c r="F275" s="119" t="s">
        <v>1105</v>
      </c>
      <c r="G275" s="24"/>
      <c r="H275" s="108">
        <v>3</v>
      </c>
      <c r="I275" s="24" t="s">
        <v>972</v>
      </c>
      <c r="J275" s="134">
        <v>1</v>
      </c>
      <c r="K275" s="40"/>
      <c r="L275" s="41" t="s">
        <v>9</v>
      </c>
      <c r="M275" s="41"/>
      <c r="N275" s="120" t="s">
        <v>1104</v>
      </c>
      <c r="O275" s="120" t="s">
        <v>621</v>
      </c>
      <c r="P275" s="119" t="s">
        <v>1105</v>
      </c>
      <c r="Q275" s="41"/>
      <c r="R275" s="156"/>
    </row>
    <row r="276" ht="20.1" customHeight="1" spans="1:18">
      <c r="A276" s="19">
        <v>272</v>
      </c>
      <c r="B276" s="120" t="s">
        <v>1106</v>
      </c>
      <c r="C276" s="120" t="s">
        <v>621</v>
      </c>
      <c r="D276" s="109" t="s">
        <v>150</v>
      </c>
      <c r="E276" s="22">
        <f t="shared" si="9"/>
        <v>18</v>
      </c>
      <c r="F276" s="119" t="s">
        <v>1107</v>
      </c>
      <c r="G276" s="24"/>
      <c r="H276" s="108">
        <v>3</v>
      </c>
      <c r="I276" s="24" t="s">
        <v>972</v>
      </c>
      <c r="J276" s="134">
        <v>1</v>
      </c>
      <c r="K276" s="40"/>
      <c r="L276" s="41" t="s">
        <v>9</v>
      </c>
      <c r="M276" s="41"/>
      <c r="N276" s="120" t="s">
        <v>1106</v>
      </c>
      <c r="O276" s="120" t="s">
        <v>621</v>
      </c>
      <c r="P276" s="119" t="s">
        <v>1107</v>
      </c>
      <c r="Q276" s="41"/>
      <c r="R276" s="156"/>
    </row>
    <row r="277" ht="20.1" customHeight="1" spans="1:18">
      <c r="A277" s="19">
        <v>273</v>
      </c>
      <c r="B277" s="106" t="s">
        <v>1108</v>
      </c>
      <c r="C277" s="106" t="s">
        <v>120</v>
      </c>
      <c r="D277" s="107" t="s">
        <v>137</v>
      </c>
      <c r="E277" s="22">
        <f t="shared" si="9"/>
        <v>55</v>
      </c>
      <c r="F277" s="108" t="s">
        <v>1109</v>
      </c>
      <c r="G277" s="24" t="s">
        <v>1110</v>
      </c>
      <c r="H277" s="108">
        <v>3</v>
      </c>
      <c r="I277" s="24" t="s">
        <v>1111</v>
      </c>
      <c r="J277" s="39">
        <v>1</v>
      </c>
      <c r="K277" s="40"/>
      <c r="L277" s="41" t="s">
        <v>9</v>
      </c>
      <c r="M277" s="42">
        <v>3</v>
      </c>
      <c r="N277" s="106" t="s">
        <v>1108</v>
      </c>
      <c r="O277" s="106" t="s">
        <v>120</v>
      </c>
      <c r="P277" s="108" t="s">
        <v>1109</v>
      </c>
      <c r="Q277" s="42">
        <v>3</v>
      </c>
      <c r="R277" s="156"/>
    </row>
    <row r="278" ht="20.1" customHeight="1" spans="1:18">
      <c r="A278" s="19">
        <v>274</v>
      </c>
      <c r="B278" s="106" t="s">
        <v>1112</v>
      </c>
      <c r="C278" s="106" t="s">
        <v>170</v>
      </c>
      <c r="D278" s="109" t="s">
        <v>150</v>
      </c>
      <c r="E278" s="22">
        <f t="shared" si="9"/>
        <v>53</v>
      </c>
      <c r="F278" s="108" t="s">
        <v>1113</v>
      </c>
      <c r="G278" s="24"/>
      <c r="H278" s="108">
        <v>3</v>
      </c>
      <c r="I278" s="24" t="s">
        <v>1111</v>
      </c>
      <c r="J278" s="39">
        <v>1</v>
      </c>
      <c r="K278" s="40" t="s">
        <v>325</v>
      </c>
      <c r="L278" s="41" t="s">
        <v>9</v>
      </c>
      <c r="M278" s="41"/>
      <c r="N278" s="106" t="s">
        <v>1112</v>
      </c>
      <c r="O278" s="106" t="s">
        <v>170</v>
      </c>
      <c r="P278" s="108" t="s">
        <v>1113</v>
      </c>
      <c r="Q278" s="41"/>
      <c r="R278" s="156"/>
    </row>
    <row r="279" ht="20.1" customHeight="1" spans="1:18">
      <c r="A279" s="19">
        <v>275</v>
      </c>
      <c r="B279" s="106" t="s">
        <v>1114</v>
      </c>
      <c r="C279" s="106" t="s">
        <v>144</v>
      </c>
      <c r="D279" s="107" t="s">
        <v>137</v>
      </c>
      <c r="E279" s="22">
        <f t="shared" si="9"/>
        <v>28</v>
      </c>
      <c r="F279" s="108" t="s">
        <v>1115</v>
      </c>
      <c r="G279" s="24"/>
      <c r="H279" s="108">
        <v>3</v>
      </c>
      <c r="I279" s="24" t="s">
        <v>1111</v>
      </c>
      <c r="J279" s="39">
        <v>1</v>
      </c>
      <c r="K279" s="40"/>
      <c r="L279" s="41" t="s">
        <v>9</v>
      </c>
      <c r="M279" s="41"/>
      <c r="N279" s="106" t="s">
        <v>1114</v>
      </c>
      <c r="O279" s="106" t="s">
        <v>144</v>
      </c>
      <c r="P279" s="108" t="s">
        <v>1115</v>
      </c>
      <c r="Q279" s="41"/>
      <c r="R279" s="156"/>
    </row>
    <row r="280" ht="20.1" customHeight="1" spans="1:18">
      <c r="A280" s="19">
        <v>276</v>
      </c>
      <c r="B280" s="106" t="s">
        <v>1116</v>
      </c>
      <c r="C280" s="106" t="s">
        <v>120</v>
      </c>
      <c r="D280" s="107" t="s">
        <v>137</v>
      </c>
      <c r="E280" s="22">
        <f t="shared" si="9"/>
        <v>57</v>
      </c>
      <c r="F280" s="108" t="s">
        <v>1117</v>
      </c>
      <c r="G280" s="24" t="s">
        <v>1118</v>
      </c>
      <c r="H280" s="108">
        <v>2</v>
      </c>
      <c r="I280" s="24" t="s">
        <v>446</v>
      </c>
      <c r="J280" s="39">
        <v>1</v>
      </c>
      <c r="K280" s="40"/>
      <c r="L280" s="41" t="s">
        <v>9</v>
      </c>
      <c r="M280" s="42">
        <v>2</v>
      </c>
      <c r="N280" s="106" t="s">
        <v>1116</v>
      </c>
      <c r="O280" s="106" t="s">
        <v>120</v>
      </c>
      <c r="P280" s="108" t="s">
        <v>1117</v>
      </c>
      <c r="Q280" s="42">
        <v>2</v>
      </c>
      <c r="R280" s="156"/>
    </row>
    <row r="281" ht="20.1" customHeight="1" spans="1:18">
      <c r="A281" s="19">
        <v>277</v>
      </c>
      <c r="B281" s="106" t="s">
        <v>1119</v>
      </c>
      <c r="C281" s="106" t="s">
        <v>170</v>
      </c>
      <c r="D281" s="109" t="s">
        <v>150</v>
      </c>
      <c r="E281" s="22">
        <f t="shared" si="9"/>
        <v>57</v>
      </c>
      <c r="F281" s="108" t="s">
        <v>1120</v>
      </c>
      <c r="G281" s="24"/>
      <c r="H281" s="108">
        <v>2</v>
      </c>
      <c r="I281" s="24" t="s">
        <v>446</v>
      </c>
      <c r="J281" s="39">
        <v>1</v>
      </c>
      <c r="K281" s="40"/>
      <c r="L281" s="41" t="s">
        <v>9</v>
      </c>
      <c r="M281" s="41"/>
      <c r="N281" s="106" t="s">
        <v>1119</v>
      </c>
      <c r="O281" s="106" t="s">
        <v>170</v>
      </c>
      <c r="P281" s="108" t="s">
        <v>1120</v>
      </c>
      <c r="Q281" s="41"/>
      <c r="R281" s="156"/>
    </row>
    <row r="282" ht="20.1" customHeight="1" spans="1:18">
      <c r="A282" s="19">
        <v>278</v>
      </c>
      <c r="B282" s="106" t="s">
        <v>1121</v>
      </c>
      <c r="C282" s="106" t="s">
        <v>120</v>
      </c>
      <c r="D282" s="107" t="s">
        <v>137</v>
      </c>
      <c r="E282" s="22">
        <f t="shared" si="9"/>
        <v>56</v>
      </c>
      <c r="F282" s="108" t="s">
        <v>1122</v>
      </c>
      <c r="G282" s="24" t="s">
        <v>1123</v>
      </c>
      <c r="H282" s="108">
        <v>3</v>
      </c>
      <c r="I282" s="24" t="s">
        <v>1124</v>
      </c>
      <c r="J282" s="39">
        <v>1</v>
      </c>
      <c r="K282" s="40"/>
      <c r="L282" s="41" t="s">
        <v>9</v>
      </c>
      <c r="M282" s="42">
        <v>3</v>
      </c>
      <c r="N282" s="106" t="s">
        <v>1121</v>
      </c>
      <c r="O282" s="106" t="s">
        <v>120</v>
      </c>
      <c r="P282" s="108" t="s">
        <v>1122</v>
      </c>
      <c r="Q282" s="42">
        <v>3</v>
      </c>
      <c r="R282" s="156"/>
    </row>
    <row r="283" ht="20.1" customHeight="1" spans="1:18">
      <c r="A283" s="19">
        <v>279</v>
      </c>
      <c r="B283" s="106" t="s">
        <v>1125</v>
      </c>
      <c r="C283" s="106" t="s">
        <v>170</v>
      </c>
      <c r="D283" s="109" t="s">
        <v>150</v>
      </c>
      <c r="E283" s="22">
        <f t="shared" si="9"/>
        <v>52</v>
      </c>
      <c r="F283" s="108" t="s">
        <v>1126</v>
      </c>
      <c r="G283" s="24"/>
      <c r="H283" s="108">
        <v>3</v>
      </c>
      <c r="I283" s="24" t="s">
        <v>1124</v>
      </c>
      <c r="J283" s="39">
        <v>1</v>
      </c>
      <c r="K283" s="40"/>
      <c r="L283" s="41" t="s">
        <v>9</v>
      </c>
      <c r="M283" s="41"/>
      <c r="N283" s="106" t="s">
        <v>1125</v>
      </c>
      <c r="O283" s="106" t="s">
        <v>170</v>
      </c>
      <c r="P283" s="108" t="s">
        <v>1126</v>
      </c>
      <c r="Q283" s="41"/>
      <c r="R283" s="156"/>
    </row>
    <row r="284" ht="20.1" customHeight="1" spans="1:18">
      <c r="A284" s="19">
        <v>280</v>
      </c>
      <c r="B284" s="20" t="s">
        <v>1127</v>
      </c>
      <c r="C284" s="20" t="s">
        <v>144</v>
      </c>
      <c r="D284" s="21" t="s">
        <v>137</v>
      </c>
      <c r="E284" s="22">
        <f t="shared" si="9"/>
        <v>26</v>
      </c>
      <c r="F284" s="23" t="s">
        <v>1128</v>
      </c>
      <c r="G284" s="23"/>
      <c r="H284" s="108">
        <v>3</v>
      </c>
      <c r="I284" s="24" t="s">
        <v>1124</v>
      </c>
      <c r="J284" s="39">
        <v>1</v>
      </c>
      <c r="K284" s="40"/>
      <c r="L284" s="41" t="s">
        <v>9</v>
      </c>
      <c r="M284" s="41"/>
      <c r="N284" s="20" t="s">
        <v>1127</v>
      </c>
      <c r="O284" s="20" t="s">
        <v>144</v>
      </c>
      <c r="P284" s="23" t="s">
        <v>1128</v>
      </c>
      <c r="Q284" s="41"/>
      <c r="R284" s="156"/>
    </row>
    <row r="285" ht="20.1" customHeight="1" spans="1:18">
      <c r="A285" s="19">
        <v>281</v>
      </c>
      <c r="B285" s="106" t="s">
        <v>1129</v>
      </c>
      <c r="C285" s="106" t="s">
        <v>120</v>
      </c>
      <c r="D285" s="107" t="s">
        <v>137</v>
      </c>
      <c r="E285" s="22">
        <f t="shared" si="9"/>
        <v>34</v>
      </c>
      <c r="F285" s="108" t="s">
        <v>1130</v>
      </c>
      <c r="G285" s="24" t="s">
        <v>1131</v>
      </c>
      <c r="H285" s="108">
        <v>3</v>
      </c>
      <c r="I285" s="24" t="s">
        <v>432</v>
      </c>
      <c r="J285" s="39">
        <v>1</v>
      </c>
      <c r="K285" s="40"/>
      <c r="L285" s="41" t="s">
        <v>9</v>
      </c>
      <c r="M285" s="42">
        <v>4</v>
      </c>
      <c r="N285" s="106" t="s">
        <v>1129</v>
      </c>
      <c r="O285" s="106" t="s">
        <v>120</v>
      </c>
      <c r="P285" s="108" t="s">
        <v>1130</v>
      </c>
      <c r="Q285" s="42">
        <v>4</v>
      </c>
      <c r="R285" s="156"/>
    </row>
    <row r="286" ht="20.1" customHeight="1" spans="1:18">
      <c r="A286" s="19">
        <v>282</v>
      </c>
      <c r="B286" s="26" t="s">
        <v>1132</v>
      </c>
      <c r="C286" s="20" t="s">
        <v>170</v>
      </c>
      <c r="D286" s="25" t="s">
        <v>150</v>
      </c>
      <c r="E286" s="22">
        <f t="shared" si="9"/>
        <v>32</v>
      </c>
      <c r="F286" s="23" t="s">
        <v>1133</v>
      </c>
      <c r="G286" s="23"/>
      <c r="H286" s="108">
        <v>3</v>
      </c>
      <c r="I286" s="24" t="s">
        <v>432</v>
      </c>
      <c r="J286" s="39">
        <v>2</v>
      </c>
      <c r="K286" s="40"/>
      <c r="L286" s="41" t="s">
        <v>9</v>
      </c>
      <c r="M286" s="41"/>
      <c r="N286" s="26" t="s">
        <v>1132</v>
      </c>
      <c r="O286" s="20" t="s">
        <v>170</v>
      </c>
      <c r="P286" s="23" t="s">
        <v>1133</v>
      </c>
      <c r="Q286" s="42"/>
      <c r="R286" s="156"/>
    </row>
    <row r="287" ht="20.1" customHeight="1" spans="1:18">
      <c r="A287" s="19">
        <v>283</v>
      </c>
      <c r="B287" s="20" t="s">
        <v>1134</v>
      </c>
      <c r="C287" s="20" t="s">
        <v>144</v>
      </c>
      <c r="D287" s="21" t="s">
        <v>137</v>
      </c>
      <c r="E287" s="22">
        <f t="shared" si="9"/>
        <v>9</v>
      </c>
      <c r="F287" s="23" t="s">
        <v>1135</v>
      </c>
      <c r="G287" s="23"/>
      <c r="H287" s="108">
        <v>3</v>
      </c>
      <c r="I287" s="24" t="s">
        <v>432</v>
      </c>
      <c r="J287" s="39">
        <v>2</v>
      </c>
      <c r="K287" s="40"/>
      <c r="L287" s="41" t="s">
        <v>9</v>
      </c>
      <c r="M287" s="41"/>
      <c r="N287" s="20" t="s">
        <v>1134</v>
      </c>
      <c r="O287" s="20" t="s">
        <v>144</v>
      </c>
      <c r="P287" s="23" t="s">
        <v>1135</v>
      </c>
      <c r="Q287" s="42"/>
      <c r="R287" s="156"/>
    </row>
    <row r="288" ht="20.1" customHeight="1" spans="1:18">
      <c r="A288" s="19">
        <v>284</v>
      </c>
      <c r="B288" s="106" t="s">
        <v>1136</v>
      </c>
      <c r="C288" s="106" t="s">
        <v>149</v>
      </c>
      <c r="D288" s="109" t="s">
        <v>150</v>
      </c>
      <c r="E288" s="22">
        <f t="shared" si="9"/>
        <v>6</v>
      </c>
      <c r="F288" s="108" t="s">
        <v>1137</v>
      </c>
      <c r="G288" s="24"/>
      <c r="H288" s="108">
        <v>3</v>
      </c>
      <c r="I288" s="24" t="s">
        <v>432</v>
      </c>
      <c r="J288" s="39">
        <v>1</v>
      </c>
      <c r="K288" s="40"/>
      <c r="L288" s="41" t="s">
        <v>9</v>
      </c>
      <c r="M288" s="41"/>
      <c r="N288" s="106" t="s">
        <v>1136</v>
      </c>
      <c r="O288" s="106" t="s">
        <v>149</v>
      </c>
      <c r="P288" s="108" t="s">
        <v>1137</v>
      </c>
      <c r="Q288" s="41"/>
      <c r="R288" s="156"/>
    </row>
    <row r="289" ht="20.1" customHeight="1" spans="1:18">
      <c r="A289" s="19">
        <v>285</v>
      </c>
      <c r="B289" s="106" t="s">
        <v>1138</v>
      </c>
      <c r="C289" s="106" t="s">
        <v>120</v>
      </c>
      <c r="D289" s="107" t="s">
        <v>137</v>
      </c>
      <c r="E289" s="22">
        <f t="shared" si="9"/>
        <v>52</v>
      </c>
      <c r="F289" s="108" t="s">
        <v>1139</v>
      </c>
      <c r="G289" s="24" t="s">
        <v>1140</v>
      </c>
      <c r="H289" s="108">
        <v>3</v>
      </c>
      <c r="I289" s="24" t="s">
        <v>432</v>
      </c>
      <c r="J289" s="39">
        <v>1</v>
      </c>
      <c r="K289" s="40"/>
      <c r="L289" s="41" t="s">
        <v>9</v>
      </c>
      <c r="M289" s="42">
        <v>5</v>
      </c>
      <c r="N289" s="106" t="s">
        <v>1138</v>
      </c>
      <c r="O289" s="106" t="s">
        <v>120</v>
      </c>
      <c r="P289" s="108" t="s">
        <v>1139</v>
      </c>
      <c r="Q289" s="42">
        <v>5</v>
      </c>
      <c r="R289" s="156"/>
    </row>
    <row r="290" ht="20.1" customHeight="1" spans="1:18">
      <c r="A290" s="19">
        <v>286</v>
      </c>
      <c r="B290" s="106" t="s">
        <v>1141</v>
      </c>
      <c r="C290" s="106" t="s">
        <v>170</v>
      </c>
      <c r="D290" s="109" t="s">
        <v>150</v>
      </c>
      <c r="E290" s="22">
        <f t="shared" si="9"/>
        <v>53</v>
      </c>
      <c r="F290" s="108" t="s">
        <v>1142</v>
      </c>
      <c r="G290" s="24"/>
      <c r="H290" s="108">
        <v>3</v>
      </c>
      <c r="I290" s="24" t="s">
        <v>432</v>
      </c>
      <c r="J290" s="39">
        <v>1</v>
      </c>
      <c r="K290" s="40"/>
      <c r="L290" s="41" t="s">
        <v>9</v>
      </c>
      <c r="M290" s="41"/>
      <c r="N290" s="106" t="s">
        <v>1141</v>
      </c>
      <c r="O290" s="106" t="s">
        <v>170</v>
      </c>
      <c r="P290" s="108" t="s">
        <v>1142</v>
      </c>
      <c r="Q290" s="41"/>
      <c r="R290" s="156"/>
    </row>
    <row r="291" ht="20.1" customHeight="1" spans="1:18">
      <c r="A291" s="19">
        <v>287</v>
      </c>
      <c r="B291" s="106" t="s">
        <v>1143</v>
      </c>
      <c r="C291" s="106" t="s">
        <v>144</v>
      </c>
      <c r="D291" s="107" t="s">
        <v>137</v>
      </c>
      <c r="E291" s="22">
        <f t="shared" si="9"/>
        <v>24</v>
      </c>
      <c r="F291" s="108" t="s">
        <v>1144</v>
      </c>
      <c r="G291" s="24"/>
      <c r="H291" s="108">
        <v>3</v>
      </c>
      <c r="I291" s="24" t="s">
        <v>432</v>
      </c>
      <c r="J291" s="39">
        <v>1</v>
      </c>
      <c r="K291" s="40"/>
      <c r="L291" s="41" t="s">
        <v>9</v>
      </c>
      <c r="M291" s="41"/>
      <c r="N291" s="106" t="s">
        <v>1143</v>
      </c>
      <c r="O291" s="106" t="s">
        <v>144</v>
      </c>
      <c r="P291" s="108" t="s">
        <v>1144</v>
      </c>
      <c r="Q291" s="41"/>
      <c r="R291" s="156"/>
    </row>
    <row r="292" ht="20.1" customHeight="1" spans="1:18">
      <c r="A292" s="19">
        <v>288</v>
      </c>
      <c r="B292" s="106" t="s">
        <v>1145</v>
      </c>
      <c r="C292" s="106" t="s">
        <v>149</v>
      </c>
      <c r="D292" s="109" t="s">
        <v>150</v>
      </c>
      <c r="E292" s="22">
        <f t="shared" si="9"/>
        <v>22</v>
      </c>
      <c r="F292" s="108" t="s">
        <v>1146</v>
      </c>
      <c r="G292" s="24"/>
      <c r="H292" s="108">
        <v>3</v>
      </c>
      <c r="I292" s="24" t="s">
        <v>432</v>
      </c>
      <c r="J292" s="39">
        <v>1</v>
      </c>
      <c r="K292" s="40"/>
      <c r="L292" s="41" t="s">
        <v>9</v>
      </c>
      <c r="M292" s="41"/>
      <c r="N292" s="106" t="s">
        <v>1145</v>
      </c>
      <c r="O292" s="106" t="s">
        <v>149</v>
      </c>
      <c r="P292" s="108" t="s">
        <v>1146</v>
      </c>
      <c r="Q292" s="41"/>
      <c r="R292" s="156"/>
    </row>
    <row r="293" ht="20.1" customHeight="1" spans="1:18">
      <c r="A293" s="19">
        <v>289</v>
      </c>
      <c r="B293" s="106" t="s">
        <v>1147</v>
      </c>
      <c r="C293" s="106" t="s">
        <v>149</v>
      </c>
      <c r="D293" s="109" t="s">
        <v>150</v>
      </c>
      <c r="E293" s="22">
        <f t="shared" si="9"/>
        <v>26</v>
      </c>
      <c r="F293" s="108" t="s">
        <v>1148</v>
      </c>
      <c r="G293" s="24"/>
      <c r="H293" s="108">
        <v>3</v>
      </c>
      <c r="I293" s="24" t="s">
        <v>432</v>
      </c>
      <c r="J293" s="39">
        <v>1</v>
      </c>
      <c r="K293" s="40"/>
      <c r="L293" s="41" t="s">
        <v>9</v>
      </c>
      <c r="M293" s="41"/>
      <c r="N293" s="106" t="s">
        <v>1147</v>
      </c>
      <c r="O293" s="106" t="s">
        <v>149</v>
      </c>
      <c r="P293" s="108" t="s">
        <v>1148</v>
      </c>
      <c r="Q293" s="41"/>
      <c r="R293" s="156"/>
    </row>
    <row r="294" spans="1:18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>
        <f>SUM(Q5:Q293)</f>
        <v>289</v>
      </c>
      <c r="R294" s="32"/>
    </row>
  </sheetData>
  <mergeCells count="2">
    <mergeCell ref="A3:R3"/>
    <mergeCell ref="A1:R2"/>
  </mergeCells>
  <pageMargins left="0.472222222222222" right="0.275" top="0.550694444444444" bottom="0.511805555555556" header="0.5" footer="0.5"/>
  <pageSetup paperSize="9" scale="80" orientation="landscape"/>
  <headerFooter/>
  <colBreaks count="1" manualBreakCount="1">
    <brk id="18" max="655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4"/>
  <sheetViews>
    <sheetView view="pageBreakPreview" zoomScaleNormal="100" workbookViewId="0">
      <pane ySplit="4" topLeftCell="A1083" activePane="bottomLeft" state="frozen"/>
      <selection/>
      <selection pane="bottomLeft" activeCell="A1095" sqref="$A1095:$XFD1095"/>
    </sheetView>
  </sheetViews>
  <sheetFormatPr defaultColWidth="8.7" defaultRowHeight="14.25"/>
  <cols>
    <col min="1" max="1" width="5.4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5.4" style="5" customWidth="1"/>
    <col min="8" max="8" width="7.5" style="5" customWidth="1"/>
    <col min="9" max="9" width="20.6" style="8" customWidth="1"/>
    <col min="10" max="11" width="8.7" style="9"/>
    <col min="12" max="12" width="5.7" style="4" customWidth="1"/>
    <col min="13" max="13" width="5.1" style="4" customWidth="1"/>
    <col min="14" max="14" width="11.5" style="4" customWidth="1"/>
    <col min="15" max="16384" width="8.7" style="4"/>
  </cols>
  <sheetData>
    <row r="1" s="1" customFormat="1" spans="1:14">
      <c r="A1" s="12" t="s">
        <v>1149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2" customFormat="1" ht="21" customHeight="1" spans="1:1">
      <c r="A3" s="2" t="s">
        <v>1150</v>
      </c>
    </row>
    <row r="4" ht="39" customHeight="1" spans="1:14">
      <c r="A4" s="15" t="s">
        <v>1</v>
      </c>
      <c r="B4" s="16" t="s">
        <v>2</v>
      </c>
      <c r="C4" s="16" t="s">
        <v>454</v>
      </c>
      <c r="D4" s="16" t="s">
        <v>126</v>
      </c>
      <c r="E4" s="16" t="s">
        <v>127</v>
      </c>
      <c r="F4" s="17" t="s">
        <v>128</v>
      </c>
      <c r="G4" s="16" t="s">
        <v>129</v>
      </c>
      <c r="H4" s="18" t="s">
        <v>3</v>
      </c>
      <c r="I4" s="16" t="s">
        <v>130</v>
      </c>
      <c r="J4" s="37" t="s">
        <v>4</v>
      </c>
      <c r="K4" s="37" t="s">
        <v>5</v>
      </c>
      <c r="L4" s="37" t="s">
        <v>6</v>
      </c>
      <c r="M4" s="37" t="s">
        <v>7</v>
      </c>
      <c r="N4" s="121" t="s">
        <v>134</v>
      </c>
    </row>
    <row r="5" ht="19.05" customHeight="1" spans="1:14">
      <c r="A5" s="19">
        <v>1</v>
      </c>
      <c r="B5" s="106" t="s">
        <v>1151</v>
      </c>
      <c r="C5" s="106" t="s">
        <v>120</v>
      </c>
      <c r="D5" s="107" t="s">
        <v>137</v>
      </c>
      <c r="E5" s="22">
        <f t="shared" ref="E5:E22" si="0">2020-MID(F5,7,4)</f>
        <v>56</v>
      </c>
      <c r="F5" s="108" t="s">
        <v>1152</v>
      </c>
      <c r="G5" s="24" t="s">
        <v>1153</v>
      </c>
      <c r="H5" s="108">
        <v>3</v>
      </c>
      <c r="I5" s="24" t="s">
        <v>140</v>
      </c>
      <c r="J5" s="39">
        <v>2</v>
      </c>
      <c r="K5" s="40" t="s">
        <v>73</v>
      </c>
      <c r="L5" s="41" t="s">
        <v>9</v>
      </c>
      <c r="M5" s="42">
        <v>3</v>
      </c>
      <c r="N5" s="44"/>
    </row>
    <row r="6" ht="20.1" customHeight="1" spans="1:14">
      <c r="A6" s="19">
        <v>2</v>
      </c>
      <c r="B6" s="106" t="s">
        <v>1154</v>
      </c>
      <c r="C6" s="106" t="s">
        <v>170</v>
      </c>
      <c r="D6" s="109" t="s">
        <v>150</v>
      </c>
      <c r="E6" s="22">
        <f t="shared" si="0"/>
        <v>63</v>
      </c>
      <c r="F6" s="108" t="s">
        <v>1155</v>
      </c>
      <c r="G6" s="24"/>
      <c r="H6" s="108">
        <v>3</v>
      </c>
      <c r="I6" s="24" t="s">
        <v>140</v>
      </c>
      <c r="J6" s="39">
        <v>2</v>
      </c>
      <c r="K6" s="40"/>
      <c r="L6" s="41" t="s">
        <v>9</v>
      </c>
      <c r="M6" s="41"/>
      <c r="N6" s="44"/>
    </row>
    <row r="7" ht="20.1" customHeight="1" spans="1:14">
      <c r="A7" s="19">
        <v>3</v>
      </c>
      <c r="B7" s="106" t="s">
        <v>1156</v>
      </c>
      <c r="C7" s="106" t="s">
        <v>144</v>
      </c>
      <c r="D7" s="107" t="s">
        <v>137</v>
      </c>
      <c r="E7" s="22">
        <f t="shared" si="0"/>
        <v>18</v>
      </c>
      <c r="F7" s="108" t="s">
        <v>1157</v>
      </c>
      <c r="G7" s="24"/>
      <c r="H7" s="108">
        <v>3</v>
      </c>
      <c r="I7" s="24" t="s">
        <v>140</v>
      </c>
      <c r="J7" s="39">
        <v>2</v>
      </c>
      <c r="K7" s="40"/>
      <c r="L7" s="41" t="s">
        <v>9</v>
      </c>
      <c r="M7" s="41"/>
      <c r="N7" s="44"/>
    </row>
    <row r="8" ht="20.1" customHeight="1" spans="1:14">
      <c r="A8" s="19">
        <v>4</v>
      </c>
      <c r="B8" s="106" t="s">
        <v>1158</v>
      </c>
      <c r="C8" s="106" t="s">
        <v>120</v>
      </c>
      <c r="D8" s="107" t="s">
        <v>137</v>
      </c>
      <c r="E8" s="22">
        <f t="shared" si="0"/>
        <v>59</v>
      </c>
      <c r="F8" s="108" t="s">
        <v>1159</v>
      </c>
      <c r="G8" s="24" t="s">
        <v>1160</v>
      </c>
      <c r="H8" s="108">
        <v>2</v>
      </c>
      <c r="I8" s="24" t="s">
        <v>1161</v>
      </c>
      <c r="J8" s="39">
        <v>2</v>
      </c>
      <c r="K8" s="40"/>
      <c r="L8" s="41" t="s">
        <v>9</v>
      </c>
      <c r="M8" s="42">
        <v>4</v>
      </c>
      <c r="N8" s="44"/>
    </row>
    <row r="9" ht="20.1" customHeight="1" spans="1:14">
      <c r="A9" s="19">
        <v>5</v>
      </c>
      <c r="B9" s="106" t="s">
        <v>1162</v>
      </c>
      <c r="C9" s="106" t="s">
        <v>170</v>
      </c>
      <c r="D9" s="109" t="s">
        <v>150</v>
      </c>
      <c r="E9" s="22">
        <f t="shared" si="0"/>
        <v>49</v>
      </c>
      <c r="F9" s="108" t="s">
        <v>1163</v>
      </c>
      <c r="G9" s="24"/>
      <c r="H9" s="108">
        <v>2</v>
      </c>
      <c r="I9" s="24" t="s">
        <v>1161</v>
      </c>
      <c r="J9" s="39">
        <v>2</v>
      </c>
      <c r="K9" s="40" t="s">
        <v>258</v>
      </c>
      <c r="L9" s="41" t="s">
        <v>9</v>
      </c>
      <c r="M9" s="41"/>
      <c r="N9" s="44"/>
    </row>
    <row r="10" ht="20.1" customHeight="1" spans="1:14">
      <c r="A10" s="19">
        <v>6</v>
      </c>
      <c r="B10" s="106" t="s">
        <v>1164</v>
      </c>
      <c r="C10" s="106" t="s">
        <v>149</v>
      </c>
      <c r="D10" s="109" t="s">
        <v>150</v>
      </c>
      <c r="E10" s="22">
        <f t="shared" si="0"/>
        <v>24</v>
      </c>
      <c r="F10" s="108" t="s">
        <v>1165</v>
      </c>
      <c r="G10" s="24"/>
      <c r="H10" s="108">
        <v>2</v>
      </c>
      <c r="I10" s="24" t="s">
        <v>1161</v>
      </c>
      <c r="J10" s="39">
        <v>2</v>
      </c>
      <c r="K10" s="40"/>
      <c r="L10" s="41" t="s">
        <v>9</v>
      </c>
      <c r="M10" s="41"/>
      <c r="N10" s="44"/>
    </row>
    <row r="11" ht="20.1" customHeight="1" spans="1:14">
      <c r="A11" s="19">
        <v>7</v>
      </c>
      <c r="B11" s="106" t="s">
        <v>1166</v>
      </c>
      <c r="C11" s="110" t="s">
        <v>472</v>
      </c>
      <c r="D11" s="109" t="s">
        <v>150</v>
      </c>
      <c r="E11" s="22">
        <f t="shared" si="0"/>
        <v>4</v>
      </c>
      <c r="F11" s="108" t="s">
        <v>1167</v>
      </c>
      <c r="G11" s="24"/>
      <c r="H11" s="108">
        <v>2</v>
      </c>
      <c r="I11" s="24" t="s">
        <v>1161</v>
      </c>
      <c r="J11" s="39">
        <v>2</v>
      </c>
      <c r="K11" s="40"/>
      <c r="L11" s="41" t="s">
        <v>9</v>
      </c>
      <c r="M11" s="41"/>
      <c r="N11" s="44"/>
    </row>
    <row r="12" ht="20.1" customHeight="1" spans="1:14">
      <c r="A12" s="19">
        <v>8</v>
      </c>
      <c r="B12" s="111" t="s">
        <v>1168</v>
      </c>
      <c r="C12" s="111" t="s">
        <v>120</v>
      </c>
      <c r="D12" s="109" t="s">
        <v>137</v>
      </c>
      <c r="E12" s="22">
        <f t="shared" si="0"/>
        <v>22</v>
      </c>
      <c r="F12" s="111" t="s">
        <v>1169</v>
      </c>
      <c r="G12" s="196" t="s">
        <v>1170</v>
      </c>
      <c r="H12" s="112">
        <v>3</v>
      </c>
      <c r="I12" s="24" t="s">
        <v>1161</v>
      </c>
      <c r="J12" s="39">
        <v>2</v>
      </c>
      <c r="K12" s="40"/>
      <c r="L12" s="41" t="s">
        <v>9</v>
      </c>
      <c r="M12" s="41">
        <v>3</v>
      </c>
      <c r="N12" s="44"/>
    </row>
    <row r="13" ht="20.1" customHeight="1" spans="1:14">
      <c r="A13" s="19">
        <v>9</v>
      </c>
      <c r="B13" s="111" t="s">
        <v>1171</v>
      </c>
      <c r="C13" s="111" t="s">
        <v>1172</v>
      </c>
      <c r="D13" s="109" t="s">
        <v>150</v>
      </c>
      <c r="E13" s="22">
        <f t="shared" si="0"/>
        <v>17</v>
      </c>
      <c r="F13" s="111" t="s">
        <v>1173</v>
      </c>
      <c r="G13" s="24"/>
      <c r="H13" s="108">
        <v>3</v>
      </c>
      <c r="I13" s="24" t="s">
        <v>1161</v>
      </c>
      <c r="J13" s="39">
        <v>2</v>
      </c>
      <c r="K13" s="40"/>
      <c r="L13" s="41" t="s">
        <v>9</v>
      </c>
      <c r="M13" s="41"/>
      <c r="N13" s="44"/>
    </row>
    <row r="14" ht="20.1" customHeight="1" spans="1:14">
      <c r="A14" s="19">
        <v>10</v>
      </c>
      <c r="B14" s="97" t="s">
        <v>1174</v>
      </c>
      <c r="C14" s="97" t="s">
        <v>1175</v>
      </c>
      <c r="D14" s="109" t="s">
        <v>137</v>
      </c>
      <c r="E14" s="22">
        <f t="shared" si="0"/>
        <v>44</v>
      </c>
      <c r="F14" s="97" t="s">
        <v>1176</v>
      </c>
      <c r="G14" s="24"/>
      <c r="H14" s="108">
        <v>3</v>
      </c>
      <c r="I14" s="24" t="s">
        <v>1161</v>
      </c>
      <c r="J14" s="39">
        <v>2</v>
      </c>
      <c r="K14" s="40"/>
      <c r="L14" s="41" t="s">
        <v>9</v>
      </c>
      <c r="M14" s="41"/>
      <c r="N14" s="44"/>
    </row>
    <row r="15" ht="20.1" customHeight="1" spans="1:14">
      <c r="A15" s="19">
        <v>11</v>
      </c>
      <c r="B15" s="106" t="s">
        <v>1177</v>
      </c>
      <c r="C15" s="106" t="s">
        <v>120</v>
      </c>
      <c r="D15" s="107" t="s">
        <v>137</v>
      </c>
      <c r="E15" s="22">
        <f t="shared" si="0"/>
        <v>53</v>
      </c>
      <c r="F15" s="108" t="s">
        <v>1178</v>
      </c>
      <c r="G15" s="24" t="s">
        <v>1179</v>
      </c>
      <c r="H15" s="108">
        <v>3</v>
      </c>
      <c r="I15" s="24" t="s">
        <v>461</v>
      </c>
      <c r="J15" s="39">
        <v>2</v>
      </c>
      <c r="K15" s="40"/>
      <c r="L15" s="41" t="s">
        <v>9</v>
      </c>
      <c r="M15" s="42">
        <v>8</v>
      </c>
      <c r="N15" s="44"/>
    </row>
    <row r="16" ht="20.1" customHeight="1" spans="1:14">
      <c r="A16" s="19">
        <v>12</v>
      </c>
      <c r="B16" s="106" t="s">
        <v>1180</v>
      </c>
      <c r="C16" s="106" t="s">
        <v>144</v>
      </c>
      <c r="D16" s="107" t="s">
        <v>137</v>
      </c>
      <c r="E16" s="22">
        <f t="shared" si="0"/>
        <v>24</v>
      </c>
      <c r="F16" s="108" t="s">
        <v>1181</v>
      </c>
      <c r="G16" s="24"/>
      <c r="H16" s="108">
        <v>3</v>
      </c>
      <c r="I16" s="24" t="s">
        <v>461</v>
      </c>
      <c r="J16" s="39">
        <v>2</v>
      </c>
      <c r="K16" s="40" t="s">
        <v>19</v>
      </c>
      <c r="L16" s="41" t="s">
        <v>9</v>
      </c>
      <c r="M16" s="41"/>
      <c r="N16" s="44"/>
    </row>
    <row r="17" ht="20.1" customHeight="1" spans="1:14">
      <c r="A17" s="19">
        <v>13</v>
      </c>
      <c r="B17" s="106" t="s">
        <v>1182</v>
      </c>
      <c r="C17" s="106" t="s">
        <v>149</v>
      </c>
      <c r="D17" s="109" t="s">
        <v>150</v>
      </c>
      <c r="E17" s="22">
        <f t="shared" si="0"/>
        <v>27</v>
      </c>
      <c r="F17" s="108" t="s">
        <v>1183</v>
      </c>
      <c r="G17" s="24"/>
      <c r="H17" s="108">
        <v>3</v>
      </c>
      <c r="I17" s="24" t="s">
        <v>461</v>
      </c>
      <c r="J17" s="39">
        <v>2</v>
      </c>
      <c r="K17" s="40"/>
      <c r="L17" s="41" t="s">
        <v>9</v>
      </c>
      <c r="M17" s="41"/>
      <c r="N17" s="44"/>
    </row>
    <row r="18" ht="20.1" customHeight="1" spans="1:14">
      <c r="A18" s="19">
        <v>14</v>
      </c>
      <c r="B18" s="106" t="s">
        <v>1184</v>
      </c>
      <c r="C18" s="106" t="s">
        <v>149</v>
      </c>
      <c r="D18" s="109" t="s">
        <v>150</v>
      </c>
      <c r="E18" s="22">
        <f t="shared" si="0"/>
        <v>25</v>
      </c>
      <c r="F18" s="108" t="s">
        <v>1185</v>
      </c>
      <c r="G18" s="24"/>
      <c r="H18" s="108">
        <v>3</v>
      </c>
      <c r="I18" s="24" t="s">
        <v>461</v>
      </c>
      <c r="J18" s="39">
        <v>2</v>
      </c>
      <c r="K18" s="40"/>
      <c r="L18" s="41" t="s">
        <v>9</v>
      </c>
      <c r="M18" s="41"/>
      <c r="N18" s="44"/>
    </row>
    <row r="19" ht="20.1" customHeight="1" spans="1:14">
      <c r="A19" s="19">
        <v>15</v>
      </c>
      <c r="B19" s="106" t="s">
        <v>1186</v>
      </c>
      <c r="C19" s="110" t="s">
        <v>357</v>
      </c>
      <c r="D19" s="107" t="s">
        <v>137</v>
      </c>
      <c r="E19" s="22">
        <f t="shared" si="0"/>
        <v>6</v>
      </c>
      <c r="F19" s="108" t="s">
        <v>1187</v>
      </c>
      <c r="G19" s="24"/>
      <c r="H19" s="108">
        <v>3</v>
      </c>
      <c r="I19" s="24" t="s">
        <v>461</v>
      </c>
      <c r="J19" s="39">
        <v>2</v>
      </c>
      <c r="K19" s="40"/>
      <c r="L19" s="41" t="s">
        <v>9</v>
      </c>
      <c r="M19" s="41"/>
      <c r="N19" s="44"/>
    </row>
    <row r="20" ht="20.1" customHeight="1" spans="1:14">
      <c r="A20" s="19">
        <v>16</v>
      </c>
      <c r="B20" s="106" t="s">
        <v>1188</v>
      </c>
      <c r="C20" s="110" t="s">
        <v>472</v>
      </c>
      <c r="D20" s="109" t="s">
        <v>150</v>
      </c>
      <c r="E20" s="22">
        <f t="shared" si="0"/>
        <v>4</v>
      </c>
      <c r="F20" s="108" t="s">
        <v>1189</v>
      </c>
      <c r="G20" s="24"/>
      <c r="H20" s="108">
        <v>3</v>
      </c>
      <c r="I20" s="24" t="s">
        <v>461</v>
      </c>
      <c r="J20" s="39">
        <v>2</v>
      </c>
      <c r="K20" s="40"/>
      <c r="L20" s="41" t="s">
        <v>9</v>
      </c>
      <c r="M20" s="41"/>
      <c r="N20" s="44"/>
    </row>
    <row r="21" ht="20.1" customHeight="1" spans="1:14">
      <c r="A21" s="19">
        <v>17</v>
      </c>
      <c r="B21" s="106" t="s">
        <v>1190</v>
      </c>
      <c r="C21" s="106" t="s">
        <v>166</v>
      </c>
      <c r="D21" s="107" t="s">
        <v>137</v>
      </c>
      <c r="E21" s="22">
        <f t="shared" si="0"/>
        <v>31</v>
      </c>
      <c r="F21" s="108" t="s">
        <v>1191</v>
      </c>
      <c r="G21" s="24"/>
      <c r="H21" s="108">
        <v>3</v>
      </c>
      <c r="I21" s="24" t="s">
        <v>461</v>
      </c>
      <c r="J21" s="39">
        <v>2</v>
      </c>
      <c r="K21" s="40"/>
      <c r="L21" s="41" t="s">
        <v>9</v>
      </c>
      <c r="M21" s="41"/>
      <c r="N21" s="44"/>
    </row>
    <row r="22" ht="20.1" customHeight="1" spans="1:14">
      <c r="A22" s="19">
        <v>18</v>
      </c>
      <c r="B22" s="26" t="s">
        <v>1192</v>
      </c>
      <c r="C22" s="26" t="s">
        <v>472</v>
      </c>
      <c r="D22" s="107" t="s">
        <v>150</v>
      </c>
      <c r="E22" s="22">
        <f t="shared" si="0"/>
        <v>2</v>
      </c>
      <c r="F22" s="20" t="s">
        <v>1193</v>
      </c>
      <c r="G22" s="24"/>
      <c r="H22" s="108">
        <v>3</v>
      </c>
      <c r="I22" s="24" t="s">
        <v>461</v>
      </c>
      <c r="J22" s="39">
        <v>2</v>
      </c>
      <c r="K22" s="40"/>
      <c r="L22" s="41" t="s">
        <v>9</v>
      </c>
      <c r="M22" s="41"/>
      <c r="N22" s="44"/>
    </row>
    <row r="23" ht="20.1" customHeight="1" spans="1:14">
      <c r="A23" s="19">
        <v>19</v>
      </c>
      <c r="B23" s="23" t="s">
        <v>1194</v>
      </c>
      <c r="C23" s="26" t="s">
        <v>120</v>
      </c>
      <c r="D23" s="21" t="s">
        <v>150</v>
      </c>
      <c r="E23" s="22">
        <v>54</v>
      </c>
      <c r="F23" s="20" t="s">
        <v>1195</v>
      </c>
      <c r="G23" s="23"/>
      <c r="H23" s="24">
        <v>2</v>
      </c>
      <c r="I23" s="24" t="s">
        <v>461</v>
      </c>
      <c r="J23" s="39">
        <v>2</v>
      </c>
      <c r="K23" s="40"/>
      <c r="L23" s="41" t="s">
        <v>20</v>
      </c>
      <c r="M23" s="41">
        <v>1</v>
      </c>
      <c r="N23" s="96" t="s">
        <v>1196</v>
      </c>
    </row>
    <row r="24" ht="20.1" customHeight="1" spans="1:14">
      <c r="A24" s="19">
        <v>20</v>
      </c>
      <c r="B24" s="106" t="s">
        <v>1197</v>
      </c>
      <c r="C24" s="106" t="s">
        <v>120</v>
      </c>
      <c r="D24" s="107" t="s">
        <v>137</v>
      </c>
      <c r="E24" s="22">
        <f>2020-MID(F24,7,4)</f>
        <v>52</v>
      </c>
      <c r="F24" s="108" t="s">
        <v>1198</v>
      </c>
      <c r="G24" s="24" t="s">
        <v>1199</v>
      </c>
      <c r="H24" s="108">
        <v>1</v>
      </c>
      <c r="I24" s="24" t="s">
        <v>487</v>
      </c>
      <c r="J24" s="39">
        <v>2</v>
      </c>
      <c r="K24" s="40"/>
      <c r="L24" s="41" t="s">
        <v>9</v>
      </c>
      <c r="M24" s="42">
        <v>1</v>
      </c>
      <c r="N24" s="44"/>
    </row>
    <row r="25" ht="20.1" customHeight="1" spans="1:14">
      <c r="A25" s="19">
        <v>21</v>
      </c>
      <c r="B25" s="106" t="s">
        <v>1200</v>
      </c>
      <c r="C25" s="106" t="s">
        <v>120</v>
      </c>
      <c r="D25" s="107" t="s">
        <v>137</v>
      </c>
      <c r="E25" s="22">
        <f>2020-MID(F25,7,4)</f>
        <v>59</v>
      </c>
      <c r="F25" s="108" t="s">
        <v>1201</v>
      </c>
      <c r="G25" s="24" t="s">
        <v>1202</v>
      </c>
      <c r="H25" s="108">
        <v>1</v>
      </c>
      <c r="I25" s="24" t="s">
        <v>1161</v>
      </c>
      <c r="J25" s="39">
        <v>2</v>
      </c>
      <c r="K25" s="40" t="s">
        <v>252</v>
      </c>
      <c r="L25" s="41" t="s">
        <v>9</v>
      </c>
      <c r="M25" s="42">
        <v>1</v>
      </c>
      <c r="N25" s="44"/>
    </row>
    <row r="26" ht="20.1" customHeight="1" spans="1:14">
      <c r="A26" s="19">
        <v>22</v>
      </c>
      <c r="B26" s="106" t="s">
        <v>1203</v>
      </c>
      <c r="C26" s="106" t="s">
        <v>120</v>
      </c>
      <c r="D26" s="109" t="s">
        <v>150</v>
      </c>
      <c r="E26" s="22">
        <f>2020-MID(F26,7,4)</f>
        <v>86</v>
      </c>
      <c r="F26" s="108" t="s">
        <v>1204</v>
      </c>
      <c r="G26" s="24" t="s">
        <v>1205</v>
      </c>
      <c r="H26" s="108">
        <v>3</v>
      </c>
      <c r="I26" s="24" t="s">
        <v>1161</v>
      </c>
      <c r="J26" s="39">
        <v>2</v>
      </c>
      <c r="K26" s="40"/>
      <c r="L26" s="41" t="s">
        <v>9</v>
      </c>
      <c r="M26" s="42">
        <v>2</v>
      </c>
      <c r="N26" s="44"/>
    </row>
    <row r="27" ht="20.1" customHeight="1" spans="1:14">
      <c r="A27" s="19">
        <v>23</v>
      </c>
      <c r="B27" s="106" t="s">
        <v>1206</v>
      </c>
      <c r="C27" s="106" t="s">
        <v>144</v>
      </c>
      <c r="D27" s="107" t="s">
        <v>137</v>
      </c>
      <c r="E27" s="22">
        <f>2020-MID(F27,7,4)</f>
        <v>48</v>
      </c>
      <c r="F27" s="108" t="s">
        <v>1207</v>
      </c>
      <c r="G27" s="24"/>
      <c r="H27" s="108">
        <v>3</v>
      </c>
      <c r="I27" s="24" t="s">
        <v>1161</v>
      </c>
      <c r="J27" s="39">
        <v>2</v>
      </c>
      <c r="K27" s="40"/>
      <c r="L27" s="41" t="s">
        <v>9</v>
      </c>
      <c r="M27" s="41"/>
      <c r="N27" s="44"/>
    </row>
    <row r="28" ht="20.1" customHeight="1" spans="1:14">
      <c r="A28" s="19">
        <v>24</v>
      </c>
      <c r="B28" s="106" t="s">
        <v>1208</v>
      </c>
      <c r="C28" s="106" t="s">
        <v>120</v>
      </c>
      <c r="D28" s="107" t="s">
        <v>137</v>
      </c>
      <c r="E28" s="22">
        <f>2020-MID(F28,7,4)</f>
        <v>47</v>
      </c>
      <c r="F28" s="108" t="s">
        <v>1209</v>
      </c>
      <c r="G28" s="24"/>
      <c r="H28" s="108">
        <v>1</v>
      </c>
      <c r="I28" s="24" t="s">
        <v>461</v>
      </c>
      <c r="J28" s="39">
        <v>2</v>
      </c>
      <c r="K28" s="40"/>
      <c r="L28" s="41" t="s">
        <v>9</v>
      </c>
      <c r="M28" s="41">
        <v>1</v>
      </c>
      <c r="N28" s="44"/>
    </row>
    <row r="29" ht="20.1" customHeight="1" spans="1:14">
      <c r="A29" s="19">
        <v>25</v>
      </c>
      <c r="B29" s="106" t="s">
        <v>1210</v>
      </c>
      <c r="C29" s="106" t="s">
        <v>120</v>
      </c>
      <c r="D29" s="107" t="s">
        <v>137</v>
      </c>
      <c r="E29" s="22">
        <f t="shared" ref="E29:E49" si="1">2020-MID(F29,7,4)</f>
        <v>39</v>
      </c>
      <c r="F29" s="108" t="s">
        <v>1211</v>
      </c>
      <c r="G29" s="24" t="s">
        <v>1212</v>
      </c>
      <c r="H29" s="108">
        <v>2</v>
      </c>
      <c r="I29" s="24" t="s">
        <v>140</v>
      </c>
      <c r="J29" s="39">
        <v>2</v>
      </c>
      <c r="K29" s="40"/>
      <c r="L29" s="41" t="s">
        <v>9</v>
      </c>
      <c r="M29" s="42">
        <v>3</v>
      </c>
      <c r="N29" s="44"/>
    </row>
    <row r="30" ht="20.1" customHeight="1" spans="1:14">
      <c r="A30" s="19">
        <v>26</v>
      </c>
      <c r="B30" s="106" t="s">
        <v>1213</v>
      </c>
      <c r="C30" s="106" t="s">
        <v>209</v>
      </c>
      <c r="D30" s="109" t="s">
        <v>150</v>
      </c>
      <c r="E30" s="22">
        <f t="shared" si="1"/>
        <v>72</v>
      </c>
      <c r="F30" s="108" t="s">
        <v>1214</v>
      </c>
      <c r="G30" s="24"/>
      <c r="H30" s="108">
        <v>2</v>
      </c>
      <c r="I30" s="24" t="s">
        <v>140</v>
      </c>
      <c r="J30" s="39">
        <v>2</v>
      </c>
      <c r="K30" s="40"/>
      <c r="L30" s="41" t="s">
        <v>9</v>
      </c>
      <c r="M30" s="41"/>
      <c r="N30" s="44"/>
    </row>
    <row r="31" ht="20.1" customHeight="1" spans="1:14">
      <c r="A31" s="19">
        <v>27</v>
      </c>
      <c r="B31" s="106" t="s">
        <v>1215</v>
      </c>
      <c r="C31" s="106" t="s">
        <v>209</v>
      </c>
      <c r="D31" s="107" t="s">
        <v>137</v>
      </c>
      <c r="E31" s="22">
        <f t="shared" si="1"/>
        <v>72</v>
      </c>
      <c r="F31" s="108" t="s">
        <v>1216</v>
      </c>
      <c r="G31" s="24"/>
      <c r="H31" s="108">
        <v>2</v>
      </c>
      <c r="I31" s="24" t="s">
        <v>140</v>
      </c>
      <c r="J31" s="39">
        <v>2</v>
      </c>
      <c r="K31" s="40"/>
      <c r="L31" s="41" t="s">
        <v>9</v>
      </c>
      <c r="M31" s="41"/>
      <c r="N31" s="44"/>
    </row>
    <row r="32" ht="20.1" customHeight="1" spans="1:14">
      <c r="A32" s="19">
        <v>28</v>
      </c>
      <c r="B32" s="106" t="s">
        <v>1217</v>
      </c>
      <c r="C32" s="106" t="s">
        <v>120</v>
      </c>
      <c r="D32" s="107" t="s">
        <v>137</v>
      </c>
      <c r="E32" s="22">
        <f t="shared" si="1"/>
        <v>72</v>
      </c>
      <c r="F32" s="108" t="s">
        <v>1218</v>
      </c>
      <c r="G32" s="24" t="s">
        <v>1219</v>
      </c>
      <c r="H32" s="108">
        <v>1</v>
      </c>
      <c r="I32" s="24" t="s">
        <v>1161</v>
      </c>
      <c r="J32" s="39">
        <v>2</v>
      </c>
      <c r="K32" s="40"/>
      <c r="L32" s="41" t="s">
        <v>9</v>
      </c>
      <c r="M32" s="42">
        <v>1</v>
      </c>
      <c r="N32" s="44"/>
    </row>
    <row r="33" ht="20.1" customHeight="1" spans="1:14">
      <c r="A33" s="19">
        <v>29</v>
      </c>
      <c r="B33" s="106" t="s">
        <v>1220</v>
      </c>
      <c r="C33" s="106" t="s">
        <v>120</v>
      </c>
      <c r="D33" s="109" t="s">
        <v>150</v>
      </c>
      <c r="E33" s="22">
        <f t="shared" si="1"/>
        <v>26</v>
      </c>
      <c r="F33" s="108" t="s">
        <v>1221</v>
      </c>
      <c r="G33" s="24" t="s">
        <v>1222</v>
      </c>
      <c r="H33" s="108">
        <v>2</v>
      </c>
      <c r="I33" s="24" t="s">
        <v>157</v>
      </c>
      <c r="J33" s="39">
        <v>2</v>
      </c>
      <c r="K33" s="40" t="s">
        <v>1223</v>
      </c>
      <c r="L33" s="41" t="s">
        <v>9</v>
      </c>
      <c r="M33" s="42">
        <v>2</v>
      </c>
      <c r="N33" s="44"/>
    </row>
    <row r="34" ht="20.1" customHeight="1" spans="1:14">
      <c r="A34" s="19">
        <v>30</v>
      </c>
      <c r="B34" s="106" t="s">
        <v>1224</v>
      </c>
      <c r="C34" s="106" t="s">
        <v>149</v>
      </c>
      <c r="D34" s="109" t="s">
        <v>150</v>
      </c>
      <c r="E34" s="22">
        <f t="shared" si="1"/>
        <v>7</v>
      </c>
      <c r="F34" s="108" t="s">
        <v>1225</v>
      </c>
      <c r="G34" s="24"/>
      <c r="H34" s="108">
        <v>2</v>
      </c>
      <c r="I34" s="24" t="s">
        <v>157</v>
      </c>
      <c r="J34" s="39">
        <v>2</v>
      </c>
      <c r="K34" s="40"/>
      <c r="L34" s="41" t="s">
        <v>9</v>
      </c>
      <c r="M34" s="41"/>
      <c r="N34" s="44"/>
    </row>
    <row r="35" ht="20.1" customHeight="1" spans="1:14">
      <c r="A35" s="19">
        <v>31</v>
      </c>
      <c r="B35" s="106" t="s">
        <v>1226</v>
      </c>
      <c r="C35" s="106" t="s">
        <v>120</v>
      </c>
      <c r="D35" s="107" t="s">
        <v>137</v>
      </c>
      <c r="E35" s="22">
        <f t="shared" si="1"/>
        <v>76</v>
      </c>
      <c r="F35" s="108" t="s">
        <v>1227</v>
      </c>
      <c r="G35" s="24" t="s">
        <v>1228</v>
      </c>
      <c r="H35" s="108">
        <v>3</v>
      </c>
      <c r="I35" s="24" t="s">
        <v>461</v>
      </c>
      <c r="J35" s="39">
        <v>2</v>
      </c>
      <c r="K35" s="40"/>
      <c r="L35" s="41" t="s">
        <v>9</v>
      </c>
      <c r="M35" s="42">
        <v>5</v>
      </c>
      <c r="N35" s="44"/>
    </row>
    <row r="36" ht="20.1" customHeight="1" spans="1:14">
      <c r="A36" s="19">
        <v>32</v>
      </c>
      <c r="B36" s="106" t="s">
        <v>1229</v>
      </c>
      <c r="C36" s="106" t="s">
        <v>170</v>
      </c>
      <c r="D36" s="109" t="s">
        <v>150</v>
      </c>
      <c r="E36" s="22">
        <f t="shared" si="1"/>
        <v>76</v>
      </c>
      <c r="F36" s="108" t="s">
        <v>1230</v>
      </c>
      <c r="G36" s="24"/>
      <c r="H36" s="108">
        <v>3</v>
      </c>
      <c r="I36" s="24" t="s">
        <v>461</v>
      </c>
      <c r="J36" s="39">
        <v>2</v>
      </c>
      <c r="K36" s="40" t="s">
        <v>1231</v>
      </c>
      <c r="L36" s="41" t="s">
        <v>9</v>
      </c>
      <c r="M36" s="41"/>
      <c r="N36" s="44"/>
    </row>
    <row r="37" ht="20.1" customHeight="1" spans="1:14">
      <c r="A37" s="19">
        <v>33</v>
      </c>
      <c r="B37" s="106" t="s">
        <v>1232</v>
      </c>
      <c r="C37" s="106" t="s">
        <v>144</v>
      </c>
      <c r="D37" s="107" t="s">
        <v>137</v>
      </c>
      <c r="E37" s="22">
        <f t="shared" si="1"/>
        <v>45</v>
      </c>
      <c r="F37" s="108" t="s">
        <v>1233</v>
      </c>
      <c r="G37" s="24"/>
      <c r="H37" s="108">
        <v>3</v>
      </c>
      <c r="I37" s="24" t="s">
        <v>461</v>
      </c>
      <c r="J37" s="39">
        <v>2</v>
      </c>
      <c r="K37" s="40"/>
      <c r="L37" s="41" t="s">
        <v>9</v>
      </c>
      <c r="M37" s="41"/>
      <c r="N37" s="44"/>
    </row>
    <row r="38" ht="20.1" customHeight="1" spans="1:14">
      <c r="A38" s="19">
        <v>34</v>
      </c>
      <c r="B38" s="106" t="s">
        <v>1234</v>
      </c>
      <c r="C38" s="110" t="s">
        <v>472</v>
      </c>
      <c r="D38" s="109" t="s">
        <v>150</v>
      </c>
      <c r="E38" s="22">
        <f t="shared" si="1"/>
        <v>11</v>
      </c>
      <c r="F38" s="108" t="s">
        <v>1235</v>
      </c>
      <c r="G38" s="24"/>
      <c r="H38" s="108">
        <v>3</v>
      </c>
      <c r="I38" s="24" t="s">
        <v>461</v>
      </c>
      <c r="J38" s="39">
        <v>2</v>
      </c>
      <c r="K38" s="40"/>
      <c r="L38" s="41" t="s">
        <v>9</v>
      </c>
      <c r="M38" s="41"/>
      <c r="N38" s="44"/>
    </row>
    <row r="39" ht="20.1" customHeight="1" spans="1:14">
      <c r="A39" s="19">
        <v>35</v>
      </c>
      <c r="B39" s="106" t="s">
        <v>1236</v>
      </c>
      <c r="C39" s="110" t="s">
        <v>357</v>
      </c>
      <c r="D39" s="107" t="s">
        <v>137</v>
      </c>
      <c r="E39" s="22">
        <f t="shared" si="1"/>
        <v>9</v>
      </c>
      <c r="F39" s="108" t="s">
        <v>1237</v>
      </c>
      <c r="G39" s="24"/>
      <c r="H39" s="108">
        <v>3</v>
      </c>
      <c r="I39" s="24" t="s">
        <v>461</v>
      </c>
      <c r="J39" s="39">
        <v>2</v>
      </c>
      <c r="K39" s="40"/>
      <c r="L39" s="41" t="s">
        <v>9</v>
      </c>
      <c r="M39" s="41"/>
      <c r="N39" s="44"/>
    </row>
    <row r="40" ht="20.1" customHeight="1" spans="1:14">
      <c r="A40" s="19">
        <v>36</v>
      </c>
      <c r="B40" s="106" t="s">
        <v>141</v>
      </c>
      <c r="C40" s="106" t="s">
        <v>120</v>
      </c>
      <c r="D40" s="107" t="s">
        <v>137</v>
      </c>
      <c r="E40" s="22">
        <f t="shared" si="1"/>
        <v>45</v>
      </c>
      <c r="F40" s="108" t="s">
        <v>1238</v>
      </c>
      <c r="G40" s="24" t="s">
        <v>1239</v>
      </c>
      <c r="H40" s="108">
        <v>3</v>
      </c>
      <c r="I40" s="24" t="s">
        <v>1240</v>
      </c>
      <c r="J40" s="39">
        <v>2</v>
      </c>
      <c r="K40" s="40"/>
      <c r="L40" s="41" t="s">
        <v>9</v>
      </c>
      <c r="M40" s="42">
        <v>5</v>
      </c>
      <c r="N40" s="44"/>
    </row>
    <row r="41" ht="20.1" customHeight="1" spans="1:14">
      <c r="A41" s="19">
        <v>37</v>
      </c>
      <c r="B41" s="106" t="s">
        <v>1241</v>
      </c>
      <c r="C41" s="106" t="s">
        <v>170</v>
      </c>
      <c r="D41" s="109" t="s">
        <v>150</v>
      </c>
      <c r="E41" s="22">
        <f t="shared" si="1"/>
        <v>44</v>
      </c>
      <c r="F41" s="108" t="s">
        <v>1242</v>
      </c>
      <c r="G41" s="24"/>
      <c r="H41" s="108">
        <v>3</v>
      </c>
      <c r="I41" s="24" t="s">
        <v>1240</v>
      </c>
      <c r="J41" s="39">
        <v>2</v>
      </c>
      <c r="K41" s="40"/>
      <c r="L41" s="41" t="s">
        <v>9</v>
      </c>
      <c r="M41" s="41"/>
      <c r="N41" s="44"/>
    </row>
    <row r="42" ht="20.1" customHeight="1" spans="1:14">
      <c r="A42" s="19">
        <v>38</v>
      </c>
      <c r="B42" s="106" t="s">
        <v>1243</v>
      </c>
      <c r="C42" s="106" t="s">
        <v>144</v>
      </c>
      <c r="D42" s="107" t="s">
        <v>137</v>
      </c>
      <c r="E42" s="22">
        <f t="shared" si="1"/>
        <v>13</v>
      </c>
      <c r="F42" s="108" t="s">
        <v>1244</v>
      </c>
      <c r="G42" s="24"/>
      <c r="H42" s="108">
        <v>3</v>
      </c>
      <c r="I42" s="24" t="s">
        <v>1240</v>
      </c>
      <c r="J42" s="39">
        <v>2</v>
      </c>
      <c r="K42" s="40"/>
      <c r="L42" s="41" t="s">
        <v>9</v>
      </c>
      <c r="M42" s="41"/>
      <c r="N42" s="44"/>
    </row>
    <row r="43" ht="20.1" customHeight="1" spans="1:14">
      <c r="A43" s="19">
        <v>39</v>
      </c>
      <c r="B43" s="106" t="s">
        <v>1245</v>
      </c>
      <c r="C43" s="106" t="s">
        <v>149</v>
      </c>
      <c r="D43" s="109" t="s">
        <v>150</v>
      </c>
      <c r="E43" s="22">
        <f t="shared" si="1"/>
        <v>16</v>
      </c>
      <c r="F43" s="108" t="s">
        <v>1246</v>
      </c>
      <c r="G43" s="24"/>
      <c r="H43" s="108">
        <v>3</v>
      </c>
      <c r="I43" s="24" t="s">
        <v>1240</v>
      </c>
      <c r="J43" s="39">
        <v>2</v>
      </c>
      <c r="K43" s="40"/>
      <c r="L43" s="41" t="s">
        <v>9</v>
      </c>
      <c r="M43" s="41"/>
      <c r="N43" s="44"/>
    </row>
    <row r="44" ht="20.1" customHeight="1" spans="1:14">
      <c r="A44" s="19">
        <v>40</v>
      </c>
      <c r="B44" s="106" t="s">
        <v>1247</v>
      </c>
      <c r="C44" s="106" t="s">
        <v>209</v>
      </c>
      <c r="D44" s="107" t="s">
        <v>137</v>
      </c>
      <c r="E44" s="22">
        <f t="shared" si="1"/>
        <v>68</v>
      </c>
      <c r="F44" s="108" t="s">
        <v>1248</v>
      </c>
      <c r="G44" s="24"/>
      <c r="H44" s="108">
        <v>3</v>
      </c>
      <c r="I44" s="24" t="s">
        <v>1240</v>
      </c>
      <c r="J44" s="39">
        <v>2</v>
      </c>
      <c r="K44" s="40"/>
      <c r="L44" s="41" t="s">
        <v>9</v>
      </c>
      <c r="M44" s="41"/>
      <c r="N44" s="44"/>
    </row>
    <row r="45" ht="20.1" customHeight="1" spans="1:14">
      <c r="A45" s="19">
        <v>41</v>
      </c>
      <c r="B45" s="106" t="s">
        <v>1249</v>
      </c>
      <c r="C45" s="106" t="s">
        <v>120</v>
      </c>
      <c r="D45" s="107" t="s">
        <v>137</v>
      </c>
      <c r="E45" s="22">
        <f t="shared" si="1"/>
        <v>75</v>
      </c>
      <c r="F45" s="108" t="s">
        <v>1250</v>
      </c>
      <c r="G45" s="24" t="s">
        <v>1251</v>
      </c>
      <c r="H45" s="108">
        <v>3</v>
      </c>
      <c r="I45" s="24" t="s">
        <v>157</v>
      </c>
      <c r="J45" s="39">
        <v>2</v>
      </c>
      <c r="K45" s="40"/>
      <c r="L45" s="41" t="s">
        <v>9</v>
      </c>
      <c r="M45" s="42">
        <v>2</v>
      </c>
      <c r="N45" s="44"/>
    </row>
    <row r="46" ht="20.1" customHeight="1" spans="1:14">
      <c r="A46" s="19">
        <v>42</v>
      </c>
      <c r="B46" s="110" t="s">
        <v>1252</v>
      </c>
      <c r="C46" s="106" t="s">
        <v>170</v>
      </c>
      <c r="D46" s="109" t="s">
        <v>150</v>
      </c>
      <c r="E46" s="22">
        <f t="shared" si="1"/>
        <v>74</v>
      </c>
      <c r="F46" s="108" t="s">
        <v>1253</v>
      </c>
      <c r="G46" s="24"/>
      <c r="H46" s="108">
        <v>3</v>
      </c>
      <c r="I46" s="24" t="s">
        <v>157</v>
      </c>
      <c r="J46" s="39">
        <v>2</v>
      </c>
      <c r="K46" s="40"/>
      <c r="L46" s="41" t="s">
        <v>9</v>
      </c>
      <c r="M46" s="41"/>
      <c r="N46" s="44"/>
    </row>
    <row r="47" ht="20.1" customHeight="1" spans="1:14">
      <c r="A47" s="19">
        <v>43</v>
      </c>
      <c r="B47" s="106" t="s">
        <v>1254</v>
      </c>
      <c r="C47" s="106" t="s">
        <v>120</v>
      </c>
      <c r="D47" s="107" t="s">
        <v>137</v>
      </c>
      <c r="E47" s="22">
        <f t="shared" si="1"/>
        <v>41</v>
      </c>
      <c r="F47" s="108" t="s">
        <v>1255</v>
      </c>
      <c r="G47" s="24" t="s">
        <v>1256</v>
      </c>
      <c r="H47" s="108">
        <v>2</v>
      </c>
      <c r="I47" s="24" t="s">
        <v>487</v>
      </c>
      <c r="J47" s="39">
        <v>2</v>
      </c>
      <c r="K47" s="40"/>
      <c r="L47" s="41" t="s">
        <v>9</v>
      </c>
      <c r="M47" s="42">
        <v>2</v>
      </c>
      <c r="N47" s="44"/>
    </row>
    <row r="48" ht="20.1" customHeight="1" spans="1:14">
      <c r="A48" s="19">
        <v>44</v>
      </c>
      <c r="B48" s="106" t="s">
        <v>1257</v>
      </c>
      <c r="C48" s="106" t="s">
        <v>144</v>
      </c>
      <c r="D48" s="107" t="s">
        <v>137</v>
      </c>
      <c r="E48" s="22">
        <f t="shared" si="1"/>
        <v>11</v>
      </c>
      <c r="F48" s="108" t="s">
        <v>1258</v>
      </c>
      <c r="G48" s="24"/>
      <c r="H48" s="108">
        <v>2</v>
      </c>
      <c r="I48" s="24" t="s">
        <v>487</v>
      </c>
      <c r="J48" s="39">
        <v>2</v>
      </c>
      <c r="K48" s="40"/>
      <c r="L48" s="41" t="s">
        <v>9</v>
      </c>
      <c r="M48" s="41"/>
      <c r="N48" s="44"/>
    </row>
    <row r="49" ht="20.1" customHeight="1" spans="1:14">
      <c r="A49" s="19">
        <v>45</v>
      </c>
      <c r="B49" s="110" t="s">
        <v>1259</v>
      </c>
      <c r="C49" s="106" t="s">
        <v>120</v>
      </c>
      <c r="D49" s="107" t="s">
        <v>137</v>
      </c>
      <c r="E49" s="22">
        <f t="shared" si="1"/>
        <v>48</v>
      </c>
      <c r="F49" s="108" t="s">
        <v>1260</v>
      </c>
      <c r="G49" s="24" t="s">
        <v>1261</v>
      </c>
      <c r="H49" s="108">
        <v>1</v>
      </c>
      <c r="I49" s="24" t="s">
        <v>487</v>
      </c>
      <c r="J49" s="39">
        <v>2</v>
      </c>
      <c r="K49" s="40"/>
      <c r="L49" s="41" t="s">
        <v>9</v>
      </c>
      <c r="M49" s="42">
        <v>1</v>
      </c>
      <c r="N49" s="44"/>
    </row>
    <row r="50" ht="20.1" customHeight="1" spans="1:14">
      <c r="A50" s="19">
        <v>46</v>
      </c>
      <c r="B50" s="113" t="s">
        <v>1262</v>
      </c>
      <c r="C50" s="114" t="s">
        <v>120</v>
      </c>
      <c r="D50" s="115" t="s">
        <v>137</v>
      </c>
      <c r="E50" s="116">
        <v>52</v>
      </c>
      <c r="F50" s="198" t="s">
        <v>1263</v>
      </c>
      <c r="G50" s="117"/>
      <c r="H50" s="118">
        <v>3</v>
      </c>
      <c r="I50" s="118" t="s">
        <v>487</v>
      </c>
      <c r="J50" s="122">
        <v>2</v>
      </c>
      <c r="K50" s="123"/>
      <c r="L50" s="124" t="s">
        <v>9</v>
      </c>
      <c r="M50" s="124">
        <v>2</v>
      </c>
      <c r="N50" s="125" t="s">
        <v>1264</v>
      </c>
    </row>
    <row r="51" ht="20.1" customHeight="1" spans="1:14">
      <c r="A51" s="19">
        <v>47</v>
      </c>
      <c r="B51" s="96" t="s">
        <v>1265</v>
      </c>
      <c r="C51" s="20" t="s">
        <v>744</v>
      </c>
      <c r="D51" s="21" t="s">
        <v>137</v>
      </c>
      <c r="E51" s="22">
        <v>11</v>
      </c>
      <c r="F51" s="197" t="s">
        <v>1266</v>
      </c>
      <c r="G51" s="23"/>
      <c r="H51" s="24">
        <v>3</v>
      </c>
      <c r="I51" s="24" t="s">
        <v>487</v>
      </c>
      <c r="J51" s="39">
        <v>2</v>
      </c>
      <c r="K51" s="40"/>
      <c r="L51" s="41" t="s">
        <v>9</v>
      </c>
      <c r="M51" s="41"/>
      <c r="N51" s="43"/>
    </row>
    <row r="52" ht="20.1" customHeight="1" spans="1:14">
      <c r="A52" s="19">
        <v>48</v>
      </c>
      <c r="B52" s="106" t="s">
        <v>1267</v>
      </c>
      <c r="C52" s="106" t="s">
        <v>120</v>
      </c>
      <c r="D52" s="107" t="s">
        <v>137</v>
      </c>
      <c r="E52" s="22">
        <f>2020-MID(F52,7,4)</f>
        <v>56</v>
      </c>
      <c r="F52" s="108" t="s">
        <v>1268</v>
      </c>
      <c r="G52" s="24" t="s">
        <v>1269</v>
      </c>
      <c r="H52" s="108">
        <v>1</v>
      </c>
      <c r="I52" s="24" t="s">
        <v>1270</v>
      </c>
      <c r="J52" s="39">
        <v>2</v>
      </c>
      <c r="K52" s="40"/>
      <c r="L52" s="41" t="s">
        <v>9</v>
      </c>
      <c r="M52" s="42">
        <v>2</v>
      </c>
      <c r="N52" s="44"/>
    </row>
    <row r="53" ht="20.1" customHeight="1" spans="1:14">
      <c r="A53" s="19">
        <v>49</v>
      </c>
      <c r="B53" s="106" t="s">
        <v>1271</v>
      </c>
      <c r="C53" s="106" t="s">
        <v>170</v>
      </c>
      <c r="D53" s="109" t="s">
        <v>150</v>
      </c>
      <c r="E53" s="22">
        <f>2020-MID(F53,7,4)</f>
        <v>50</v>
      </c>
      <c r="F53" s="108" t="s">
        <v>1272</v>
      </c>
      <c r="G53" s="24"/>
      <c r="H53" s="108">
        <v>1</v>
      </c>
      <c r="I53" s="24" t="s">
        <v>1270</v>
      </c>
      <c r="J53" s="39">
        <v>2</v>
      </c>
      <c r="K53" s="40" t="s">
        <v>416</v>
      </c>
      <c r="L53" s="41" t="s">
        <v>9</v>
      </c>
      <c r="M53" s="41"/>
      <c r="N53" s="44"/>
    </row>
    <row r="54" ht="20.1" customHeight="1" spans="1:14">
      <c r="A54" s="19">
        <v>50</v>
      </c>
      <c r="B54" s="97" t="s">
        <v>1273</v>
      </c>
      <c r="C54" s="20" t="s">
        <v>120</v>
      </c>
      <c r="D54" s="21" t="s">
        <v>137</v>
      </c>
      <c r="E54" s="22">
        <v>70</v>
      </c>
      <c r="F54" s="23" t="s">
        <v>1274</v>
      </c>
      <c r="G54" s="196" t="s">
        <v>1275</v>
      </c>
      <c r="H54" s="27">
        <v>1</v>
      </c>
      <c r="I54" s="24" t="s">
        <v>1270</v>
      </c>
      <c r="J54" s="39">
        <v>2</v>
      </c>
      <c r="K54" s="40"/>
      <c r="L54" s="41" t="s">
        <v>9</v>
      </c>
      <c r="M54" s="41">
        <v>2</v>
      </c>
      <c r="N54" s="43"/>
    </row>
    <row r="55" ht="20.1" customHeight="1" spans="1:14">
      <c r="A55" s="19">
        <v>51</v>
      </c>
      <c r="B55" s="97" t="s">
        <v>1276</v>
      </c>
      <c r="C55" s="20" t="s">
        <v>170</v>
      </c>
      <c r="D55" s="25" t="s">
        <v>150</v>
      </c>
      <c r="E55" s="22">
        <v>70</v>
      </c>
      <c r="F55" s="23" t="s">
        <v>1277</v>
      </c>
      <c r="G55" s="27"/>
      <c r="H55" s="27">
        <v>1</v>
      </c>
      <c r="I55" s="24" t="s">
        <v>1270</v>
      </c>
      <c r="J55" s="39">
        <v>2</v>
      </c>
      <c r="K55" s="40"/>
      <c r="L55" s="41" t="s">
        <v>9</v>
      </c>
      <c r="M55" s="41"/>
      <c r="N55" s="43"/>
    </row>
    <row r="56" s="105" customFormat="1" ht="20.1" customHeight="1" spans="1:14">
      <c r="A56" s="19">
        <v>52</v>
      </c>
      <c r="B56" s="96" t="s">
        <v>1278</v>
      </c>
      <c r="C56" s="20" t="s">
        <v>120</v>
      </c>
      <c r="D56" s="25" t="s">
        <v>150</v>
      </c>
      <c r="E56" s="22">
        <v>68</v>
      </c>
      <c r="F56" s="23" t="s">
        <v>1279</v>
      </c>
      <c r="G56" s="27"/>
      <c r="H56" s="27">
        <v>1</v>
      </c>
      <c r="I56" s="24" t="s">
        <v>1270</v>
      </c>
      <c r="J56" s="39">
        <v>2</v>
      </c>
      <c r="K56" s="40" t="s">
        <v>1280</v>
      </c>
      <c r="L56" s="41" t="s">
        <v>20</v>
      </c>
      <c r="M56" s="41">
        <v>1</v>
      </c>
      <c r="N56" s="43" t="s">
        <v>1281</v>
      </c>
    </row>
    <row r="57" ht="20.1" customHeight="1" spans="1:14">
      <c r="A57" s="19">
        <v>53</v>
      </c>
      <c r="B57" s="119" t="s">
        <v>1282</v>
      </c>
      <c r="C57" s="120" t="s">
        <v>120</v>
      </c>
      <c r="D57" s="109" t="s">
        <v>137</v>
      </c>
      <c r="E57" s="22">
        <f t="shared" ref="E57:E94" si="2">2020-MID(F57,7,4)</f>
        <v>50</v>
      </c>
      <c r="F57" s="119" t="s">
        <v>1283</v>
      </c>
      <c r="G57" s="24" t="s">
        <v>1284</v>
      </c>
      <c r="H57" s="108">
        <v>3</v>
      </c>
      <c r="I57" s="24" t="s">
        <v>140</v>
      </c>
      <c r="J57" s="39">
        <v>2</v>
      </c>
      <c r="K57" s="40"/>
      <c r="L57" s="41" t="s">
        <v>9</v>
      </c>
      <c r="M57" s="42">
        <v>5</v>
      </c>
      <c r="N57" s="44"/>
    </row>
    <row r="58" ht="20.1" customHeight="1" spans="1:14">
      <c r="A58" s="19">
        <v>54</v>
      </c>
      <c r="B58" s="119" t="s">
        <v>1285</v>
      </c>
      <c r="C58" s="120" t="s">
        <v>170</v>
      </c>
      <c r="D58" s="109" t="s">
        <v>150</v>
      </c>
      <c r="E58" s="22">
        <f t="shared" si="2"/>
        <v>49</v>
      </c>
      <c r="F58" s="119" t="s">
        <v>1286</v>
      </c>
      <c r="G58" s="24"/>
      <c r="H58" s="108">
        <v>3</v>
      </c>
      <c r="I58" s="24" t="s">
        <v>140</v>
      </c>
      <c r="J58" s="39">
        <v>2</v>
      </c>
      <c r="K58" s="40"/>
      <c r="L58" s="41" t="s">
        <v>9</v>
      </c>
      <c r="M58" s="41"/>
      <c r="N58" s="44"/>
    </row>
    <row r="59" ht="20.1" customHeight="1" spans="1:14">
      <c r="A59" s="19">
        <v>55</v>
      </c>
      <c r="B59" s="119" t="s">
        <v>1287</v>
      </c>
      <c r="C59" s="120" t="s">
        <v>744</v>
      </c>
      <c r="D59" s="109" t="s">
        <v>137</v>
      </c>
      <c r="E59" s="22">
        <f t="shared" si="2"/>
        <v>20</v>
      </c>
      <c r="F59" s="119" t="s">
        <v>1288</v>
      </c>
      <c r="G59" s="24"/>
      <c r="H59" s="108">
        <v>3</v>
      </c>
      <c r="I59" s="24" t="s">
        <v>140</v>
      </c>
      <c r="J59" s="39">
        <v>2</v>
      </c>
      <c r="K59" s="40"/>
      <c r="L59" s="41" t="s">
        <v>9</v>
      </c>
      <c r="M59" s="41"/>
      <c r="N59" s="44"/>
    </row>
    <row r="60" ht="20.1" customHeight="1" spans="1:14">
      <c r="A60" s="19">
        <v>56</v>
      </c>
      <c r="B60" s="119" t="s">
        <v>1289</v>
      </c>
      <c r="C60" s="120" t="s">
        <v>621</v>
      </c>
      <c r="D60" s="109" t="s">
        <v>150</v>
      </c>
      <c r="E60" s="22">
        <f t="shared" si="2"/>
        <v>24</v>
      </c>
      <c r="F60" s="119" t="s">
        <v>1290</v>
      </c>
      <c r="G60" s="24"/>
      <c r="H60" s="108">
        <v>3</v>
      </c>
      <c r="I60" s="24" t="s">
        <v>140</v>
      </c>
      <c r="J60" s="39">
        <v>2</v>
      </c>
      <c r="K60" s="40"/>
      <c r="L60" s="41" t="s">
        <v>9</v>
      </c>
      <c r="M60" s="41"/>
      <c r="N60" s="44"/>
    </row>
    <row r="61" ht="20.1" customHeight="1" spans="1:14">
      <c r="A61" s="19">
        <v>57</v>
      </c>
      <c r="B61" s="119" t="s">
        <v>1291</v>
      </c>
      <c r="C61" s="120" t="s">
        <v>621</v>
      </c>
      <c r="D61" s="109" t="s">
        <v>150</v>
      </c>
      <c r="E61" s="22">
        <f t="shared" si="2"/>
        <v>21</v>
      </c>
      <c r="F61" s="119" t="s">
        <v>1292</v>
      </c>
      <c r="G61" s="24"/>
      <c r="H61" s="108">
        <v>3</v>
      </c>
      <c r="I61" s="24" t="s">
        <v>140</v>
      </c>
      <c r="J61" s="39">
        <v>2</v>
      </c>
      <c r="K61" s="40"/>
      <c r="L61" s="41" t="s">
        <v>9</v>
      </c>
      <c r="M61" s="41"/>
      <c r="N61" s="44"/>
    </row>
    <row r="62" ht="20.1" customHeight="1" spans="1:14">
      <c r="A62" s="19">
        <v>58</v>
      </c>
      <c r="B62" s="96" t="s">
        <v>146</v>
      </c>
      <c r="C62" s="96" t="s">
        <v>120</v>
      </c>
      <c r="D62" s="25" t="s">
        <v>150</v>
      </c>
      <c r="E62" s="22">
        <f t="shared" si="2"/>
        <v>35</v>
      </c>
      <c r="F62" s="29" t="s">
        <v>1293</v>
      </c>
      <c r="G62" s="24"/>
      <c r="H62" s="23">
        <v>3</v>
      </c>
      <c r="I62" s="24" t="s">
        <v>487</v>
      </c>
      <c r="J62" s="39">
        <v>2</v>
      </c>
      <c r="K62" s="40"/>
      <c r="L62" s="41" t="s">
        <v>9</v>
      </c>
      <c r="M62" s="41">
        <v>3</v>
      </c>
      <c r="N62" s="44"/>
    </row>
    <row r="63" ht="20.1" customHeight="1" spans="1:14">
      <c r="A63" s="19">
        <v>59</v>
      </c>
      <c r="B63" s="96" t="s">
        <v>1294</v>
      </c>
      <c r="C63" s="96" t="s">
        <v>744</v>
      </c>
      <c r="D63" s="21" t="s">
        <v>137</v>
      </c>
      <c r="E63" s="22">
        <f t="shared" si="2"/>
        <v>13</v>
      </c>
      <c r="F63" s="29" t="s">
        <v>1295</v>
      </c>
      <c r="G63" s="24"/>
      <c r="H63" s="23">
        <v>3</v>
      </c>
      <c r="I63" s="24" t="s">
        <v>487</v>
      </c>
      <c r="J63" s="39">
        <v>2</v>
      </c>
      <c r="K63" s="40"/>
      <c r="L63" s="41" t="s">
        <v>9</v>
      </c>
      <c r="M63" s="41"/>
      <c r="N63" s="44"/>
    </row>
    <row r="64" ht="20.1" customHeight="1" spans="1:14">
      <c r="A64" s="19">
        <v>60</v>
      </c>
      <c r="B64" s="96" t="s">
        <v>1296</v>
      </c>
      <c r="C64" s="96" t="s">
        <v>621</v>
      </c>
      <c r="D64" s="25" t="s">
        <v>150</v>
      </c>
      <c r="E64" s="22">
        <f t="shared" si="2"/>
        <v>14</v>
      </c>
      <c r="F64" s="29" t="s">
        <v>1297</v>
      </c>
      <c r="G64" s="24"/>
      <c r="H64" s="23">
        <v>3</v>
      </c>
      <c r="I64" s="24" t="s">
        <v>487</v>
      </c>
      <c r="J64" s="39">
        <v>2</v>
      </c>
      <c r="K64" s="40"/>
      <c r="L64" s="41" t="s">
        <v>9</v>
      </c>
      <c r="M64" s="41"/>
      <c r="N64" s="44"/>
    </row>
    <row r="65" ht="20.1" customHeight="1" spans="1:14">
      <c r="A65" s="19">
        <v>61</v>
      </c>
      <c r="B65" s="106" t="s">
        <v>1298</v>
      </c>
      <c r="C65" s="106" t="s">
        <v>120</v>
      </c>
      <c r="D65" s="107" t="s">
        <v>137</v>
      </c>
      <c r="E65" s="22">
        <f t="shared" si="2"/>
        <v>68</v>
      </c>
      <c r="F65" s="108" t="s">
        <v>1299</v>
      </c>
      <c r="G65" s="24" t="s">
        <v>1300</v>
      </c>
      <c r="H65" s="108">
        <v>3</v>
      </c>
      <c r="I65" s="24" t="s">
        <v>524</v>
      </c>
      <c r="J65" s="39">
        <v>2</v>
      </c>
      <c r="K65" s="40"/>
      <c r="L65" s="41" t="s">
        <v>9</v>
      </c>
      <c r="M65" s="42">
        <v>2</v>
      </c>
      <c r="N65" s="44"/>
    </row>
    <row r="66" ht="20.1" customHeight="1" spans="1:14">
      <c r="A66" s="19">
        <v>62</v>
      </c>
      <c r="B66" s="106" t="s">
        <v>1301</v>
      </c>
      <c r="C66" s="106" t="s">
        <v>170</v>
      </c>
      <c r="D66" s="109" t="s">
        <v>150</v>
      </c>
      <c r="E66" s="22">
        <f t="shared" si="2"/>
        <v>65</v>
      </c>
      <c r="F66" s="108" t="s">
        <v>1302</v>
      </c>
      <c r="G66" s="24"/>
      <c r="H66" s="108">
        <v>3</v>
      </c>
      <c r="I66" s="24" t="s">
        <v>524</v>
      </c>
      <c r="J66" s="39">
        <v>2</v>
      </c>
      <c r="K66" s="40"/>
      <c r="L66" s="41" t="s">
        <v>9</v>
      </c>
      <c r="M66" s="41"/>
      <c r="N66" s="44"/>
    </row>
    <row r="67" ht="20.1" customHeight="1" spans="1:14">
      <c r="A67" s="19">
        <v>63</v>
      </c>
      <c r="B67" s="106" t="s">
        <v>1303</v>
      </c>
      <c r="C67" s="106" t="s">
        <v>120</v>
      </c>
      <c r="D67" s="107" t="s">
        <v>137</v>
      </c>
      <c r="E67" s="22">
        <f t="shared" si="2"/>
        <v>64</v>
      </c>
      <c r="F67" s="108" t="s">
        <v>1304</v>
      </c>
      <c r="G67" s="24" t="s">
        <v>1305</v>
      </c>
      <c r="H67" s="108">
        <v>3</v>
      </c>
      <c r="I67" s="24" t="s">
        <v>1306</v>
      </c>
      <c r="J67" s="39">
        <v>2</v>
      </c>
      <c r="K67" s="40"/>
      <c r="L67" s="41" t="s">
        <v>9</v>
      </c>
      <c r="M67" s="42">
        <v>5</v>
      </c>
      <c r="N67" s="44"/>
    </row>
    <row r="68" ht="20.1" customHeight="1" spans="1:14">
      <c r="A68" s="19">
        <v>64</v>
      </c>
      <c r="B68" s="106" t="s">
        <v>1307</v>
      </c>
      <c r="C68" s="106" t="s">
        <v>170</v>
      </c>
      <c r="D68" s="109" t="s">
        <v>150</v>
      </c>
      <c r="E68" s="22">
        <f t="shared" si="2"/>
        <v>58</v>
      </c>
      <c r="F68" s="108" t="s">
        <v>1308</v>
      </c>
      <c r="G68" s="24"/>
      <c r="H68" s="108">
        <v>3</v>
      </c>
      <c r="I68" s="24" t="s">
        <v>1306</v>
      </c>
      <c r="J68" s="39">
        <v>2</v>
      </c>
      <c r="K68" s="40" t="s">
        <v>1223</v>
      </c>
      <c r="L68" s="41" t="s">
        <v>9</v>
      </c>
      <c r="M68" s="41"/>
      <c r="N68" s="44"/>
    </row>
    <row r="69" ht="20.1" customHeight="1" spans="1:14">
      <c r="A69" s="19">
        <v>65</v>
      </c>
      <c r="B69" s="106" t="s">
        <v>1309</v>
      </c>
      <c r="C69" s="106" t="s">
        <v>144</v>
      </c>
      <c r="D69" s="107" t="s">
        <v>137</v>
      </c>
      <c r="E69" s="22">
        <f t="shared" si="2"/>
        <v>30</v>
      </c>
      <c r="F69" s="108" t="s">
        <v>1310</v>
      </c>
      <c r="G69" s="24"/>
      <c r="H69" s="108">
        <v>3</v>
      </c>
      <c r="I69" s="24" t="s">
        <v>1306</v>
      </c>
      <c r="J69" s="39">
        <v>2</v>
      </c>
      <c r="K69" s="40"/>
      <c r="L69" s="41" t="s">
        <v>9</v>
      </c>
      <c r="M69" s="41"/>
      <c r="N69" s="44"/>
    </row>
    <row r="70" ht="20.1" customHeight="1" spans="1:14">
      <c r="A70" s="19">
        <v>66</v>
      </c>
      <c r="B70" s="106" t="s">
        <v>1311</v>
      </c>
      <c r="C70" s="106" t="s">
        <v>144</v>
      </c>
      <c r="D70" s="107" t="s">
        <v>137</v>
      </c>
      <c r="E70" s="22">
        <f t="shared" si="2"/>
        <v>32</v>
      </c>
      <c r="F70" s="108" t="s">
        <v>1312</v>
      </c>
      <c r="G70" s="24"/>
      <c r="H70" s="108">
        <v>3</v>
      </c>
      <c r="I70" s="24" t="s">
        <v>1306</v>
      </c>
      <c r="J70" s="39">
        <v>2</v>
      </c>
      <c r="K70" s="40" t="s">
        <v>258</v>
      </c>
      <c r="L70" s="41" t="s">
        <v>9</v>
      </c>
      <c r="M70" s="41"/>
      <c r="N70" s="44"/>
    </row>
    <row r="71" ht="20.1" customHeight="1" spans="1:14">
      <c r="A71" s="19">
        <v>67</v>
      </c>
      <c r="B71" s="106" t="s">
        <v>1313</v>
      </c>
      <c r="C71" s="106" t="s">
        <v>149</v>
      </c>
      <c r="D71" s="109" t="s">
        <v>150</v>
      </c>
      <c r="E71" s="22">
        <f t="shared" si="2"/>
        <v>37</v>
      </c>
      <c r="F71" s="108" t="s">
        <v>1314</v>
      </c>
      <c r="G71" s="24"/>
      <c r="H71" s="108">
        <v>3</v>
      </c>
      <c r="I71" s="24" t="s">
        <v>1306</v>
      </c>
      <c r="J71" s="39">
        <v>2</v>
      </c>
      <c r="K71" s="40"/>
      <c r="L71" s="41" t="s">
        <v>9</v>
      </c>
      <c r="M71" s="41"/>
      <c r="N71" s="44"/>
    </row>
    <row r="72" ht="20.1" customHeight="1" spans="1:14">
      <c r="A72" s="19">
        <v>68</v>
      </c>
      <c r="B72" s="106" t="s">
        <v>1315</v>
      </c>
      <c r="C72" s="106" t="s">
        <v>120</v>
      </c>
      <c r="D72" s="109" t="s">
        <v>150</v>
      </c>
      <c r="E72" s="22">
        <f t="shared" si="2"/>
        <v>64</v>
      </c>
      <c r="F72" s="108" t="s">
        <v>1316</v>
      </c>
      <c r="G72" s="24" t="s">
        <v>1317</v>
      </c>
      <c r="H72" s="108">
        <v>3</v>
      </c>
      <c r="I72" s="24" t="s">
        <v>1306</v>
      </c>
      <c r="J72" s="39">
        <v>2</v>
      </c>
      <c r="K72" s="40"/>
      <c r="L72" s="41" t="s">
        <v>9</v>
      </c>
      <c r="M72" s="42">
        <v>5</v>
      </c>
      <c r="N72" s="44"/>
    </row>
    <row r="73" ht="20.1" customHeight="1" spans="1:14">
      <c r="A73" s="19">
        <v>69</v>
      </c>
      <c r="B73" s="106" t="s">
        <v>1318</v>
      </c>
      <c r="C73" s="106" t="s">
        <v>144</v>
      </c>
      <c r="D73" s="107" t="s">
        <v>137</v>
      </c>
      <c r="E73" s="22">
        <f t="shared" si="2"/>
        <v>30</v>
      </c>
      <c r="F73" s="108" t="s">
        <v>1319</v>
      </c>
      <c r="G73" s="24"/>
      <c r="H73" s="108">
        <v>3</v>
      </c>
      <c r="I73" s="24" t="s">
        <v>1306</v>
      </c>
      <c r="J73" s="39">
        <v>2</v>
      </c>
      <c r="K73" s="40"/>
      <c r="L73" s="41" t="s">
        <v>9</v>
      </c>
      <c r="M73" s="41"/>
      <c r="N73" s="44"/>
    </row>
    <row r="74" ht="20.1" customHeight="1" spans="1:14">
      <c r="A74" s="19">
        <v>70</v>
      </c>
      <c r="B74" s="106" t="s">
        <v>1320</v>
      </c>
      <c r="C74" s="110" t="s">
        <v>357</v>
      </c>
      <c r="D74" s="107" t="s">
        <v>137</v>
      </c>
      <c r="E74" s="22">
        <f t="shared" si="2"/>
        <v>5</v>
      </c>
      <c r="F74" s="108" t="s">
        <v>1321</v>
      </c>
      <c r="G74" s="24"/>
      <c r="H74" s="108">
        <v>3</v>
      </c>
      <c r="I74" s="24" t="s">
        <v>1306</v>
      </c>
      <c r="J74" s="39">
        <v>2</v>
      </c>
      <c r="K74" s="40"/>
      <c r="L74" s="41" t="s">
        <v>9</v>
      </c>
      <c r="M74" s="41"/>
      <c r="N74" s="44"/>
    </row>
    <row r="75" ht="20.1" customHeight="1" spans="1:14">
      <c r="A75" s="19">
        <v>71</v>
      </c>
      <c r="B75" s="106" t="s">
        <v>1322</v>
      </c>
      <c r="C75" s="110" t="s">
        <v>472</v>
      </c>
      <c r="D75" s="109" t="s">
        <v>150</v>
      </c>
      <c r="E75" s="22">
        <f t="shared" si="2"/>
        <v>8</v>
      </c>
      <c r="F75" s="108" t="s">
        <v>1323</v>
      </c>
      <c r="G75" s="24"/>
      <c r="H75" s="108">
        <v>3</v>
      </c>
      <c r="I75" s="24" t="s">
        <v>1306</v>
      </c>
      <c r="J75" s="39">
        <v>2</v>
      </c>
      <c r="K75" s="40"/>
      <c r="L75" s="41" t="s">
        <v>9</v>
      </c>
      <c r="M75" s="41"/>
      <c r="N75" s="44"/>
    </row>
    <row r="76" ht="20.1" customHeight="1" spans="1:14">
      <c r="A76" s="19">
        <v>72</v>
      </c>
      <c r="B76" s="106" t="s">
        <v>1324</v>
      </c>
      <c r="C76" s="106" t="s">
        <v>166</v>
      </c>
      <c r="D76" s="109" t="s">
        <v>150</v>
      </c>
      <c r="E76" s="22">
        <f t="shared" si="2"/>
        <v>31</v>
      </c>
      <c r="F76" s="108" t="s">
        <v>1325</v>
      </c>
      <c r="G76" s="24"/>
      <c r="H76" s="108">
        <v>3</v>
      </c>
      <c r="I76" s="24" t="s">
        <v>1306</v>
      </c>
      <c r="J76" s="39">
        <v>2</v>
      </c>
      <c r="K76" s="40"/>
      <c r="L76" s="41" t="s">
        <v>9</v>
      </c>
      <c r="M76" s="41"/>
      <c r="N76" s="44"/>
    </row>
    <row r="77" ht="20.1" customHeight="1" spans="1:14">
      <c r="A77" s="19">
        <v>73</v>
      </c>
      <c r="B77" s="106" t="s">
        <v>1326</v>
      </c>
      <c r="C77" s="106" t="s">
        <v>120</v>
      </c>
      <c r="D77" s="107" t="s">
        <v>137</v>
      </c>
      <c r="E77" s="22">
        <f t="shared" si="2"/>
        <v>52</v>
      </c>
      <c r="F77" s="108" t="s">
        <v>1327</v>
      </c>
      <c r="G77" s="24" t="s">
        <v>1328</v>
      </c>
      <c r="H77" s="108">
        <v>3</v>
      </c>
      <c r="I77" s="24" t="s">
        <v>1306</v>
      </c>
      <c r="J77" s="39">
        <v>2</v>
      </c>
      <c r="K77" s="40"/>
      <c r="L77" s="41" t="s">
        <v>9</v>
      </c>
      <c r="M77" s="42">
        <v>6</v>
      </c>
      <c r="N77" s="44"/>
    </row>
    <row r="78" ht="20.1" customHeight="1" spans="1:14">
      <c r="A78" s="19">
        <v>74</v>
      </c>
      <c r="B78" s="106" t="s">
        <v>1329</v>
      </c>
      <c r="C78" s="106" t="s">
        <v>170</v>
      </c>
      <c r="D78" s="109" t="s">
        <v>150</v>
      </c>
      <c r="E78" s="22">
        <f t="shared" si="2"/>
        <v>50</v>
      </c>
      <c r="F78" s="108" t="s">
        <v>1330</v>
      </c>
      <c r="G78" s="24"/>
      <c r="H78" s="108">
        <v>3</v>
      </c>
      <c r="I78" s="24" t="s">
        <v>1306</v>
      </c>
      <c r="J78" s="39">
        <v>2</v>
      </c>
      <c r="K78" s="40"/>
      <c r="L78" s="41" t="s">
        <v>9</v>
      </c>
      <c r="M78" s="41"/>
      <c r="N78" s="44"/>
    </row>
    <row r="79" ht="20.1" customHeight="1" spans="1:14">
      <c r="A79" s="19">
        <v>75</v>
      </c>
      <c r="B79" s="106" t="s">
        <v>1331</v>
      </c>
      <c r="C79" s="106" t="s">
        <v>144</v>
      </c>
      <c r="D79" s="107" t="s">
        <v>137</v>
      </c>
      <c r="E79" s="22">
        <f t="shared" si="2"/>
        <v>20</v>
      </c>
      <c r="F79" s="108" t="s">
        <v>1332</v>
      </c>
      <c r="G79" s="24"/>
      <c r="H79" s="108">
        <v>3</v>
      </c>
      <c r="I79" s="24" t="s">
        <v>1306</v>
      </c>
      <c r="J79" s="39">
        <v>2</v>
      </c>
      <c r="K79" s="40"/>
      <c r="L79" s="41" t="s">
        <v>9</v>
      </c>
      <c r="M79" s="41"/>
      <c r="N79" s="44"/>
    </row>
    <row r="80" ht="20.1" customHeight="1" spans="1:14">
      <c r="A80" s="19">
        <v>76</v>
      </c>
      <c r="B80" s="106" t="s">
        <v>1333</v>
      </c>
      <c r="C80" s="106" t="s">
        <v>149</v>
      </c>
      <c r="D80" s="109" t="s">
        <v>150</v>
      </c>
      <c r="E80" s="22">
        <f t="shared" si="2"/>
        <v>28</v>
      </c>
      <c r="F80" s="108" t="s">
        <v>1334</v>
      </c>
      <c r="G80" s="24"/>
      <c r="H80" s="108">
        <v>3</v>
      </c>
      <c r="I80" s="24" t="s">
        <v>1306</v>
      </c>
      <c r="J80" s="39">
        <v>2</v>
      </c>
      <c r="K80" s="40"/>
      <c r="L80" s="41" t="s">
        <v>9</v>
      </c>
      <c r="M80" s="41"/>
      <c r="N80" s="44"/>
    </row>
    <row r="81" ht="20.1" customHeight="1" spans="1:14">
      <c r="A81" s="19">
        <v>77</v>
      </c>
      <c r="B81" s="106" t="s">
        <v>1335</v>
      </c>
      <c r="C81" s="106" t="s">
        <v>149</v>
      </c>
      <c r="D81" s="109" t="s">
        <v>150</v>
      </c>
      <c r="E81" s="22">
        <f t="shared" si="2"/>
        <v>20</v>
      </c>
      <c r="F81" s="108" t="s">
        <v>1336</v>
      </c>
      <c r="G81" s="24"/>
      <c r="H81" s="108">
        <v>3</v>
      </c>
      <c r="I81" s="24" t="s">
        <v>1306</v>
      </c>
      <c r="J81" s="39">
        <v>2</v>
      </c>
      <c r="K81" s="40"/>
      <c r="L81" s="41" t="s">
        <v>9</v>
      </c>
      <c r="M81" s="41"/>
      <c r="N81" s="44"/>
    </row>
    <row r="82" ht="20.1" customHeight="1" spans="1:14">
      <c r="A82" s="19">
        <v>78</v>
      </c>
      <c r="B82" s="106" t="s">
        <v>1022</v>
      </c>
      <c r="C82" s="106" t="s">
        <v>209</v>
      </c>
      <c r="D82" s="109" t="s">
        <v>150</v>
      </c>
      <c r="E82" s="22">
        <f t="shared" si="2"/>
        <v>79</v>
      </c>
      <c r="F82" s="108" t="s">
        <v>1337</v>
      </c>
      <c r="G82" s="24"/>
      <c r="H82" s="108">
        <v>3</v>
      </c>
      <c r="I82" s="24" t="s">
        <v>1306</v>
      </c>
      <c r="J82" s="39">
        <v>2</v>
      </c>
      <c r="K82" s="40"/>
      <c r="L82" s="41" t="s">
        <v>9</v>
      </c>
      <c r="M82" s="41"/>
      <c r="N82" s="44"/>
    </row>
    <row r="83" ht="20.1" customHeight="1" spans="1:14">
      <c r="A83" s="19">
        <v>79</v>
      </c>
      <c r="B83" s="106" t="s">
        <v>1338</v>
      </c>
      <c r="C83" s="106" t="s">
        <v>120</v>
      </c>
      <c r="D83" s="107" t="s">
        <v>137</v>
      </c>
      <c r="E83" s="22">
        <f t="shared" si="2"/>
        <v>52</v>
      </c>
      <c r="F83" s="108" t="s">
        <v>1339</v>
      </c>
      <c r="G83" s="24" t="s">
        <v>1340</v>
      </c>
      <c r="H83" s="108">
        <v>2</v>
      </c>
      <c r="I83" s="24" t="s">
        <v>1341</v>
      </c>
      <c r="J83" s="39">
        <v>2</v>
      </c>
      <c r="K83" s="40"/>
      <c r="L83" s="41" t="s">
        <v>9</v>
      </c>
      <c r="M83" s="42">
        <v>3</v>
      </c>
      <c r="N83" s="44"/>
    </row>
    <row r="84" ht="20.1" customHeight="1" spans="1:14">
      <c r="A84" s="19">
        <v>80</v>
      </c>
      <c r="B84" s="106" t="s">
        <v>1342</v>
      </c>
      <c r="C84" s="106" t="s">
        <v>170</v>
      </c>
      <c r="D84" s="109" t="s">
        <v>150</v>
      </c>
      <c r="E84" s="22">
        <f t="shared" si="2"/>
        <v>49</v>
      </c>
      <c r="F84" s="108" t="s">
        <v>1343</v>
      </c>
      <c r="G84" s="24"/>
      <c r="H84" s="108">
        <v>2</v>
      </c>
      <c r="I84" s="24" t="s">
        <v>1341</v>
      </c>
      <c r="J84" s="39">
        <v>2</v>
      </c>
      <c r="K84" s="40" t="s">
        <v>1344</v>
      </c>
      <c r="L84" s="41" t="s">
        <v>9</v>
      </c>
      <c r="M84" s="41"/>
      <c r="N84" s="44"/>
    </row>
    <row r="85" ht="20.1" customHeight="1" spans="1:14">
      <c r="A85" s="19">
        <v>81</v>
      </c>
      <c r="B85" s="106" t="s">
        <v>1345</v>
      </c>
      <c r="C85" s="106" t="s">
        <v>144</v>
      </c>
      <c r="D85" s="107" t="s">
        <v>137</v>
      </c>
      <c r="E85" s="22">
        <f t="shared" si="2"/>
        <v>19</v>
      </c>
      <c r="F85" s="108" t="s">
        <v>1346</v>
      </c>
      <c r="G85" s="24"/>
      <c r="H85" s="108">
        <v>2</v>
      </c>
      <c r="I85" s="24" t="s">
        <v>1341</v>
      </c>
      <c r="J85" s="39">
        <v>2</v>
      </c>
      <c r="K85" s="40"/>
      <c r="L85" s="41" t="s">
        <v>9</v>
      </c>
      <c r="M85" s="41"/>
      <c r="N85" s="44"/>
    </row>
    <row r="86" ht="20.1" customHeight="1" spans="1:14">
      <c r="A86" s="19">
        <v>82</v>
      </c>
      <c r="B86" s="106" t="s">
        <v>1347</v>
      </c>
      <c r="C86" s="106" t="s">
        <v>120</v>
      </c>
      <c r="D86" s="107" t="s">
        <v>137</v>
      </c>
      <c r="E86" s="22">
        <f t="shared" si="2"/>
        <v>78</v>
      </c>
      <c r="F86" s="108" t="s">
        <v>1348</v>
      </c>
      <c r="G86" s="24" t="s">
        <v>1349</v>
      </c>
      <c r="H86" s="108">
        <v>3</v>
      </c>
      <c r="I86" s="24" t="s">
        <v>1341</v>
      </c>
      <c r="J86" s="39">
        <v>2</v>
      </c>
      <c r="K86" s="40"/>
      <c r="L86" s="41" t="s">
        <v>9</v>
      </c>
      <c r="M86" s="42">
        <v>2</v>
      </c>
      <c r="N86" s="44"/>
    </row>
    <row r="87" ht="20.1" customHeight="1" spans="1:14">
      <c r="A87" s="19">
        <v>83</v>
      </c>
      <c r="B87" s="106" t="s">
        <v>1350</v>
      </c>
      <c r="C87" s="106" t="s">
        <v>170</v>
      </c>
      <c r="D87" s="109" t="s">
        <v>150</v>
      </c>
      <c r="E87" s="22">
        <f t="shared" si="2"/>
        <v>76</v>
      </c>
      <c r="F87" s="108" t="s">
        <v>1351</v>
      </c>
      <c r="G87" s="24"/>
      <c r="H87" s="108">
        <v>3</v>
      </c>
      <c r="I87" s="24" t="s">
        <v>1341</v>
      </c>
      <c r="J87" s="39">
        <v>2</v>
      </c>
      <c r="K87" s="40"/>
      <c r="L87" s="41" t="s">
        <v>9</v>
      </c>
      <c r="M87" s="41"/>
      <c r="N87" s="44"/>
    </row>
    <row r="88" ht="20.1" customHeight="1" spans="1:14">
      <c r="A88" s="19">
        <v>84</v>
      </c>
      <c r="B88" s="106" t="s">
        <v>1352</v>
      </c>
      <c r="C88" s="106" t="s">
        <v>120</v>
      </c>
      <c r="D88" s="107" t="s">
        <v>137</v>
      </c>
      <c r="E88" s="22">
        <f t="shared" si="2"/>
        <v>77</v>
      </c>
      <c r="F88" s="108" t="s">
        <v>1353</v>
      </c>
      <c r="G88" s="24" t="s">
        <v>1354</v>
      </c>
      <c r="H88" s="108">
        <v>2</v>
      </c>
      <c r="I88" s="24" t="s">
        <v>1341</v>
      </c>
      <c r="J88" s="39">
        <v>2</v>
      </c>
      <c r="K88" s="40"/>
      <c r="L88" s="41" t="s">
        <v>9</v>
      </c>
      <c r="M88" s="42">
        <v>2</v>
      </c>
      <c r="N88" s="44"/>
    </row>
    <row r="89" ht="20.1" customHeight="1" spans="1:14">
      <c r="A89" s="19">
        <v>85</v>
      </c>
      <c r="B89" s="106" t="s">
        <v>1355</v>
      </c>
      <c r="C89" s="106" t="s">
        <v>170</v>
      </c>
      <c r="D89" s="109" t="s">
        <v>150</v>
      </c>
      <c r="E89" s="22">
        <f t="shared" si="2"/>
        <v>78</v>
      </c>
      <c r="F89" s="108" t="s">
        <v>1356</v>
      </c>
      <c r="G89" s="24"/>
      <c r="H89" s="108">
        <v>2</v>
      </c>
      <c r="I89" s="24" t="s">
        <v>1341</v>
      </c>
      <c r="J89" s="39">
        <v>2</v>
      </c>
      <c r="K89" s="40"/>
      <c r="L89" s="41" t="s">
        <v>9</v>
      </c>
      <c r="M89" s="41"/>
      <c r="N89" s="44"/>
    </row>
    <row r="90" ht="20.1" customHeight="1" spans="1:14">
      <c r="A90" s="19">
        <v>86</v>
      </c>
      <c r="B90" s="106" t="s">
        <v>1357</v>
      </c>
      <c r="C90" s="106" t="s">
        <v>120</v>
      </c>
      <c r="D90" s="107" t="s">
        <v>137</v>
      </c>
      <c r="E90" s="22">
        <f t="shared" si="2"/>
        <v>52</v>
      </c>
      <c r="F90" s="108" t="s">
        <v>1358</v>
      </c>
      <c r="G90" s="24" t="s">
        <v>1359</v>
      </c>
      <c r="H90" s="108">
        <v>3</v>
      </c>
      <c r="I90" s="24" t="s">
        <v>1341</v>
      </c>
      <c r="J90" s="39">
        <v>2</v>
      </c>
      <c r="K90" s="40"/>
      <c r="L90" s="41" t="s">
        <v>9</v>
      </c>
      <c r="M90" s="42">
        <v>4</v>
      </c>
      <c r="N90" s="44"/>
    </row>
    <row r="91" ht="20.1" customHeight="1" spans="1:14">
      <c r="A91" s="19">
        <v>87</v>
      </c>
      <c r="B91" s="106" t="s">
        <v>1360</v>
      </c>
      <c r="C91" s="106" t="s">
        <v>170</v>
      </c>
      <c r="D91" s="109" t="s">
        <v>150</v>
      </c>
      <c r="E91" s="22">
        <f t="shared" si="2"/>
        <v>56</v>
      </c>
      <c r="F91" s="108" t="s">
        <v>1361</v>
      </c>
      <c r="G91" s="24"/>
      <c r="H91" s="108">
        <v>3</v>
      </c>
      <c r="I91" s="24" t="s">
        <v>1341</v>
      </c>
      <c r="J91" s="39">
        <v>2</v>
      </c>
      <c r="K91" s="40"/>
      <c r="L91" s="41" t="s">
        <v>9</v>
      </c>
      <c r="M91" s="41"/>
      <c r="N91" s="44"/>
    </row>
    <row r="92" ht="20.1" customHeight="1" spans="1:14">
      <c r="A92" s="19">
        <v>88</v>
      </c>
      <c r="B92" s="106" t="s">
        <v>1362</v>
      </c>
      <c r="C92" s="106" t="s">
        <v>149</v>
      </c>
      <c r="D92" s="109" t="s">
        <v>150</v>
      </c>
      <c r="E92" s="22">
        <f t="shared" si="2"/>
        <v>21</v>
      </c>
      <c r="F92" s="108" t="s">
        <v>1363</v>
      </c>
      <c r="G92" s="24"/>
      <c r="H92" s="108">
        <v>3</v>
      </c>
      <c r="I92" s="24" t="s">
        <v>1341</v>
      </c>
      <c r="J92" s="39">
        <v>2</v>
      </c>
      <c r="K92" s="40"/>
      <c r="L92" s="41" t="s">
        <v>9</v>
      </c>
      <c r="M92" s="41"/>
      <c r="N92" s="44"/>
    </row>
    <row r="93" ht="20.1" customHeight="1" spans="1:14">
      <c r="A93" s="19">
        <v>89</v>
      </c>
      <c r="B93" s="106" t="s">
        <v>1364</v>
      </c>
      <c r="C93" s="106" t="s">
        <v>149</v>
      </c>
      <c r="D93" s="109" t="s">
        <v>150</v>
      </c>
      <c r="E93" s="22">
        <f t="shared" si="2"/>
        <v>11</v>
      </c>
      <c r="F93" s="108" t="s">
        <v>1365</v>
      </c>
      <c r="G93" s="24"/>
      <c r="H93" s="108">
        <v>3</v>
      </c>
      <c r="I93" s="24" t="s">
        <v>1341</v>
      </c>
      <c r="J93" s="39">
        <v>2</v>
      </c>
      <c r="K93" s="40"/>
      <c r="L93" s="41" t="s">
        <v>9</v>
      </c>
      <c r="M93" s="41"/>
      <c r="N93" s="44"/>
    </row>
    <row r="94" ht="20.1" customHeight="1" spans="1:14">
      <c r="A94" s="19">
        <v>90</v>
      </c>
      <c r="B94" s="110" t="s">
        <v>238</v>
      </c>
      <c r="C94" s="110" t="s">
        <v>120</v>
      </c>
      <c r="D94" s="107" t="s">
        <v>137</v>
      </c>
      <c r="E94" s="22">
        <f t="shared" si="2"/>
        <v>79</v>
      </c>
      <c r="F94" s="108" t="s">
        <v>1366</v>
      </c>
      <c r="G94" s="27" t="s">
        <v>1367</v>
      </c>
      <c r="H94" s="24">
        <v>1</v>
      </c>
      <c r="I94" s="24" t="s">
        <v>165</v>
      </c>
      <c r="J94" s="39">
        <v>2</v>
      </c>
      <c r="K94" s="40"/>
      <c r="L94" s="41" t="s">
        <v>9</v>
      </c>
      <c r="M94" s="41">
        <v>3</v>
      </c>
      <c r="N94" s="43"/>
    </row>
    <row r="95" ht="20.1" customHeight="1" spans="1:14">
      <c r="A95" s="19">
        <v>91</v>
      </c>
      <c r="B95" s="106" t="s">
        <v>1368</v>
      </c>
      <c r="C95" s="110" t="s">
        <v>256</v>
      </c>
      <c r="D95" s="109" t="s">
        <v>150</v>
      </c>
      <c r="E95" s="22">
        <f t="shared" ref="E95:E131" si="3">2020-MID(F95,7,4)</f>
        <v>48</v>
      </c>
      <c r="F95" s="108" t="s">
        <v>1369</v>
      </c>
      <c r="G95" s="27"/>
      <c r="H95" s="24">
        <v>1</v>
      </c>
      <c r="I95" s="24" t="s">
        <v>165</v>
      </c>
      <c r="J95" s="39">
        <v>2</v>
      </c>
      <c r="K95" s="40"/>
      <c r="L95" s="41" t="s">
        <v>9</v>
      </c>
      <c r="M95" s="41"/>
      <c r="N95" s="43"/>
    </row>
    <row r="96" ht="20.1" customHeight="1" spans="1:14">
      <c r="A96" s="19">
        <v>92</v>
      </c>
      <c r="B96" s="106" t="s">
        <v>1370</v>
      </c>
      <c r="C96" s="110" t="s">
        <v>357</v>
      </c>
      <c r="D96" s="107" t="s">
        <v>137</v>
      </c>
      <c r="E96" s="22">
        <f t="shared" si="3"/>
        <v>24</v>
      </c>
      <c r="F96" s="108" t="s">
        <v>1371</v>
      </c>
      <c r="G96" s="27"/>
      <c r="H96" s="24">
        <v>1</v>
      </c>
      <c r="I96" s="24" t="s">
        <v>165</v>
      </c>
      <c r="J96" s="39">
        <v>2</v>
      </c>
      <c r="K96" s="40"/>
      <c r="L96" s="41" t="s">
        <v>9</v>
      </c>
      <c r="M96" s="41"/>
      <c r="N96" s="43"/>
    </row>
    <row r="97" ht="20.1" customHeight="1" spans="1:14">
      <c r="A97" s="19">
        <v>93</v>
      </c>
      <c r="B97" s="106" t="s">
        <v>1372</v>
      </c>
      <c r="C97" s="106" t="s">
        <v>120</v>
      </c>
      <c r="D97" s="107" t="s">
        <v>137</v>
      </c>
      <c r="E97" s="22">
        <f t="shared" si="3"/>
        <v>51</v>
      </c>
      <c r="F97" s="108" t="s">
        <v>1373</v>
      </c>
      <c r="G97" s="24" t="s">
        <v>1374</v>
      </c>
      <c r="H97" s="108">
        <v>3</v>
      </c>
      <c r="I97" s="24" t="s">
        <v>165</v>
      </c>
      <c r="J97" s="39">
        <v>2</v>
      </c>
      <c r="K97" s="40"/>
      <c r="L97" s="41" t="s">
        <v>9</v>
      </c>
      <c r="M97" s="42">
        <v>2</v>
      </c>
      <c r="N97" s="44"/>
    </row>
    <row r="98" ht="20.1" customHeight="1" spans="1:14">
      <c r="A98" s="19">
        <v>94</v>
      </c>
      <c r="B98" s="106" t="s">
        <v>1375</v>
      </c>
      <c r="C98" s="106" t="s">
        <v>144</v>
      </c>
      <c r="D98" s="107" t="s">
        <v>137</v>
      </c>
      <c r="E98" s="22">
        <f t="shared" si="3"/>
        <v>24</v>
      </c>
      <c r="F98" s="108" t="s">
        <v>1376</v>
      </c>
      <c r="G98" s="24"/>
      <c r="H98" s="108">
        <v>3</v>
      </c>
      <c r="I98" s="24" t="s">
        <v>165</v>
      </c>
      <c r="J98" s="39">
        <v>2</v>
      </c>
      <c r="K98" s="40"/>
      <c r="L98" s="41" t="s">
        <v>9</v>
      </c>
      <c r="M98" s="41"/>
      <c r="N98" s="44"/>
    </row>
    <row r="99" ht="20.1" customHeight="1" spans="1:14">
      <c r="A99" s="19">
        <v>95</v>
      </c>
      <c r="B99" s="106" t="s">
        <v>1377</v>
      </c>
      <c r="C99" s="106" t="s">
        <v>120</v>
      </c>
      <c r="D99" s="107" t="s">
        <v>137</v>
      </c>
      <c r="E99" s="22">
        <f t="shared" si="3"/>
        <v>74</v>
      </c>
      <c r="F99" s="108" t="s">
        <v>1378</v>
      </c>
      <c r="G99" s="24" t="s">
        <v>1379</v>
      </c>
      <c r="H99" s="108">
        <v>2</v>
      </c>
      <c r="I99" s="24" t="s">
        <v>165</v>
      </c>
      <c r="J99" s="39">
        <v>2</v>
      </c>
      <c r="K99" s="40"/>
      <c r="L99" s="41" t="s">
        <v>9</v>
      </c>
      <c r="M99" s="42">
        <v>3</v>
      </c>
      <c r="N99" s="44"/>
    </row>
    <row r="100" ht="20.1" customHeight="1" spans="1:14">
      <c r="A100" s="19">
        <v>96</v>
      </c>
      <c r="B100" s="106" t="s">
        <v>1380</v>
      </c>
      <c r="C100" s="106" t="s">
        <v>144</v>
      </c>
      <c r="D100" s="107" t="s">
        <v>137</v>
      </c>
      <c r="E100" s="22">
        <f t="shared" si="3"/>
        <v>43</v>
      </c>
      <c r="F100" s="108" t="s">
        <v>1381</v>
      </c>
      <c r="G100" s="24"/>
      <c r="H100" s="108">
        <v>2</v>
      </c>
      <c r="I100" s="24" t="s">
        <v>165</v>
      </c>
      <c r="J100" s="39">
        <v>2</v>
      </c>
      <c r="K100" s="40"/>
      <c r="L100" s="41" t="s">
        <v>9</v>
      </c>
      <c r="M100" s="41"/>
      <c r="N100" s="44"/>
    </row>
    <row r="101" ht="20.1" customHeight="1" spans="1:14">
      <c r="A101" s="19">
        <v>97</v>
      </c>
      <c r="B101" s="106" t="s">
        <v>1382</v>
      </c>
      <c r="C101" s="106" t="s">
        <v>144</v>
      </c>
      <c r="D101" s="107" t="s">
        <v>137</v>
      </c>
      <c r="E101" s="22">
        <f t="shared" si="3"/>
        <v>49</v>
      </c>
      <c r="F101" s="108" t="s">
        <v>1383</v>
      </c>
      <c r="G101" s="24"/>
      <c r="H101" s="108">
        <v>2</v>
      </c>
      <c r="I101" s="24" t="s">
        <v>165</v>
      </c>
      <c r="J101" s="39">
        <v>2</v>
      </c>
      <c r="K101" s="40"/>
      <c r="L101" s="41" t="s">
        <v>9</v>
      </c>
      <c r="M101" s="41"/>
      <c r="N101" s="44"/>
    </row>
    <row r="102" ht="20.1" customHeight="1" spans="1:14">
      <c r="A102" s="19">
        <v>98</v>
      </c>
      <c r="B102" s="106" t="s">
        <v>1384</v>
      </c>
      <c r="C102" s="106" t="s">
        <v>120</v>
      </c>
      <c r="D102" s="109" t="s">
        <v>150</v>
      </c>
      <c r="E102" s="22">
        <f t="shared" si="3"/>
        <v>69</v>
      </c>
      <c r="F102" s="108" t="s">
        <v>1385</v>
      </c>
      <c r="G102" s="24" t="s">
        <v>1386</v>
      </c>
      <c r="H102" s="108">
        <v>1</v>
      </c>
      <c r="I102" s="24" t="s">
        <v>1387</v>
      </c>
      <c r="J102" s="39">
        <v>2</v>
      </c>
      <c r="K102" s="40"/>
      <c r="L102" s="41" t="s">
        <v>9</v>
      </c>
      <c r="M102" s="42">
        <v>1</v>
      </c>
      <c r="N102" s="44"/>
    </row>
    <row r="103" ht="20.1" customHeight="1" spans="1:14">
      <c r="A103" s="19">
        <v>99</v>
      </c>
      <c r="B103" s="106" t="s">
        <v>1388</v>
      </c>
      <c r="C103" s="110" t="s">
        <v>120</v>
      </c>
      <c r="D103" s="107" t="s">
        <v>137</v>
      </c>
      <c r="E103" s="22">
        <f t="shared" si="3"/>
        <v>34</v>
      </c>
      <c r="F103" s="108" t="s">
        <v>1389</v>
      </c>
      <c r="G103" s="126" t="s">
        <v>1390</v>
      </c>
      <c r="H103" s="108">
        <v>2</v>
      </c>
      <c r="I103" s="24" t="s">
        <v>1387</v>
      </c>
      <c r="J103" s="39">
        <v>2</v>
      </c>
      <c r="K103" s="40" t="s">
        <v>416</v>
      </c>
      <c r="L103" s="41" t="s">
        <v>20</v>
      </c>
      <c r="M103" s="42">
        <v>1</v>
      </c>
      <c r="N103" s="44" t="s">
        <v>1391</v>
      </c>
    </row>
    <row r="104" ht="20.1" customHeight="1" spans="1:14">
      <c r="A104" s="19">
        <v>100</v>
      </c>
      <c r="B104" s="106" t="s">
        <v>1392</v>
      </c>
      <c r="C104" s="106" t="s">
        <v>120</v>
      </c>
      <c r="D104" s="107" t="s">
        <v>137</v>
      </c>
      <c r="E104" s="22">
        <f t="shared" si="3"/>
        <v>56</v>
      </c>
      <c r="F104" s="108" t="s">
        <v>1393</v>
      </c>
      <c r="G104" s="24" t="s">
        <v>1394</v>
      </c>
      <c r="H104" s="108">
        <v>3</v>
      </c>
      <c r="I104" s="24" t="s">
        <v>1387</v>
      </c>
      <c r="J104" s="39">
        <v>2</v>
      </c>
      <c r="K104" s="40"/>
      <c r="L104" s="41" t="s">
        <v>9</v>
      </c>
      <c r="M104" s="42">
        <v>2</v>
      </c>
      <c r="N104" s="44"/>
    </row>
    <row r="105" ht="20.1" customHeight="1" spans="1:14">
      <c r="A105" s="19">
        <v>101</v>
      </c>
      <c r="B105" s="106" t="s">
        <v>1395</v>
      </c>
      <c r="C105" s="106" t="s">
        <v>144</v>
      </c>
      <c r="D105" s="107" t="s">
        <v>137</v>
      </c>
      <c r="E105" s="22">
        <f t="shared" si="3"/>
        <v>31</v>
      </c>
      <c r="F105" s="108" t="s">
        <v>1396</v>
      </c>
      <c r="G105" s="24"/>
      <c r="H105" s="108">
        <v>3</v>
      </c>
      <c r="I105" s="24" t="s">
        <v>1387</v>
      </c>
      <c r="J105" s="39">
        <v>2</v>
      </c>
      <c r="K105" s="40"/>
      <c r="L105" s="41" t="s">
        <v>9</v>
      </c>
      <c r="M105" s="41"/>
      <c r="N105" s="44"/>
    </row>
    <row r="106" ht="20.1" customHeight="1" spans="1:14">
      <c r="A106" s="19">
        <v>102</v>
      </c>
      <c r="B106" s="106" t="s">
        <v>1397</v>
      </c>
      <c r="C106" s="106" t="s">
        <v>120</v>
      </c>
      <c r="D106" s="107" t="s">
        <v>137</v>
      </c>
      <c r="E106" s="22">
        <f t="shared" si="3"/>
        <v>55</v>
      </c>
      <c r="F106" s="108" t="s">
        <v>1398</v>
      </c>
      <c r="G106" s="24" t="s">
        <v>1399</v>
      </c>
      <c r="H106" s="108">
        <v>3</v>
      </c>
      <c r="I106" s="24" t="s">
        <v>1387</v>
      </c>
      <c r="J106" s="39">
        <v>2</v>
      </c>
      <c r="K106" s="40" t="s">
        <v>73</v>
      </c>
      <c r="L106" s="41" t="s">
        <v>9</v>
      </c>
      <c r="M106" s="42">
        <v>4</v>
      </c>
      <c r="N106" s="44"/>
    </row>
    <row r="107" ht="20.1" customHeight="1" spans="1:14">
      <c r="A107" s="19">
        <v>103</v>
      </c>
      <c r="B107" s="106" t="s">
        <v>1400</v>
      </c>
      <c r="C107" s="106" t="s">
        <v>170</v>
      </c>
      <c r="D107" s="109" t="s">
        <v>150</v>
      </c>
      <c r="E107" s="22">
        <f t="shared" si="3"/>
        <v>54</v>
      </c>
      <c r="F107" s="108" t="s">
        <v>1401</v>
      </c>
      <c r="G107" s="24"/>
      <c r="H107" s="108">
        <v>3</v>
      </c>
      <c r="I107" s="24" t="s">
        <v>1387</v>
      </c>
      <c r="J107" s="39">
        <v>2</v>
      </c>
      <c r="K107" s="40"/>
      <c r="L107" s="41" t="s">
        <v>9</v>
      </c>
      <c r="M107" s="41"/>
      <c r="N107" s="44"/>
    </row>
    <row r="108" ht="20.1" customHeight="1" spans="1:14">
      <c r="A108" s="19">
        <v>104</v>
      </c>
      <c r="B108" s="106" t="s">
        <v>1402</v>
      </c>
      <c r="C108" s="106" t="s">
        <v>144</v>
      </c>
      <c r="D108" s="107" t="s">
        <v>137</v>
      </c>
      <c r="E108" s="22">
        <f t="shared" si="3"/>
        <v>21</v>
      </c>
      <c r="F108" s="108" t="s">
        <v>1403</v>
      </c>
      <c r="G108" s="24"/>
      <c r="H108" s="108">
        <v>3</v>
      </c>
      <c r="I108" s="24" t="s">
        <v>1387</v>
      </c>
      <c r="J108" s="39">
        <v>2</v>
      </c>
      <c r="K108" s="40"/>
      <c r="L108" s="41" t="s">
        <v>9</v>
      </c>
      <c r="M108" s="41"/>
      <c r="N108" s="44"/>
    </row>
    <row r="109" ht="20.1" customHeight="1" spans="1:14">
      <c r="A109" s="19">
        <v>105</v>
      </c>
      <c r="B109" s="106" t="s">
        <v>1404</v>
      </c>
      <c r="C109" s="106" t="s">
        <v>144</v>
      </c>
      <c r="D109" s="107" t="s">
        <v>137</v>
      </c>
      <c r="E109" s="22">
        <f t="shared" si="3"/>
        <v>22</v>
      </c>
      <c r="F109" s="108" t="s">
        <v>1405</v>
      </c>
      <c r="G109" s="24"/>
      <c r="H109" s="108">
        <v>3</v>
      </c>
      <c r="I109" s="24" t="s">
        <v>1387</v>
      </c>
      <c r="J109" s="39">
        <v>2</v>
      </c>
      <c r="K109" s="40"/>
      <c r="L109" s="41" t="s">
        <v>9</v>
      </c>
      <c r="M109" s="41"/>
      <c r="N109" s="44"/>
    </row>
    <row r="110" ht="20.1" customHeight="1" spans="1:14">
      <c r="A110" s="19">
        <v>106</v>
      </c>
      <c r="B110" s="106" t="s">
        <v>1406</v>
      </c>
      <c r="C110" s="106" t="s">
        <v>120</v>
      </c>
      <c r="D110" s="107" t="s">
        <v>137</v>
      </c>
      <c r="E110" s="22">
        <f t="shared" si="3"/>
        <v>41</v>
      </c>
      <c r="F110" s="108" t="s">
        <v>1407</v>
      </c>
      <c r="G110" s="24" t="s">
        <v>1408</v>
      </c>
      <c r="H110" s="108">
        <v>2</v>
      </c>
      <c r="I110" s="24" t="s">
        <v>1387</v>
      </c>
      <c r="J110" s="39">
        <v>2</v>
      </c>
      <c r="K110" s="40"/>
      <c r="L110" s="41" t="s">
        <v>9</v>
      </c>
      <c r="M110" s="42">
        <v>6</v>
      </c>
      <c r="N110" s="44"/>
    </row>
    <row r="111" ht="20.1" customHeight="1" spans="1:14">
      <c r="A111" s="19">
        <v>107</v>
      </c>
      <c r="B111" s="106" t="s">
        <v>1409</v>
      </c>
      <c r="C111" s="106" t="s">
        <v>170</v>
      </c>
      <c r="D111" s="109" t="s">
        <v>150</v>
      </c>
      <c r="E111" s="22">
        <f t="shared" si="3"/>
        <v>28</v>
      </c>
      <c r="F111" s="108" t="s">
        <v>1410</v>
      </c>
      <c r="G111" s="24"/>
      <c r="H111" s="108">
        <v>2</v>
      </c>
      <c r="I111" s="24" t="s">
        <v>1387</v>
      </c>
      <c r="J111" s="39">
        <v>2</v>
      </c>
      <c r="K111" s="40"/>
      <c r="L111" s="41" t="s">
        <v>9</v>
      </c>
      <c r="M111" s="41"/>
      <c r="N111" s="44"/>
    </row>
    <row r="112" ht="20.1" customHeight="1" spans="1:14">
      <c r="A112" s="19">
        <v>108</v>
      </c>
      <c r="B112" s="106" t="s">
        <v>1411</v>
      </c>
      <c r="C112" s="106" t="s">
        <v>144</v>
      </c>
      <c r="D112" s="107" t="s">
        <v>137</v>
      </c>
      <c r="E112" s="22">
        <f t="shared" si="3"/>
        <v>3</v>
      </c>
      <c r="F112" s="108" t="s">
        <v>1412</v>
      </c>
      <c r="G112" s="24"/>
      <c r="H112" s="108">
        <v>2</v>
      </c>
      <c r="I112" s="24" t="s">
        <v>1387</v>
      </c>
      <c r="J112" s="39">
        <v>2</v>
      </c>
      <c r="K112" s="40"/>
      <c r="L112" s="41" t="s">
        <v>9</v>
      </c>
      <c r="M112" s="41"/>
      <c r="N112" s="44"/>
    </row>
    <row r="113" ht="20.1" customHeight="1" spans="1:14">
      <c r="A113" s="19">
        <v>109</v>
      </c>
      <c r="B113" s="106" t="s">
        <v>1413</v>
      </c>
      <c r="C113" s="106" t="s">
        <v>149</v>
      </c>
      <c r="D113" s="109" t="s">
        <v>150</v>
      </c>
      <c r="E113" s="22">
        <f t="shared" si="3"/>
        <v>6</v>
      </c>
      <c r="F113" s="108" t="s">
        <v>1414</v>
      </c>
      <c r="G113" s="24"/>
      <c r="H113" s="108">
        <v>2</v>
      </c>
      <c r="I113" s="24" t="s">
        <v>1387</v>
      </c>
      <c r="J113" s="39">
        <v>2</v>
      </c>
      <c r="K113" s="40"/>
      <c r="L113" s="41" t="s">
        <v>9</v>
      </c>
      <c r="M113" s="41"/>
      <c r="N113" s="44"/>
    </row>
    <row r="114" ht="20.1" customHeight="1" spans="1:14">
      <c r="A114" s="19">
        <v>110</v>
      </c>
      <c r="B114" s="106" t="s">
        <v>1415</v>
      </c>
      <c r="C114" s="106" t="s">
        <v>149</v>
      </c>
      <c r="D114" s="109" t="s">
        <v>150</v>
      </c>
      <c r="E114" s="22">
        <f t="shared" si="3"/>
        <v>9</v>
      </c>
      <c r="F114" s="108" t="s">
        <v>1416</v>
      </c>
      <c r="G114" s="24"/>
      <c r="H114" s="108">
        <v>2</v>
      </c>
      <c r="I114" s="24" t="s">
        <v>1387</v>
      </c>
      <c r="J114" s="39">
        <v>2</v>
      </c>
      <c r="K114" s="40"/>
      <c r="L114" s="41" t="s">
        <v>9</v>
      </c>
      <c r="M114" s="41"/>
      <c r="N114" s="44"/>
    </row>
    <row r="115" ht="20.1" customHeight="1" spans="1:14">
      <c r="A115" s="19">
        <v>111</v>
      </c>
      <c r="B115" s="106" t="s">
        <v>1417</v>
      </c>
      <c r="C115" s="106" t="s">
        <v>209</v>
      </c>
      <c r="D115" s="109" t="s">
        <v>150</v>
      </c>
      <c r="E115" s="22">
        <f t="shared" si="3"/>
        <v>73</v>
      </c>
      <c r="F115" s="108" t="s">
        <v>1418</v>
      </c>
      <c r="G115" s="24"/>
      <c r="H115" s="108">
        <v>2</v>
      </c>
      <c r="I115" s="24" t="s">
        <v>1387</v>
      </c>
      <c r="J115" s="39">
        <v>2</v>
      </c>
      <c r="K115" s="40"/>
      <c r="L115" s="41" t="s">
        <v>9</v>
      </c>
      <c r="M115" s="41"/>
      <c r="N115" s="44"/>
    </row>
    <row r="116" ht="20.1" customHeight="1" spans="1:14">
      <c r="A116" s="19">
        <v>112</v>
      </c>
      <c r="B116" s="106" t="s">
        <v>1419</v>
      </c>
      <c r="C116" s="106" t="s">
        <v>120</v>
      </c>
      <c r="D116" s="107" t="s">
        <v>137</v>
      </c>
      <c r="E116" s="22">
        <f t="shared" si="3"/>
        <v>50</v>
      </c>
      <c r="F116" s="108" t="s">
        <v>1420</v>
      </c>
      <c r="G116" s="24" t="s">
        <v>1421</v>
      </c>
      <c r="H116" s="108">
        <v>2</v>
      </c>
      <c r="I116" s="24" t="s">
        <v>524</v>
      </c>
      <c r="J116" s="39">
        <v>2</v>
      </c>
      <c r="K116" s="40"/>
      <c r="L116" s="41" t="s">
        <v>9</v>
      </c>
      <c r="M116" s="42">
        <v>2</v>
      </c>
      <c r="N116" s="44"/>
    </row>
    <row r="117" ht="20.1" customHeight="1" spans="1:14">
      <c r="A117" s="19">
        <v>113</v>
      </c>
      <c r="B117" s="127" t="s">
        <v>1422</v>
      </c>
      <c r="C117" s="110" t="s">
        <v>170</v>
      </c>
      <c r="D117" s="107" t="s">
        <v>150</v>
      </c>
      <c r="E117" s="22">
        <f t="shared" si="3"/>
        <v>55</v>
      </c>
      <c r="F117" s="127" t="s">
        <v>1423</v>
      </c>
      <c r="G117" s="24"/>
      <c r="H117" s="108">
        <v>2</v>
      </c>
      <c r="I117" s="24" t="s">
        <v>524</v>
      </c>
      <c r="J117" s="39">
        <v>2</v>
      </c>
      <c r="K117" s="40"/>
      <c r="L117" s="41" t="s">
        <v>9</v>
      </c>
      <c r="M117" s="41"/>
      <c r="N117" s="44"/>
    </row>
    <row r="118" ht="20.1" customHeight="1" spans="1:14">
      <c r="A118" s="19">
        <v>114</v>
      </c>
      <c r="B118" s="106" t="s">
        <v>1424</v>
      </c>
      <c r="C118" s="106" t="s">
        <v>120</v>
      </c>
      <c r="D118" s="107" t="s">
        <v>137</v>
      </c>
      <c r="E118" s="22">
        <f t="shared" si="3"/>
        <v>52</v>
      </c>
      <c r="F118" s="108" t="s">
        <v>1425</v>
      </c>
      <c r="G118" s="24" t="s">
        <v>1426</v>
      </c>
      <c r="H118" s="108">
        <v>2</v>
      </c>
      <c r="I118" s="24" t="s">
        <v>524</v>
      </c>
      <c r="J118" s="39">
        <v>2</v>
      </c>
      <c r="K118" s="40"/>
      <c r="L118" s="41" t="s">
        <v>9</v>
      </c>
      <c r="M118" s="42">
        <v>5</v>
      </c>
      <c r="N118" s="44"/>
    </row>
    <row r="119" ht="20.1" customHeight="1" spans="1:14">
      <c r="A119" s="19">
        <v>115</v>
      </c>
      <c r="B119" s="106" t="s">
        <v>1427</v>
      </c>
      <c r="C119" s="106" t="s">
        <v>170</v>
      </c>
      <c r="D119" s="109" t="s">
        <v>150</v>
      </c>
      <c r="E119" s="22">
        <f t="shared" si="3"/>
        <v>54</v>
      </c>
      <c r="F119" s="108" t="s">
        <v>1428</v>
      </c>
      <c r="G119" s="24"/>
      <c r="H119" s="108">
        <v>2</v>
      </c>
      <c r="I119" s="24" t="s">
        <v>524</v>
      </c>
      <c r="J119" s="39">
        <v>2</v>
      </c>
      <c r="K119" s="40" t="s">
        <v>1344</v>
      </c>
      <c r="L119" s="41" t="s">
        <v>9</v>
      </c>
      <c r="M119" s="41"/>
      <c r="N119" s="44"/>
    </row>
    <row r="120" ht="20.1" customHeight="1" spans="1:14">
      <c r="A120" s="19">
        <v>116</v>
      </c>
      <c r="B120" s="106" t="s">
        <v>1429</v>
      </c>
      <c r="C120" s="106" t="s">
        <v>144</v>
      </c>
      <c r="D120" s="107" t="s">
        <v>137</v>
      </c>
      <c r="E120" s="22">
        <f t="shared" si="3"/>
        <v>21</v>
      </c>
      <c r="F120" s="108" t="s">
        <v>1430</v>
      </c>
      <c r="G120" s="24"/>
      <c r="H120" s="108">
        <v>2</v>
      </c>
      <c r="I120" s="24" t="s">
        <v>524</v>
      </c>
      <c r="J120" s="39">
        <v>2</v>
      </c>
      <c r="K120" s="40"/>
      <c r="L120" s="41" t="s">
        <v>9</v>
      </c>
      <c r="M120" s="41"/>
      <c r="N120" s="44"/>
    </row>
    <row r="121" ht="20.1" customHeight="1" spans="1:14">
      <c r="A121" s="19">
        <v>117</v>
      </c>
      <c r="B121" s="106" t="s">
        <v>1431</v>
      </c>
      <c r="C121" s="106" t="s">
        <v>149</v>
      </c>
      <c r="D121" s="109" t="s">
        <v>150</v>
      </c>
      <c r="E121" s="22">
        <f t="shared" si="3"/>
        <v>26</v>
      </c>
      <c r="F121" s="108" t="s">
        <v>1432</v>
      </c>
      <c r="G121" s="24"/>
      <c r="H121" s="108">
        <v>2</v>
      </c>
      <c r="I121" s="24" t="s">
        <v>524</v>
      </c>
      <c r="J121" s="39">
        <v>2</v>
      </c>
      <c r="K121" s="40"/>
      <c r="L121" s="41" t="s">
        <v>9</v>
      </c>
      <c r="M121" s="41"/>
      <c r="N121" s="44"/>
    </row>
    <row r="122" ht="20.1" customHeight="1" spans="1:14">
      <c r="A122" s="19">
        <v>118</v>
      </c>
      <c r="B122" s="106" t="s">
        <v>1433</v>
      </c>
      <c r="C122" s="106" t="s">
        <v>209</v>
      </c>
      <c r="D122" s="107" t="s">
        <v>137</v>
      </c>
      <c r="E122" s="22">
        <f t="shared" si="3"/>
        <v>74</v>
      </c>
      <c r="F122" s="108" t="s">
        <v>1434</v>
      </c>
      <c r="G122" s="24"/>
      <c r="H122" s="108">
        <v>2</v>
      </c>
      <c r="I122" s="24" t="s">
        <v>524</v>
      </c>
      <c r="J122" s="39">
        <v>2</v>
      </c>
      <c r="K122" s="40"/>
      <c r="L122" s="41" t="s">
        <v>9</v>
      </c>
      <c r="M122" s="41"/>
      <c r="N122" s="44"/>
    </row>
    <row r="123" ht="20.1" customHeight="1" spans="1:14">
      <c r="A123" s="19">
        <v>119</v>
      </c>
      <c r="B123" s="106" t="s">
        <v>1435</v>
      </c>
      <c r="C123" s="106" t="s">
        <v>120</v>
      </c>
      <c r="D123" s="109" t="s">
        <v>150</v>
      </c>
      <c r="E123" s="22">
        <f t="shared" si="3"/>
        <v>42</v>
      </c>
      <c r="F123" s="108" t="s">
        <v>1436</v>
      </c>
      <c r="G123" s="24" t="s">
        <v>1437</v>
      </c>
      <c r="H123" s="108">
        <v>3</v>
      </c>
      <c r="I123" s="24" t="s">
        <v>524</v>
      </c>
      <c r="J123" s="39">
        <v>2</v>
      </c>
      <c r="K123" s="40"/>
      <c r="L123" s="41" t="s">
        <v>9</v>
      </c>
      <c r="M123" s="42">
        <v>4</v>
      </c>
      <c r="N123" s="44"/>
    </row>
    <row r="124" ht="20.1" customHeight="1" spans="1:14">
      <c r="A124" s="19">
        <v>120</v>
      </c>
      <c r="B124" s="106" t="s">
        <v>1438</v>
      </c>
      <c r="C124" s="106" t="s">
        <v>144</v>
      </c>
      <c r="D124" s="107" t="s">
        <v>137</v>
      </c>
      <c r="E124" s="22">
        <f t="shared" si="3"/>
        <v>16</v>
      </c>
      <c r="F124" s="108" t="s">
        <v>1439</v>
      </c>
      <c r="G124" s="24"/>
      <c r="H124" s="108">
        <v>3</v>
      </c>
      <c r="I124" s="24" t="s">
        <v>524</v>
      </c>
      <c r="J124" s="39">
        <v>2</v>
      </c>
      <c r="K124" s="40"/>
      <c r="L124" s="41" t="s">
        <v>9</v>
      </c>
      <c r="M124" s="41"/>
      <c r="N124" s="44"/>
    </row>
    <row r="125" ht="20.1" customHeight="1" spans="1:14">
      <c r="A125" s="19">
        <v>121</v>
      </c>
      <c r="B125" s="106" t="s">
        <v>1440</v>
      </c>
      <c r="C125" s="106" t="s">
        <v>149</v>
      </c>
      <c r="D125" s="109" t="s">
        <v>150</v>
      </c>
      <c r="E125" s="22">
        <f t="shared" si="3"/>
        <v>19</v>
      </c>
      <c r="F125" s="108" t="s">
        <v>1441</v>
      </c>
      <c r="G125" s="24"/>
      <c r="H125" s="108">
        <v>3</v>
      </c>
      <c r="I125" s="24" t="s">
        <v>524</v>
      </c>
      <c r="J125" s="39">
        <v>2</v>
      </c>
      <c r="K125" s="40"/>
      <c r="L125" s="41" t="s">
        <v>9</v>
      </c>
      <c r="M125" s="41"/>
      <c r="N125" s="44"/>
    </row>
    <row r="126" ht="20.1" customHeight="1" spans="1:14">
      <c r="A126" s="19">
        <v>122</v>
      </c>
      <c r="B126" s="106" t="s">
        <v>1442</v>
      </c>
      <c r="C126" s="106" t="s">
        <v>209</v>
      </c>
      <c r="D126" s="109" t="s">
        <v>150</v>
      </c>
      <c r="E126" s="22">
        <f t="shared" si="3"/>
        <v>78</v>
      </c>
      <c r="F126" s="108" t="s">
        <v>1443</v>
      </c>
      <c r="G126" s="24"/>
      <c r="H126" s="108">
        <v>3</v>
      </c>
      <c r="I126" s="24" t="s">
        <v>524</v>
      </c>
      <c r="J126" s="39">
        <v>2</v>
      </c>
      <c r="K126" s="40"/>
      <c r="L126" s="41" t="s">
        <v>9</v>
      </c>
      <c r="M126" s="41"/>
      <c r="N126" s="44"/>
    </row>
    <row r="127" ht="20.1" customHeight="1" spans="1:14">
      <c r="A127" s="19">
        <v>123</v>
      </c>
      <c r="B127" s="106" t="s">
        <v>1444</v>
      </c>
      <c r="C127" s="106" t="s">
        <v>120</v>
      </c>
      <c r="D127" s="107" t="s">
        <v>137</v>
      </c>
      <c r="E127" s="22">
        <f t="shared" si="3"/>
        <v>56</v>
      </c>
      <c r="F127" s="108" t="s">
        <v>1445</v>
      </c>
      <c r="G127" s="24" t="s">
        <v>1446</v>
      </c>
      <c r="H127" s="108">
        <v>1</v>
      </c>
      <c r="I127" s="24" t="s">
        <v>524</v>
      </c>
      <c r="J127" s="39">
        <v>2</v>
      </c>
      <c r="K127" s="40"/>
      <c r="L127" s="41" t="s">
        <v>9</v>
      </c>
      <c r="M127" s="42">
        <v>1</v>
      </c>
      <c r="N127" s="44"/>
    </row>
    <row r="128" ht="20.1" customHeight="1" spans="1:14">
      <c r="A128" s="19">
        <v>124</v>
      </c>
      <c r="B128" s="106" t="s">
        <v>1447</v>
      </c>
      <c r="C128" s="106" t="s">
        <v>120</v>
      </c>
      <c r="D128" s="107" t="s">
        <v>137</v>
      </c>
      <c r="E128" s="22">
        <f t="shared" si="3"/>
        <v>41</v>
      </c>
      <c r="F128" s="108" t="s">
        <v>1448</v>
      </c>
      <c r="G128" s="24" t="s">
        <v>1449</v>
      </c>
      <c r="H128" s="108">
        <v>2</v>
      </c>
      <c r="I128" s="24" t="s">
        <v>1306</v>
      </c>
      <c r="J128" s="39">
        <v>2</v>
      </c>
      <c r="K128" s="40"/>
      <c r="L128" s="41" t="s">
        <v>9</v>
      </c>
      <c r="M128" s="42">
        <v>4</v>
      </c>
      <c r="N128" s="44"/>
    </row>
    <row r="129" ht="20.1" customHeight="1" spans="1:14">
      <c r="A129" s="19">
        <v>125</v>
      </c>
      <c r="B129" s="106" t="s">
        <v>1450</v>
      </c>
      <c r="C129" s="106" t="s">
        <v>170</v>
      </c>
      <c r="D129" s="109" t="s">
        <v>150</v>
      </c>
      <c r="E129" s="22">
        <f t="shared" si="3"/>
        <v>39</v>
      </c>
      <c r="F129" s="108" t="s">
        <v>1451</v>
      </c>
      <c r="G129" s="24"/>
      <c r="H129" s="108">
        <v>2</v>
      </c>
      <c r="I129" s="24" t="s">
        <v>1306</v>
      </c>
      <c r="J129" s="39">
        <v>2</v>
      </c>
      <c r="K129" s="40"/>
      <c r="L129" s="41" t="s">
        <v>9</v>
      </c>
      <c r="M129" s="41"/>
      <c r="N129" s="44"/>
    </row>
    <row r="130" ht="20.1" customHeight="1" spans="1:14">
      <c r="A130" s="19">
        <v>126</v>
      </c>
      <c r="B130" s="106" t="s">
        <v>1452</v>
      </c>
      <c r="C130" s="106" t="s">
        <v>144</v>
      </c>
      <c r="D130" s="107" t="s">
        <v>137</v>
      </c>
      <c r="E130" s="22">
        <f t="shared" si="3"/>
        <v>15</v>
      </c>
      <c r="F130" s="108" t="s">
        <v>1453</v>
      </c>
      <c r="G130" s="24"/>
      <c r="H130" s="108">
        <v>2</v>
      </c>
      <c r="I130" s="24" t="s">
        <v>1306</v>
      </c>
      <c r="J130" s="39">
        <v>2</v>
      </c>
      <c r="K130" s="40"/>
      <c r="L130" s="41" t="s">
        <v>9</v>
      </c>
      <c r="M130" s="41"/>
      <c r="N130" s="44"/>
    </row>
    <row r="131" ht="20.1" customHeight="1" spans="1:14">
      <c r="A131" s="19">
        <v>127</v>
      </c>
      <c r="B131" s="106" t="s">
        <v>1454</v>
      </c>
      <c r="C131" s="106" t="s">
        <v>209</v>
      </c>
      <c r="D131" s="109" t="s">
        <v>150</v>
      </c>
      <c r="E131" s="22">
        <f t="shared" si="3"/>
        <v>64</v>
      </c>
      <c r="F131" s="108" t="s">
        <v>1455</v>
      </c>
      <c r="G131" s="24"/>
      <c r="H131" s="108">
        <v>2</v>
      </c>
      <c r="I131" s="24" t="s">
        <v>1306</v>
      </c>
      <c r="J131" s="39">
        <v>2</v>
      </c>
      <c r="K131" s="40"/>
      <c r="L131" s="41" t="s">
        <v>9</v>
      </c>
      <c r="M131" s="41"/>
      <c r="N131" s="44"/>
    </row>
    <row r="132" ht="20.1" customHeight="1" spans="1:14">
      <c r="A132" s="19">
        <v>128</v>
      </c>
      <c r="B132" s="106" t="s">
        <v>1456</v>
      </c>
      <c r="C132" s="106" t="s">
        <v>120</v>
      </c>
      <c r="D132" s="107" t="s">
        <v>137</v>
      </c>
      <c r="E132" s="22">
        <f t="shared" ref="E132:E139" si="4">2020-MID(F132,7,4)</f>
        <v>71</v>
      </c>
      <c r="F132" s="108" t="s">
        <v>1457</v>
      </c>
      <c r="G132" s="24" t="s">
        <v>1458</v>
      </c>
      <c r="H132" s="108">
        <v>2</v>
      </c>
      <c r="I132" s="24" t="s">
        <v>1306</v>
      </c>
      <c r="J132" s="39">
        <v>2</v>
      </c>
      <c r="K132" s="40"/>
      <c r="L132" s="41" t="s">
        <v>9</v>
      </c>
      <c r="M132" s="42">
        <v>1</v>
      </c>
      <c r="N132" s="44"/>
    </row>
    <row r="133" ht="20.1" customHeight="1" spans="1:14">
      <c r="A133" s="19">
        <v>129</v>
      </c>
      <c r="B133" s="106" t="s">
        <v>1459</v>
      </c>
      <c r="C133" s="110" t="s">
        <v>120</v>
      </c>
      <c r="D133" s="107" t="s">
        <v>137</v>
      </c>
      <c r="E133" s="22">
        <f t="shared" si="4"/>
        <v>27</v>
      </c>
      <c r="F133" s="108" t="s">
        <v>1460</v>
      </c>
      <c r="G133" s="24" t="s">
        <v>1461</v>
      </c>
      <c r="H133" s="108">
        <v>3</v>
      </c>
      <c r="I133" s="24" t="s">
        <v>1462</v>
      </c>
      <c r="J133" s="39">
        <v>2</v>
      </c>
      <c r="K133" s="40"/>
      <c r="L133" s="41" t="s">
        <v>9</v>
      </c>
      <c r="M133" s="41">
        <v>2</v>
      </c>
      <c r="N133" s="44"/>
    </row>
    <row r="134" ht="20.1" customHeight="1" spans="1:14">
      <c r="A134" s="19">
        <v>130</v>
      </c>
      <c r="B134" s="106" t="s">
        <v>1463</v>
      </c>
      <c r="C134" s="110" t="s">
        <v>1175</v>
      </c>
      <c r="D134" s="109" t="s">
        <v>150</v>
      </c>
      <c r="E134" s="22">
        <f t="shared" si="4"/>
        <v>68</v>
      </c>
      <c r="F134" s="108" t="s">
        <v>1464</v>
      </c>
      <c r="G134" s="24"/>
      <c r="H134" s="108">
        <v>3</v>
      </c>
      <c r="I134" s="24" t="s">
        <v>1462</v>
      </c>
      <c r="J134" s="39">
        <v>2</v>
      </c>
      <c r="K134" s="40"/>
      <c r="L134" s="41" t="s">
        <v>9</v>
      </c>
      <c r="M134" s="41"/>
      <c r="N134" s="44"/>
    </row>
    <row r="135" ht="20.1" customHeight="1" spans="1:14">
      <c r="A135" s="19">
        <v>131</v>
      </c>
      <c r="B135" s="106" t="s">
        <v>1465</v>
      </c>
      <c r="C135" s="106" t="s">
        <v>120</v>
      </c>
      <c r="D135" s="107" t="s">
        <v>137</v>
      </c>
      <c r="E135" s="22">
        <f t="shared" si="4"/>
        <v>48</v>
      </c>
      <c r="F135" s="108" t="s">
        <v>1466</v>
      </c>
      <c r="G135" s="24" t="s">
        <v>1467</v>
      </c>
      <c r="H135" s="108">
        <v>2</v>
      </c>
      <c r="I135" s="24" t="s">
        <v>1462</v>
      </c>
      <c r="J135" s="39">
        <v>2</v>
      </c>
      <c r="K135" s="40" t="s">
        <v>1468</v>
      </c>
      <c r="L135" s="41" t="s">
        <v>9</v>
      </c>
      <c r="M135" s="42">
        <v>5</v>
      </c>
      <c r="N135" s="44"/>
    </row>
    <row r="136" ht="20.1" customHeight="1" spans="1:14">
      <c r="A136" s="19">
        <v>132</v>
      </c>
      <c r="B136" s="106" t="s">
        <v>1469</v>
      </c>
      <c r="C136" s="106" t="s">
        <v>144</v>
      </c>
      <c r="D136" s="107" t="s">
        <v>137</v>
      </c>
      <c r="E136" s="22">
        <f t="shared" si="4"/>
        <v>21</v>
      </c>
      <c r="F136" s="108" t="s">
        <v>1470</v>
      </c>
      <c r="G136" s="24"/>
      <c r="H136" s="108">
        <v>2</v>
      </c>
      <c r="I136" s="24" t="s">
        <v>1462</v>
      </c>
      <c r="J136" s="39">
        <v>2</v>
      </c>
      <c r="K136" s="40"/>
      <c r="L136" s="41" t="s">
        <v>9</v>
      </c>
      <c r="M136" s="41"/>
      <c r="N136" s="44"/>
    </row>
    <row r="137" ht="20.1" customHeight="1" spans="1:14">
      <c r="A137" s="19">
        <v>133</v>
      </c>
      <c r="B137" s="106" t="s">
        <v>1471</v>
      </c>
      <c r="C137" s="106" t="s">
        <v>144</v>
      </c>
      <c r="D137" s="107" t="s">
        <v>137</v>
      </c>
      <c r="E137" s="22">
        <f t="shared" si="4"/>
        <v>17</v>
      </c>
      <c r="F137" s="108" t="s">
        <v>1472</v>
      </c>
      <c r="G137" s="24"/>
      <c r="H137" s="108">
        <v>2</v>
      </c>
      <c r="I137" s="24" t="s">
        <v>1462</v>
      </c>
      <c r="J137" s="39">
        <v>2</v>
      </c>
      <c r="K137" s="40"/>
      <c r="L137" s="41" t="s">
        <v>9</v>
      </c>
      <c r="M137" s="41"/>
      <c r="N137" s="44"/>
    </row>
    <row r="138" ht="20.1" customHeight="1" spans="1:14">
      <c r="A138" s="19">
        <v>134</v>
      </c>
      <c r="B138" s="106" t="s">
        <v>1473</v>
      </c>
      <c r="C138" s="106" t="s">
        <v>149</v>
      </c>
      <c r="D138" s="109" t="s">
        <v>150</v>
      </c>
      <c r="E138" s="22">
        <f t="shared" si="4"/>
        <v>19</v>
      </c>
      <c r="F138" s="108" t="s">
        <v>1474</v>
      </c>
      <c r="G138" s="24"/>
      <c r="H138" s="108">
        <v>2</v>
      </c>
      <c r="I138" s="24" t="s">
        <v>1462</v>
      </c>
      <c r="J138" s="39">
        <v>2</v>
      </c>
      <c r="K138" s="40"/>
      <c r="L138" s="41" t="s">
        <v>9</v>
      </c>
      <c r="M138" s="41"/>
      <c r="N138" s="44"/>
    </row>
    <row r="139" ht="20.1" customHeight="1" spans="1:14">
      <c r="A139" s="19">
        <v>135</v>
      </c>
      <c r="B139" s="106" t="s">
        <v>1475</v>
      </c>
      <c r="C139" s="106" t="s">
        <v>209</v>
      </c>
      <c r="D139" s="109" t="s">
        <v>150</v>
      </c>
      <c r="E139" s="22">
        <f t="shared" si="4"/>
        <v>70</v>
      </c>
      <c r="F139" s="108" t="s">
        <v>1476</v>
      </c>
      <c r="G139" s="24"/>
      <c r="H139" s="108">
        <v>2</v>
      </c>
      <c r="I139" s="24" t="s">
        <v>1462</v>
      </c>
      <c r="J139" s="39">
        <v>2</v>
      </c>
      <c r="K139" s="40"/>
      <c r="L139" s="41" t="s">
        <v>9</v>
      </c>
      <c r="M139" s="41"/>
      <c r="N139" s="44"/>
    </row>
    <row r="140" ht="20.1" customHeight="1" spans="1:14">
      <c r="A140" s="19">
        <v>136</v>
      </c>
      <c r="B140" s="106" t="s">
        <v>1477</v>
      </c>
      <c r="C140" s="106" t="s">
        <v>120</v>
      </c>
      <c r="D140" s="109" t="s">
        <v>150</v>
      </c>
      <c r="E140" s="22">
        <f t="shared" ref="E140:E150" si="5">2020-MID(F140,7,4)</f>
        <v>51</v>
      </c>
      <c r="F140" s="108" t="s">
        <v>1478</v>
      </c>
      <c r="G140" s="24" t="s">
        <v>1479</v>
      </c>
      <c r="H140" s="108">
        <v>2</v>
      </c>
      <c r="I140" s="24" t="s">
        <v>524</v>
      </c>
      <c r="J140" s="39">
        <v>2</v>
      </c>
      <c r="K140" s="40"/>
      <c r="L140" s="41" t="s">
        <v>9</v>
      </c>
      <c r="M140" s="42">
        <v>1</v>
      </c>
      <c r="N140" s="44"/>
    </row>
    <row r="141" ht="20.1" customHeight="1" spans="1:14">
      <c r="A141" s="19">
        <v>137</v>
      </c>
      <c r="B141" s="106" t="s">
        <v>1480</v>
      </c>
      <c r="C141" s="106" t="s">
        <v>120</v>
      </c>
      <c r="D141" s="109" t="s">
        <v>150</v>
      </c>
      <c r="E141" s="22">
        <f t="shared" si="5"/>
        <v>57</v>
      </c>
      <c r="F141" s="108" t="s">
        <v>1481</v>
      </c>
      <c r="G141" s="24" t="s">
        <v>1482</v>
      </c>
      <c r="H141" s="108">
        <v>3</v>
      </c>
      <c r="I141" s="24" t="s">
        <v>1387</v>
      </c>
      <c r="J141" s="39">
        <v>2</v>
      </c>
      <c r="K141" s="40"/>
      <c r="L141" s="41" t="s">
        <v>9</v>
      </c>
      <c r="M141" s="42">
        <v>2</v>
      </c>
      <c r="N141" s="44"/>
    </row>
    <row r="142" ht="20.1" customHeight="1" spans="1:14">
      <c r="A142" s="19">
        <v>138</v>
      </c>
      <c r="B142" s="106" t="s">
        <v>1483</v>
      </c>
      <c r="C142" s="106" t="s">
        <v>149</v>
      </c>
      <c r="D142" s="109" t="s">
        <v>150</v>
      </c>
      <c r="E142" s="22">
        <f t="shared" si="5"/>
        <v>20</v>
      </c>
      <c r="F142" s="108" t="s">
        <v>1484</v>
      </c>
      <c r="G142" s="24"/>
      <c r="H142" s="108">
        <v>3</v>
      </c>
      <c r="I142" s="24" t="s">
        <v>1387</v>
      </c>
      <c r="J142" s="39">
        <v>2</v>
      </c>
      <c r="K142" s="40"/>
      <c r="L142" s="41" t="s">
        <v>9</v>
      </c>
      <c r="M142" s="41"/>
      <c r="N142" s="44"/>
    </row>
    <row r="143" ht="20.1" customHeight="1" spans="1:14">
      <c r="A143" s="19">
        <v>139</v>
      </c>
      <c r="B143" s="106" t="s">
        <v>1485</v>
      </c>
      <c r="C143" s="106" t="s">
        <v>120</v>
      </c>
      <c r="D143" s="107" t="s">
        <v>137</v>
      </c>
      <c r="E143" s="22">
        <f t="shared" si="5"/>
        <v>33</v>
      </c>
      <c r="F143" s="108" t="s">
        <v>1486</v>
      </c>
      <c r="G143" s="24" t="s">
        <v>1487</v>
      </c>
      <c r="H143" s="108">
        <v>2</v>
      </c>
      <c r="I143" s="24" t="s">
        <v>1387</v>
      </c>
      <c r="J143" s="39">
        <v>2</v>
      </c>
      <c r="K143" s="40"/>
      <c r="L143" s="41" t="s">
        <v>9</v>
      </c>
      <c r="M143" s="42">
        <v>4</v>
      </c>
      <c r="N143" s="44"/>
    </row>
    <row r="144" ht="20.1" customHeight="1" spans="1:14">
      <c r="A144" s="19">
        <v>140</v>
      </c>
      <c r="B144" s="106" t="s">
        <v>1488</v>
      </c>
      <c r="C144" s="106" t="s">
        <v>144</v>
      </c>
      <c r="D144" s="107" t="s">
        <v>137</v>
      </c>
      <c r="E144" s="22">
        <f t="shared" si="5"/>
        <v>8</v>
      </c>
      <c r="F144" s="108" t="s">
        <v>1489</v>
      </c>
      <c r="G144" s="24"/>
      <c r="H144" s="108">
        <v>2</v>
      </c>
      <c r="I144" s="24" t="s">
        <v>1387</v>
      </c>
      <c r="J144" s="39">
        <v>2</v>
      </c>
      <c r="K144" s="40"/>
      <c r="L144" s="41" t="s">
        <v>9</v>
      </c>
      <c r="M144" s="41"/>
      <c r="N144" s="44"/>
    </row>
    <row r="145" ht="20.1" customHeight="1" spans="1:14">
      <c r="A145" s="19">
        <v>141</v>
      </c>
      <c r="B145" s="106" t="s">
        <v>1490</v>
      </c>
      <c r="C145" s="106" t="s">
        <v>149</v>
      </c>
      <c r="D145" s="109" t="s">
        <v>150</v>
      </c>
      <c r="E145" s="22">
        <f t="shared" si="5"/>
        <v>9</v>
      </c>
      <c r="F145" s="108" t="s">
        <v>1491</v>
      </c>
      <c r="G145" s="24"/>
      <c r="H145" s="108">
        <v>2</v>
      </c>
      <c r="I145" s="24" t="s">
        <v>1387</v>
      </c>
      <c r="J145" s="39">
        <v>2</v>
      </c>
      <c r="K145" s="40"/>
      <c r="L145" s="41" t="s">
        <v>9</v>
      </c>
      <c r="M145" s="41"/>
      <c r="N145" s="44"/>
    </row>
    <row r="146" ht="20.1" customHeight="1" spans="1:14">
      <c r="A146" s="19">
        <v>142</v>
      </c>
      <c r="B146" s="106" t="s">
        <v>305</v>
      </c>
      <c r="C146" s="106" t="s">
        <v>149</v>
      </c>
      <c r="D146" s="109" t="s">
        <v>150</v>
      </c>
      <c r="E146" s="22">
        <f t="shared" si="5"/>
        <v>11</v>
      </c>
      <c r="F146" s="108" t="s">
        <v>1492</v>
      </c>
      <c r="G146" s="24"/>
      <c r="H146" s="108">
        <v>2</v>
      </c>
      <c r="I146" s="24" t="s">
        <v>1387</v>
      </c>
      <c r="J146" s="39">
        <v>2</v>
      </c>
      <c r="K146" s="40"/>
      <c r="L146" s="41" t="s">
        <v>9</v>
      </c>
      <c r="M146" s="41"/>
      <c r="N146" s="44"/>
    </row>
    <row r="147" ht="20.1" customHeight="1" spans="1:14">
      <c r="A147" s="19">
        <v>143</v>
      </c>
      <c r="B147" s="26" t="s">
        <v>1493</v>
      </c>
      <c r="C147" s="26" t="s">
        <v>120</v>
      </c>
      <c r="D147" s="25" t="s">
        <v>150</v>
      </c>
      <c r="E147" s="22">
        <f t="shared" si="5"/>
        <v>21</v>
      </c>
      <c r="F147" s="108" t="s">
        <v>1494</v>
      </c>
      <c r="G147" s="196" t="s">
        <v>1495</v>
      </c>
      <c r="H147" s="27">
        <v>2</v>
      </c>
      <c r="I147" s="24" t="s">
        <v>1387</v>
      </c>
      <c r="J147" s="39">
        <v>2</v>
      </c>
      <c r="K147" s="40" t="s">
        <v>1496</v>
      </c>
      <c r="L147" s="41" t="s">
        <v>20</v>
      </c>
      <c r="M147" s="41">
        <v>1</v>
      </c>
      <c r="N147" s="43"/>
    </row>
    <row r="148" ht="20.1" customHeight="1" spans="1:14">
      <c r="A148" s="19">
        <v>144</v>
      </c>
      <c r="B148" s="26" t="s">
        <v>1497</v>
      </c>
      <c r="C148" s="26" t="s">
        <v>120</v>
      </c>
      <c r="D148" s="128" t="s">
        <v>137</v>
      </c>
      <c r="E148" s="22">
        <f t="shared" si="5"/>
        <v>49</v>
      </c>
      <c r="F148" s="20" t="s">
        <v>1498</v>
      </c>
      <c r="G148" s="24" t="s">
        <v>1499</v>
      </c>
      <c r="H148" s="108">
        <v>2</v>
      </c>
      <c r="I148" s="24" t="s">
        <v>1500</v>
      </c>
      <c r="J148" s="39"/>
      <c r="K148" s="40"/>
      <c r="L148" s="41" t="s">
        <v>9</v>
      </c>
      <c r="M148" s="41">
        <v>3</v>
      </c>
      <c r="N148" s="43"/>
    </row>
    <row r="149" ht="20.1" customHeight="1" spans="1:14">
      <c r="A149" s="19">
        <v>145</v>
      </c>
      <c r="B149" s="106" t="s">
        <v>1501</v>
      </c>
      <c r="C149" s="110" t="s">
        <v>624</v>
      </c>
      <c r="D149" s="107" t="s">
        <v>137</v>
      </c>
      <c r="E149" s="22">
        <f t="shared" si="5"/>
        <v>80</v>
      </c>
      <c r="F149" s="108" t="s">
        <v>1502</v>
      </c>
      <c r="G149" s="24"/>
      <c r="H149" s="108">
        <v>2</v>
      </c>
      <c r="I149" s="24" t="s">
        <v>1500</v>
      </c>
      <c r="J149" s="39">
        <v>2</v>
      </c>
      <c r="K149" s="40" t="s">
        <v>389</v>
      </c>
      <c r="L149" s="41" t="s">
        <v>9</v>
      </c>
      <c r="M149" s="42"/>
      <c r="N149" s="44"/>
    </row>
    <row r="150" ht="20.1" customHeight="1" spans="1:14">
      <c r="A150" s="19">
        <v>146</v>
      </c>
      <c r="B150" s="106" t="s">
        <v>1503</v>
      </c>
      <c r="C150" s="110" t="s">
        <v>1175</v>
      </c>
      <c r="D150" s="109" t="s">
        <v>150</v>
      </c>
      <c r="E150" s="22">
        <f t="shared" si="5"/>
        <v>81</v>
      </c>
      <c r="F150" s="108" t="s">
        <v>1504</v>
      </c>
      <c r="G150" s="24"/>
      <c r="H150" s="108">
        <v>2</v>
      </c>
      <c r="I150" s="24" t="s">
        <v>1500</v>
      </c>
      <c r="J150" s="39">
        <v>2</v>
      </c>
      <c r="K150" s="40" t="s">
        <v>325</v>
      </c>
      <c r="L150" s="41" t="s">
        <v>9</v>
      </c>
      <c r="M150" s="41"/>
      <c r="N150" s="44"/>
    </row>
    <row r="151" ht="20.1" customHeight="1" spans="1:14">
      <c r="A151" s="19">
        <v>147</v>
      </c>
      <c r="B151" s="106" t="s">
        <v>1505</v>
      </c>
      <c r="C151" s="106" t="s">
        <v>120</v>
      </c>
      <c r="D151" s="107" t="s">
        <v>137</v>
      </c>
      <c r="E151" s="22">
        <f t="shared" ref="E151:E188" si="6">2020-MID(F151,7,4)</f>
        <v>63</v>
      </c>
      <c r="F151" s="108" t="s">
        <v>1506</v>
      </c>
      <c r="G151" s="24" t="s">
        <v>1507</v>
      </c>
      <c r="H151" s="108">
        <v>3</v>
      </c>
      <c r="I151" s="24" t="s">
        <v>1508</v>
      </c>
      <c r="J151" s="39">
        <v>2</v>
      </c>
      <c r="K151" s="40"/>
      <c r="L151" s="41" t="s">
        <v>9</v>
      </c>
      <c r="M151" s="42">
        <v>3</v>
      </c>
      <c r="N151" s="44"/>
    </row>
    <row r="152" ht="20.1" customHeight="1" spans="1:14">
      <c r="A152" s="19">
        <v>148</v>
      </c>
      <c r="B152" s="106" t="s">
        <v>1509</v>
      </c>
      <c r="C152" s="106" t="s">
        <v>170</v>
      </c>
      <c r="D152" s="109" t="s">
        <v>150</v>
      </c>
      <c r="E152" s="22">
        <f t="shared" si="6"/>
        <v>60</v>
      </c>
      <c r="F152" s="108" t="s">
        <v>1510</v>
      </c>
      <c r="G152" s="24"/>
      <c r="H152" s="108">
        <v>3</v>
      </c>
      <c r="I152" s="24" t="s">
        <v>1508</v>
      </c>
      <c r="J152" s="39">
        <v>2</v>
      </c>
      <c r="K152" s="40"/>
      <c r="L152" s="41" t="s">
        <v>9</v>
      </c>
      <c r="M152" s="41"/>
      <c r="N152" s="44"/>
    </row>
    <row r="153" ht="20.1" customHeight="1" spans="1:14">
      <c r="A153" s="19">
        <v>149</v>
      </c>
      <c r="B153" s="106" t="s">
        <v>1511</v>
      </c>
      <c r="C153" s="106" t="s">
        <v>144</v>
      </c>
      <c r="D153" s="107" t="s">
        <v>137</v>
      </c>
      <c r="E153" s="22">
        <f t="shared" si="6"/>
        <v>37</v>
      </c>
      <c r="F153" s="108" t="s">
        <v>1512</v>
      </c>
      <c r="G153" s="24"/>
      <c r="H153" s="108">
        <v>3</v>
      </c>
      <c r="I153" s="24" t="s">
        <v>1508</v>
      </c>
      <c r="J153" s="39">
        <v>2</v>
      </c>
      <c r="K153" s="40"/>
      <c r="L153" s="41" t="s">
        <v>9</v>
      </c>
      <c r="M153" s="41"/>
      <c r="N153" s="44"/>
    </row>
    <row r="154" ht="20.1" customHeight="1" spans="1:14">
      <c r="A154" s="19">
        <v>150</v>
      </c>
      <c r="B154" s="106" t="s">
        <v>1513</v>
      </c>
      <c r="C154" s="106" t="s">
        <v>120</v>
      </c>
      <c r="D154" s="107" t="s">
        <v>137</v>
      </c>
      <c r="E154" s="22">
        <f t="shared" si="6"/>
        <v>48</v>
      </c>
      <c r="F154" s="108" t="s">
        <v>1514</v>
      </c>
      <c r="G154" s="24" t="s">
        <v>1515</v>
      </c>
      <c r="H154" s="108">
        <v>1</v>
      </c>
      <c r="I154" s="24" t="s">
        <v>524</v>
      </c>
      <c r="J154" s="39">
        <v>2</v>
      </c>
      <c r="K154" s="40"/>
      <c r="L154" s="41" t="s">
        <v>9</v>
      </c>
      <c r="M154" s="42">
        <v>1</v>
      </c>
      <c r="N154" s="44"/>
    </row>
    <row r="155" ht="20.1" customHeight="1" spans="1:14">
      <c r="A155" s="19">
        <v>151</v>
      </c>
      <c r="B155" s="106" t="s">
        <v>1516</v>
      </c>
      <c r="C155" s="106" t="s">
        <v>120</v>
      </c>
      <c r="D155" s="107" t="s">
        <v>137</v>
      </c>
      <c r="E155" s="22">
        <f t="shared" si="6"/>
        <v>66</v>
      </c>
      <c r="F155" s="108" t="s">
        <v>1517</v>
      </c>
      <c r="G155" s="24" t="s">
        <v>1518</v>
      </c>
      <c r="H155" s="108">
        <v>2</v>
      </c>
      <c r="I155" s="24" t="s">
        <v>524</v>
      </c>
      <c r="J155" s="39">
        <v>2</v>
      </c>
      <c r="K155" s="40"/>
      <c r="L155" s="41" t="s">
        <v>9</v>
      </c>
      <c r="M155" s="42">
        <v>2</v>
      </c>
      <c r="N155" s="44"/>
    </row>
    <row r="156" ht="20.1" customHeight="1" spans="1:14">
      <c r="A156" s="19">
        <v>152</v>
      </c>
      <c r="B156" s="106" t="s">
        <v>1519</v>
      </c>
      <c r="C156" s="106" t="s">
        <v>170</v>
      </c>
      <c r="D156" s="109" t="s">
        <v>150</v>
      </c>
      <c r="E156" s="22">
        <f t="shared" si="6"/>
        <v>62</v>
      </c>
      <c r="F156" s="108" t="s">
        <v>1520</v>
      </c>
      <c r="G156" s="24"/>
      <c r="H156" s="108">
        <v>2</v>
      </c>
      <c r="I156" s="24" t="s">
        <v>524</v>
      </c>
      <c r="J156" s="39">
        <v>2</v>
      </c>
      <c r="K156" s="40"/>
      <c r="L156" s="41" t="s">
        <v>9</v>
      </c>
      <c r="M156" s="41"/>
      <c r="N156" s="44"/>
    </row>
    <row r="157" ht="20.1" customHeight="1" spans="1:14">
      <c r="A157" s="19">
        <v>153</v>
      </c>
      <c r="B157" s="106" t="s">
        <v>1521</v>
      </c>
      <c r="C157" s="110" t="s">
        <v>120</v>
      </c>
      <c r="D157" s="109" t="s">
        <v>150</v>
      </c>
      <c r="E157" s="22">
        <f t="shared" si="6"/>
        <v>35</v>
      </c>
      <c r="F157" s="108" t="s">
        <v>1522</v>
      </c>
      <c r="G157" s="126" t="s">
        <v>1523</v>
      </c>
      <c r="H157" s="108">
        <v>2</v>
      </c>
      <c r="I157" s="24" t="s">
        <v>1341</v>
      </c>
      <c r="J157" s="39">
        <v>2</v>
      </c>
      <c r="K157" s="40" t="s">
        <v>1344</v>
      </c>
      <c r="L157" s="41" t="s">
        <v>20</v>
      </c>
      <c r="M157" s="42">
        <v>1</v>
      </c>
      <c r="N157" s="44" t="s">
        <v>1524</v>
      </c>
    </row>
    <row r="158" ht="20.1" customHeight="1" spans="1:14">
      <c r="A158" s="19">
        <v>154</v>
      </c>
      <c r="B158" s="106" t="s">
        <v>1525</v>
      </c>
      <c r="C158" s="106" t="s">
        <v>120</v>
      </c>
      <c r="D158" s="107" t="s">
        <v>137</v>
      </c>
      <c r="E158" s="22">
        <f t="shared" si="6"/>
        <v>66</v>
      </c>
      <c r="F158" s="108" t="s">
        <v>1526</v>
      </c>
      <c r="G158" s="24" t="s">
        <v>1527</v>
      </c>
      <c r="H158" s="108">
        <v>3</v>
      </c>
      <c r="I158" s="24" t="s">
        <v>1462</v>
      </c>
      <c r="J158" s="39">
        <v>2</v>
      </c>
      <c r="K158" s="40"/>
      <c r="L158" s="41" t="s">
        <v>9</v>
      </c>
      <c r="M158" s="42">
        <v>4</v>
      </c>
      <c r="N158" s="44"/>
    </row>
    <row r="159" ht="20.1" customHeight="1" spans="1:14">
      <c r="A159" s="19">
        <v>155</v>
      </c>
      <c r="B159" s="106" t="s">
        <v>1528</v>
      </c>
      <c r="C159" s="106" t="s">
        <v>170</v>
      </c>
      <c r="D159" s="109" t="s">
        <v>150</v>
      </c>
      <c r="E159" s="22">
        <f t="shared" si="6"/>
        <v>68</v>
      </c>
      <c r="F159" s="108" t="s">
        <v>1529</v>
      </c>
      <c r="G159" s="24"/>
      <c r="H159" s="108">
        <v>3</v>
      </c>
      <c r="I159" s="24" t="s">
        <v>1462</v>
      </c>
      <c r="J159" s="39">
        <v>2</v>
      </c>
      <c r="K159" s="40"/>
      <c r="L159" s="41" t="s">
        <v>9</v>
      </c>
      <c r="M159" s="41"/>
      <c r="N159" s="44"/>
    </row>
    <row r="160" ht="20.1" customHeight="1" spans="1:14">
      <c r="A160" s="19">
        <v>156</v>
      </c>
      <c r="B160" s="106" t="s">
        <v>1530</v>
      </c>
      <c r="C160" s="110" t="s">
        <v>357</v>
      </c>
      <c r="D160" s="107" t="s">
        <v>137</v>
      </c>
      <c r="E160" s="22">
        <f t="shared" si="6"/>
        <v>9</v>
      </c>
      <c r="F160" s="108" t="s">
        <v>1531</v>
      </c>
      <c r="G160" s="24"/>
      <c r="H160" s="108">
        <v>3</v>
      </c>
      <c r="I160" s="24" t="s">
        <v>1462</v>
      </c>
      <c r="J160" s="39">
        <v>2</v>
      </c>
      <c r="K160" s="40"/>
      <c r="L160" s="41" t="s">
        <v>9</v>
      </c>
      <c r="M160" s="41"/>
      <c r="N160" s="44"/>
    </row>
    <row r="161" ht="20.1" customHeight="1" spans="1:14">
      <c r="A161" s="19">
        <v>157</v>
      </c>
      <c r="B161" s="106" t="s">
        <v>1532</v>
      </c>
      <c r="C161" s="106" t="s">
        <v>166</v>
      </c>
      <c r="D161" s="109" t="s">
        <v>150</v>
      </c>
      <c r="E161" s="22">
        <f t="shared" si="6"/>
        <v>33</v>
      </c>
      <c r="F161" s="108" t="s">
        <v>1533</v>
      </c>
      <c r="G161" s="24"/>
      <c r="H161" s="108">
        <v>3</v>
      </c>
      <c r="I161" s="24" t="s">
        <v>1462</v>
      </c>
      <c r="J161" s="39">
        <v>2</v>
      </c>
      <c r="K161" s="40"/>
      <c r="L161" s="41" t="s">
        <v>9</v>
      </c>
      <c r="M161" s="41"/>
      <c r="N161" s="44"/>
    </row>
    <row r="162" ht="20.1" customHeight="1" spans="1:14">
      <c r="A162" s="19">
        <v>158</v>
      </c>
      <c r="B162" s="106" t="s">
        <v>1534</v>
      </c>
      <c r="C162" s="106" t="s">
        <v>120</v>
      </c>
      <c r="D162" s="107" t="s">
        <v>137</v>
      </c>
      <c r="E162" s="22">
        <f t="shared" si="6"/>
        <v>66</v>
      </c>
      <c r="F162" s="108" t="s">
        <v>1535</v>
      </c>
      <c r="G162" s="24" t="s">
        <v>1536</v>
      </c>
      <c r="H162" s="108">
        <v>3</v>
      </c>
      <c r="I162" s="24" t="s">
        <v>1341</v>
      </c>
      <c r="J162" s="39">
        <v>2</v>
      </c>
      <c r="K162" s="40"/>
      <c r="L162" s="41" t="s">
        <v>9</v>
      </c>
      <c r="M162" s="42">
        <v>3</v>
      </c>
      <c r="N162" s="44"/>
    </row>
    <row r="163" ht="20.1" customHeight="1" spans="1:14">
      <c r="A163" s="19">
        <v>159</v>
      </c>
      <c r="B163" s="106" t="s">
        <v>1537</v>
      </c>
      <c r="C163" s="106" t="s">
        <v>170</v>
      </c>
      <c r="D163" s="109" t="s">
        <v>150</v>
      </c>
      <c r="E163" s="22">
        <f t="shared" si="6"/>
        <v>65</v>
      </c>
      <c r="F163" s="108" t="s">
        <v>1538</v>
      </c>
      <c r="G163" s="24"/>
      <c r="H163" s="108">
        <v>3</v>
      </c>
      <c r="I163" s="24" t="s">
        <v>1341</v>
      </c>
      <c r="J163" s="39">
        <v>2</v>
      </c>
      <c r="K163" s="40"/>
      <c r="L163" s="41" t="s">
        <v>9</v>
      </c>
      <c r="M163" s="41"/>
      <c r="N163" s="44"/>
    </row>
    <row r="164" ht="20.1" customHeight="1" spans="1:14">
      <c r="A164" s="19">
        <v>160</v>
      </c>
      <c r="B164" s="106" t="s">
        <v>1539</v>
      </c>
      <c r="C164" s="106" t="s">
        <v>149</v>
      </c>
      <c r="D164" s="109" t="s">
        <v>150</v>
      </c>
      <c r="E164" s="22">
        <f t="shared" si="6"/>
        <v>23</v>
      </c>
      <c r="F164" s="108" t="s">
        <v>1540</v>
      </c>
      <c r="G164" s="24"/>
      <c r="H164" s="108">
        <v>3</v>
      </c>
      <c r="I164" s="24" t="s">
        <v>1341</v>
      </c>
      <c r="J164" s="39">
        <v>2</v>
      </c>
      <c r="K164" s="40"/>
      <c r="L164" s="41" t="s">
        <v>9</v>
      </c>
      <c r="M164" s="41"/>
      <c r="N164" s="44"/>
    </row>
    <row r="165" ht="20.1" customHeight="1" spans="1:14">
      <c r="A165" s="19">
        <v>161</v>
      </c>
      <c r="B165" s="106" t="s">
        <v>1541</v>
      </c>
      <c r="C165" s="106" t="s">
        <v>120</v>
      </c>
      <c r="D165" s="107" t="s">
        <v>137</v>
      </c>
      <c r="E165" s="22">
        <f t="shared" si="6"/>
        <v>62</v>
      </c>
      <c r="F165" s="108" t="s">
        <v>1542</v>
      </c>
      <c r="G165" s="24" t="s">
        <v>1543</v>
      </c>
      <c r="H165" s="108">
        <v>2</v>
      </c>
      <c r="I165" s="24" t="s">
        <v>1341</v>
      </c>
      <c r="J165" s="39">
        <v>2</v>
      </c>
      <c r="K165" s="40"/>
      <c r="L165" s="41" t="s">
        <v>9</v>
      </c>
      <c r="M165" s="42">
        <v>2</v>
      </c>
      <c r="N165" s="44"/>
    </row>
    <row r="166" ht="20.1" customHeight="1" spans="1:14">
      <c r="A166" s="19">
        <v>162</v>
      </c>
      <c r="B166" s="106" t="s">
        <v>1544</v>
      </c>
      <c r="C166" s="106" t="s">
        <v>170</v>
      </c>
      <c r="D166" s="109" t="s">
        <v>150</v>
      </c>
      <c r="E166" s="22">
        <f t="shared" si="6"/>
        <v>61</v>
      </c>
      <c r="F166" s="108" t="s">
        <v>1545</v>
      </c>
      <c r="G166" s="24"/>
      <c r="H166" s="108">
        <v>2</v>
      </c>
      <c r="I166" s="24" t="s">
        <v>1341</v>
      </c>
      <c r="J166" s="39">
        <v>2</v>
      </c>
      <c r="K166" s="40"/>
      <c r="L166" s="41" t="s">
        <v>9</v>
      </c>
      <c r="M166" s="41"/>
      <c r="N166" s="44"/>
    </row>
    <row r="167" ht="20.1" customHeight="1" spans="1:14">
      <c r="A167" s="19">
        <v>163</v>
      </c>
      <c r="B167" s="106" t="s">
        <v>1546</v>
      </c>
      <c r="C167" s="106" t="s">
        <v>120</v>
      </c>
      <c r="D167" s="107" t="s">
        <v>137</v>
      </c>
      <c r="E167" s="22">
        <f t="shared" si="6"/>
        <v>41</v>
      </c>
      <c r="F167" s="108" t="s">
        <v>1547</v>
      </c>
      <c r="G167" s="24" t="s">
        <v>1548</v>
      </c>
      <c r="H167" s="108">
        <v>2</v>
      </c>
      <c r="I167" s="24" t="s">
        <v>1462</v>
      </c>
      <c r="J167" s="39">
        <v>2</v>
      </c>
      <c r="K167" s="40"/>
      <c r="L167" s="41" t="s">
        <v>9</v>
      </c>
      <c r="M167" s="42">
        <v>4</v>
      </c>
      <c r="N167" s="44"/>
    </row>
    <row r="168" ht="20.1" customHeight="1" spans="1:14">
      <c r="A168" s="19">
        <v>164</v>
      </c>
      <c r="B168" s="106" t="s">
        <v>1549</v>
      </c>
      <c r="C168" s="106" t="s">
        <v>170</v>
      </c>
      <c r="D168" s="109" t="s">
        <v>150</v>
      </c>
      <c r="E168" s="22">
        <f t="shared" si="6"/>
        <v>42</v>
      </c>
      <c r="F168" s="108" t="s">
        <v>1550</v>
      </c>
      <c r="G168" s="24"/>
      <c r="H168" s="108">
        <v>2</v>
      </c>
      <c r="I168" s="24" t="s">
        <v>1462</v>
      </c>
      <c r="J168" s="39">
        <v>2</v>
      </c>
      <c r="K168" s="40"/>
      <c r="L168" s="41" t="s">
        <v>9</v>
      </c>
      <c r="M168" s="41"/>
      <c r="N168" s="44"/>
    </row>
    <row r="169" ht="20.1" customHeight="1" spans="1:14">
      <c r="A169" s="19">
        <v>165</v>
      </c>
      <c r="B169" s="106" t="s">
        <v>1551</v>
      </c>
      <c r="C169" s="106" t="s">
        <v>144</v>
      </c>
      <c r="D169" s="107" t="s">
        <v>137</v>
      </c>
      <c r="E169" s="22">
        <f t="shared" si="6"/>
        <v>9</v>
      </c>
      <c r="F169" s="108" t="s">
        <v>1552</v>
      </c>
      <c r="G169" s="24"/>
      <c r="H169" s="108">
        <v>2</v>
      </c>
      <c r="I169" s="24" t="s">
        <v>1462</v>
      </c>
      <c r="J169" s="39">
        <v>2</v>
      </c>
      <c r="K169" s="40"/>
      <c r="L169" s="41" t="s">
        <v>9</v>
      </c>
      <c r="M169" s="41"/>
      <c r="N169" s="44"/>
    </row>
    <row r="170" ht="20.1" customHeight="1" spans="1:14">
      <c r="A170" s="19">
        <v>166</v>
      </c>
      <c r="B170" s="106" t="s">
        <v>1553</v>
      </c>
      <c r="C170" s="106" t="s">
        <v>144</v>
      </c>
      <c r="D170" s="107" t="s">
        <v>137</v>
      </c>
      <c r="E170" s="22">
        <f t="shared" si="6"/>
        <v>17</v>
      </c>
      <c r="F170" s="108" t="s">
        <v>1554</v>
      </c>
      <c r="G170" s="24"/>
      <c r="H170" s="108">
        <v>2</v>
      </c>
      <c r="I170" s="24" t="s">
        <v>1462</v>
      </c>
      <c r="J170" s="39">
        <v>2</v>
      </c>
      <c r="K170" s="40"/>
      <c r="L170" s="41" t="s">
        <v>9</v>
      </c>
      <c r="M170" s="41"/>
      <c r="N170" s="44"/>
    </row>
    <row r="171" ht="20.1" customHeight="1" spans="1:14">
      <c r="A171" s="19">
        <v>167</v>
      </c>
      <c r="B171" s="106" t="s">
        <v>1555</v>
      </c>
      <c r="C171" s="106" t="s">
        <v>120</v>
      </c>
      <c r="D171" s="107" t="s">
        <v>137</v>
      </c>
      <c r="E171" s="22">
        <f t="shared" si="6"/>
        <v>58</v>
      </c>
      <c r="F171" s="108" t="s">
        <v>1556</v>
      </c>
      <c r="G171" s="24" t="s">
        <v>1557</v>
      </c>
      <c r="H171" s="108">
        <v>3</v>
      </c>
      <c r="I171" s="24" t="s">
        <v>165</v>
      </c>
      <c r="J171" s="39">
        <v>2</v>
      </c>
      <c r="K171" s="40" t="s">
        <v>87</v>
      </c>
      <c r="L171" s="41" t="s">
        <v>9</v>
      </c>
      <c r="M171" s="42">
        <v>6</v>
      </c>
      <c r="N171" s="44"/>
    </row>
    <row r="172" ht="20.1" customHeight="1" spans="1:14">
      <c r="A172" s="19">
        <v>168</v>
      </c>
      <c r="B172" s="106" t="s">
        <v>1558</v>
      </c>
      <c r="C172" s="106" t="s">
        <v>170</v>
      </c>
      <c r="D172" s="109" t="s">
        <v>150</v>
      </c>
      <c r="E172" s="22">
        <f t="shared" si="6"/>
        <v>54</v>
      </c>
      <c r="F172" s="108" t="s">
        <v>1559</v>
      </c>
      <c r="G172" s="24"/>
      <c r="H172" s="108">
        <v>3</v>
      </c>
      <c r="I172" s="24" t="s">
        <v>165</v>
      </c>
      <c r="J172" s="39">
        <v>2</v>
      </c>
      <c r="K172" s="40" t="s">
        <v>252</v>
      </c>
      <c r="L172" s="41" t="s">
        <v>9</v>
      </c>
      <c r="M172" s="41"/>
      <c r="N172" s="44"/>
    </row>
    <row r="173" ht="20.1" customHeight="1" spans="1:14">
      <c r="A173" s="19">
        <v>169</v>
      </c>
      <c r="B173" s="106" t="s">
        <v>1560</v>
      </c>
      <c r="C173" s="106" t="s">
        <v>144</v>
      </c>
      <c r="D173" s="107" t="s">
        <v>137</v>
      </c>
      <c r="E173" s="22">
        <f t="shared" si="6"/>
        <v>31</v>
      </c>
      <c r="F173" s="108" t="s">
        <v>1561</v>
      </c>
      <c r="G173" s="24"/>
      <c r="H173" s="108">
        <v>3</v>
      </c>
      <c r="I173" s="24" t="s">
        <v>165</v>
      </c>
      <c r="J173" s="39">
        <v>2</v>
      </c>
      <c r="K173" s="40"/>
      <c r="L173" s="41" t="s">
        <v>9</v>
      </c>
      <c r="M173" s="41"/>
      <c r="N173" s="44"/>
    </row>
    <row r="174" ht="20.1" customHeight="1" spans="1:14">
      <c r="A174" s="19">
        <v>170</v>
      </c>
      <c r="B174" s="106" t="s">
        <v>1562</v>
      </c>
      <c r="C174" s="110" t="s">
        <v>472</v>
      </c>
      <c r="D174" s="109" t="s">
        <v>150</v>
      </c>
      <c r="E174" s="22">
        <f t="shared" si="6"/>
        <v>6</v>
      </c>
      <c r="F174" s="108" t="s">
        <v>1563</v>
      </c>
      <c r="G174" s="24"/>
      <c r="H174" s="108">
        <v>3</v>
      </c>
      <c r="I174" s="24" t="s">
        <v>165</v>
      </c>
      <c r="J174" s="39">
        <v>2</v>
      </c>
      <c r="K174" s="40"/>
      <c r="L174" s="41" t="s">
        <v>9</v>
      </c>
      <c r="M174" s="41"/>
      <c r="N174" s="44"/>
    </row>
    <row r="175" ht="20.1" customHeight="1" spans="1:14">
      <c r="A175" s="19">
        <v>171</v>
      </c>
      <c r="B175" s="106" t="s">
        <v>1564</v>
      </c>
      <c r="C175" s="110" t="s">
        <v>357</v>
      </c>
      <c r="D175" s="107" t="s">
        <v>137</v>
      </c>
      <c r="E175" s="22">
        <f t="shared" si="6"/>
        <v>9</v>
      </c>
      <c r="F175" s="108" t="s">
        <v>1565</v>
      </c>
      <c r="G175" s="24"/>
      <c r="H175" s="108">
        <v>3</v>
      </c>
      <c r="I175" s="24" t="s">
        <v>165</v>
      </c>
      <c r="J175" s="39">
        <v>2</v>
      </c>
      <c r="K175" s="40"/>
      <c r="L175" s="41" t="s">
        <v>9</v>
      </c>
      <c r="M175" s="41"/>
      <c r="N175" s="44"/>
    </row>
    <row r="176" ht="20.1" customHeight="1" spans="1:14">
      <c r="A176" s="19">
        <v>172</v>
      </c>
      <c r="B176" s="106" t="s">
        <v>1566</v>
      </c>
      <c r="C176" s="106" t="s">
        <v>166</v>
      </c>
      <c r="D176" s="109" t="s">
        <v>150</v>
      </c>
      <c r="E176" s="22">
        <f t="shared" si="6"/>
        <v>31</v>
      </c>
      <c r="F176" s="108" t="s">
        <v>1567</v>
      </c>
      <c r="G176" s="24"/>
      <c r="H176" s="108">
        <v>3</v>
      </c>
      <c r="I176" s="24" t="s">
        <v>165</v>
      </c>
      <c r="J176" s="39">
        <v>2</v>
      </c>
      <c r="K176" s="40"/>
      <c r="L176" s="41" t="s">
        <v>9</v>
      </c>
      <c r="M176" s="41"/>
      <c r="N176" s="44"/>
    </row>
    <row r="177" ht="20.1" customHeight="1" spans="1:14">
      <c r="A177" s="19">
        <v>173</v>
      </c>
      <c r="B177" s="106" t="s">
        <v>1568</v>
      </c>
      <c r="C177" s="106" t="s">
        <v>120</v>
      </c>
      <c r="D177" s="107" t="s">
        <v>137</v>
      </c>
      <c r="E177" s="22">
        <f t="shared" si="6"/>
        <v>70</v>
      </c>
      <c r="F177" s="108" t="s">
        <v>1569</v>
      </c>
      <c r="G177" s="24" t="s">
        <v>1570</v>
      </c>
      <c r="H177" s="108">
        <v>3</v>
      </c>
      <c r="I177" s="24" t="s">
        <v>1341</v>
      </c>
      <c r="J177" s="39">
        <v>2</v>
      </c>
      <c r="K177" s="40"/>
      <c r="L177" s="41" t="s">
        <v>9</v>
      </c>
      <c r="M177" s="42">
        <v>4</v>
      </c>
      <c r="N177" s="44"/>
    </row>
    <row r="178" ht="20.1" customHeight="1" spans="1:14">
      <c r="A178" s="19">
        <v>174</v>
      </c>
      <c r="B178" s="106" t="s">
        <v>1571</v>
      </c>
      <c r="C178" s="106" t="s">
        <v>170</v>
      </c>
      <c r="D178" s="109" t="s">
        <v>150</v>
      </c>
      <c r="E178" s="22">
        <f t="shared" si="6"/>
        <v>68</v>
      </c>
      <c r="F178" s="108" t="s">
        <v>1572</v>
      </c>
      <c r="G178" s="24"/>
      <c r="H178" s="108">
        <v>3</v>
      </c>
      <c r="I178" s="24" t="s">
        <v>1341</v>
      </c>
      <c r="J178" s="39">
        <v>2</v>
      </c>
      <c r="K178" s="40"/>
      <c r="L178" s="41" t="s">
        <v>9</v>
      </c>
      <c r="M178" s="41"/>
      <c r="N178" s="44"/>
    </row>
    <row r="179" ht="20.1" customHeight="1" spans="1:14">
      <c r="A179" s="19">
        <v>175</v>
      </c>
      <c r="B179" s="106" t="s">
        <v>1573</v>
      </c>
      <c r="C179" s="106" t="s">
        <v>144</v>
      </c>
      <c r="D179" s="107" t="s">
        <v>137</v>
      </c>
      <c r="E179" s="22">
        <f t="shared" si="6"/>
        <v>45</v>
      </c>
      <c r="F179" s="108" t="s">
        <v>1574</v>
      </c>
      <c r="G179" s="24"/>
      <c r="H179" s="108">
        <v>3</v>
      </c>
      <c r="I179" s="24" t="s">
        <v>1341</v>
      </c>
      <c r="J179" s="39">
        <v>2</v>
      </c>
      <c r="K179" s="40"/>
      <c r="L179" s="41" t="s">
        <v>9</v>
      </c>
      <c r="M179" s="41"/>
      <c r="N179" s="44"/>
    </row>
    <row r="180" ht="20.1" customHeight="1" spans="1:14">
      <c r="A180" s="19">
        <v>176</v>
      </c>
      <c r="B180" s="106" t="s">
        <v>1575</v>
      </c>
      <c r="C180" s="110" t="s">
        <v>357</v>
      </c>
      <c r="D180" s="107" t="s">
        <v>137</v>
      </c>
      <c r="E180" s="22">
        <f t="shared" si="6"/>
        <v>21</v>
      </c>
      <c r="F180" s="108" t="s">
        <v>1576</v>
      </c>
      <c r="G180" s="24"/>
      <c r="H180" s="108">
        <v>3</v>
      </c>
      <c r="I180" s="24" t="s">
        <v>1341</v>
      </c>
      <c r="J180" s="39">
        <v>2</v>
      </c>
      <c r="K180" s="40"/>
      <c r="L180" s="41" t="s">
        <v>9</v>
      </c>
      <c r="M180" s="41"/>
      <c r="N180" s="44"/>
    </row>
    <row r="181" ht="20.1" customHeight="1" spans="1:14">
      <c r="A181" s="19">
        <v>177</v>
      </c>
      <c r="B181" s="106" t="s">
        <v>1577</v>
      </c>
      <c r="C181" s="106" t="s">
        <v>120</v>
      </c>
      <c r="D181" s="109" t="s">
        <v>150</v>
      </c>
      <c r="E181" s="22">
        <f t="shared" si="6"/>
        <v>72</v>
      </c>
      <c r="F181" s="108" t="s">
        <v>1578</v>
      </c>
      <c r="G181" s="24" t="s">
        <v>1579</v>
      </c>
      <c r="H181" s="108">
        <v>1</v>
      </c>
      <c r="I181" s="24" t="s">
        <v>198</v>
      </c>
      <c r="J181" s="39">
        <v>2</v>
      </c>
      <c r="K181" s="40"/>
      <c r="L181" s="41" t="s">
        <v>9</v>
      </c>
      <c r="M181" s="42">
        <v>1</v>
      </c>
      <c r="N181" s="44"/>
    </row>
    <row r="182" ht="20.1" customHeight="1" spans="1:14">
      <c r="A182" s="19">
        <v>178</v>
      </c>
      <c r="B182" s="106" t="s">
        <v>1580</v>
      </c>
      <c r="C182" s="106" t="s">
        <v>120</v>
      </c>
      <c r="D182" s="107" t="s">
        <v>137</v>
      </c>
      <c r="E182" s="22">
        <f t="shared" si="6"/>
        <v>80</v>
      </c>
      <c r="F182" s="108" t="s">
        <v>1581</v>
      </c>
      <c r="G182" s="126" t="s">
        <v>1582</v>
      </c>
      <c r="H182" s="108">
        <v>2</v>
      </c>
      <c r="I182" s="24" t="s">
        <v>524</v>
      </c>
      <c r="J182" s="39">
        <v>2</v>
      </c>
      <c r="K182" s="40"/>
      <c r="L182" s="41" t="s">
        <v>9</v>
      </c>
      <c r="M182" s="42">
        <v>2</v>
      </c>
      <c r="N182" s="44"/>
    </row>
    <row r="183" ht="20.1" customHeight="1" spans="1:14">
      <c r="A183" s="19">
        <v>179</v>
      </c>
      <c r="B183" s="106" t="s">
        <v>1583</v>
      </c>
      <c r="C183" s="106" t="s">
        <v>144</v>
      </c>
      <c r="D183" s="107" t="s">
        <v>137</v>
      </c>
      <c r="E183" s="22">
        <f t="shared" si="6"/>
        <v>38</v>
      </c>
      <c r="F183" s="108" t="s">
        <v>1584</v>
      </c>
      <c r="G183" s="24"/>
      <c r="H183" s="108">
        <v>2</v>
      </c>
      <c r="I183" s="24" t="s">
        <v>524</v>
      </c>
      <c r="J183" s="39">
        <v>2</v>
      </c>
      <c r="K183" s="40"/>
      <c r="L183" s="41" t="s">
        <v>9</v>
      </c>
      <c r="M183" s="41"/>
      <c r="N183" s="44"/>
    </row>
    <row r="184" ht="20.1" customHeight="1" spans="1:14">
      <c r="A184" s="19">
        <v>180</v>
      </c>
      <c r="B184" s="106" t="s">
        <v>1585</v>
      </c>
      <c r="C184" s="106" t="s">
        <v>120</v>
      </c>
      <c r="D184" s="107" t="s">
        <v>137</v>
      </c>
      <c r="E184" s="22">
        <f t="shared" si="6"/>
        <v>50</v>
      </c>
      <c r="F184" s="108" t="s">
        <v>1586</v>
      </c>
      <c r="G184" s="24" t="s">
        <v>1587</v>
      </c>
      <c r="H184" s="108">
        <v>3</v>
      </c>
      <c r="I184" s="24" t="s">
        <v>1387</v>
      </c>
      <c r="J184" s="39">
        <v>2</v>
      </c>
      <c r="K184" s="40"/>
      <c r="L184" s="41" t="s">
        <v>9</v>
      </c>
      <c r="M184" s="42">
        <v>3</v>
      </c>
      <c r="N184" s="44"/>
    </row>
    <row r="185" ht="20.1" customHeight="1" spans="1:14">
      <c r="A185" s="19">
        <v>181</v>
      </c>
      <c r="B185" s="106" t="s">
        <v>1588</v>
      </c>
      <c r="C185" s="106" t="s">
        <v>170</v>
      </c>
      <c r="D185" s="109" t="s">
        <v>150</v>
      </c>
      <c r="E185" s="22">
        <f t="shared" si="6"/>
        <v>50</v>
      </c>
      <c r="F185" s="108" t="s">
        <v>1589</v>
      </c>
      <c r="G185" s="24"/>
      <c r="H185" s="108">
        <v>3</v>
      </c>
      <c r="I185" s="24" t="s">
        <v>1387</v>
      </c>
      <c r="J185" s="39">
        <v>2</v>
      </c>
      <c r="K185" s="40"/>
      <c r="L185" s="41" t="s">
        <v>9</v>
      </c>
      <c r="M185" s="41"/>
      <c r="N185" s="44"/>
    </row>
    <row r="186" ht="20.1" customHeight="1" spans="1:14">
      <c r="A186" s="19">
        <v>182</v>
      </c>
      <c r="B186" s="106" t="s">
        <v>1590</v>
      </c>
      <c r="C186" s="106" t="s">
        <v>149</v>
      </c>
      <c r="D186" s="109" t="s">
        <v>150</v>
      </c>
      <c r="E186" s="22">
        <f t="shared" si="6"/>
        <v>21</v>
      </c>
      <c r="F186" s="108" t="s">
        <v>1591</v>
      </c>
      <c r="G186" s="24"/>
      <c r="H186" s="108">
        <v>3</v>
      </c>
      <c r="I186" s="24" t="s">
        <v>1387</v>
      </c>
      <c r="J186" s="39">
        <v>2</v>
      </c>
      <c r="K186" s="40"/>
      <c r="L186" s="41" t="s">
        <v>9</v>
      </c>
      <c r="M186" s="41"/>
      <c r="N186" s="44"/>
    </row>
    <row r="187" ht="20.1" customHeight="1" spans="1:14">
      <c r="A187" s="19">
        <v>183</v>
      </c>
      <c r="B187" s="106" t="s">
        <v>1592</v>
      </c>
      <c r="C187" s="106" t="s">
        <v>120</v>
      </c>
      <c r="D187" s="109" t="s">
        <v>150</v>
      </c>
      <c r="E187" s="22">
        <f t="shared" si="6"/>
        <v>80</v>
      </c>
      <c r="F187" s="108" t="s">
        <v>1593</v>
      </c>
      <c r="G187" s="24" t="s">
        <v>1594</v>
      </c>
      <c r="H187" s="108">
        <v>1</v>
      </c>
      <c r="I187" s="24" t="s">
        <v>1462</v>
      </c>
      <c r="J187" s="39">
        <v>2</v>
      </c>
      <c r="K187" s="40"/>
      <c r="L187" s="41" t="s">
        <v>9</v>
      </c>
      <c r="M187" s="42">
        <v>1</v>
      </c>
      <c r="N187" s="44"/>
    </row>
    <row r="188" ht="20.1" customHeight="1" spans="1:14">
      <c r="A188" s="19">
        <v>184</v>
      </c>
      <c r="B188" s="106" t="s">
        <v>1595</v>
      </c>
      <c r="C188" s="106" t="s">
        <v>120</v>
      </c>
      <c r="D188" s="107" t="s">
        <v>137</v>
      </c>
      <c r="E188" s="22">
        <f t="shared" si="6"/>
        <v>47</v>
      </c>
      <c r="F188" s="108" t="s">
        <v>1596</v>
      </c>
      <c r="G188" s="24" t="s">
        <v>1597</v>
      </c>
      <c r="H188" s="108">
        <v>3</v>
      </c>
      <c r="I188" s="24" t="s">
        <v>524</v>
      </c>
      <c r="J188" s="39">
        <v>2</v>
      </c>
      <c r="K188" s="40"/>
      <c r="L188" s="41" t="s">
        <v>9</v>
      </c>
      <c r="M188" s="42">
        <v>5</v>
      </c>
      <c r="N188" s="44"/>
    </row>
    <row r="189" ht="20.1" customHeight="1" spans="1:14">
      <c r="A189" s="19">
        <v>185</v>
      </c>
      <c r="B189" s="106" t="s">
        <v>1598</v>
      </c>
      <c r="C189" s="106" t="s">
        <v>170</v>
      </c>
      <c r="D189" s="109" t="s">
        <v>150</v>
      </c>
      <c r="E189" s="22">
        <f t="shared" ref="E189:E205" si="7">2020-MID(F189,7,4)</f>
        <v>39</v>
      </c>
      <c r="F189" s="108" t="s">
        <v>1599</v>
      </c>
      <c r="G189" s="24"/>
      <c r="H189" s="108">
        <v>3</v>
      </c>
      <c r="I189" s="24" t="s">
        <v>524</v>
      </c>
      <c r="J189" s="39">
        <v>2</v>
      </c>
      <c r="K189" s="40"/>
      <c r="L189" s="41" t="s">
        <v>9</v>
      </c>
      <c r="M189" s="41"/>
      <c r="N189" s="44"/>
    </row>
    <row r="190" ht="20.1" customHeight="1" spans="1:14">
      <c r="A190" s="19">
        <v>186</v>
      </c>
      <c r="B190" s="106" t="s">
        <v>1600</v>
      </c>
      <c r="C190" s="106" t="s">
        <v>144</v>
      </c>
      <c r="D190" s="107" t="s">
        <v>137</v>
      </c>
      <c r="E190" s="22">
        <f t="shared" si="7"/>
        <v>8</v>
      </c>
      <c r="F190" s="108" t="s">
        <v>1601</v>
      </c>
      <c r="G190" s="24"/>
      <c r="H190" s="108">
        <v>3</v>
      </c>
      <c r="I190" s="24" t="s">
        <v>524</v>
      </c>
      <c r="J190" s="39">
        <v>2</v>
      </c>
      <c r="K190" s="40"/>
      <c r="L190" s="41" t="s">
        <v>9</v>
      </c>
      <c r="M190" s="41"/>
      <c r="N190" s="44"/>
    </row>
    <row r="191" ht="20.1" customHeight="1" spans="1:14">
      <c r="A191" s="19">
        <v>187</v>
      </c>
      <c r="B191" s="106" t="s">
        <v>1602</v>
      </c>
      <c r="C191" s="106" t="s">
        <v>149</v>
      </c>
      <c r="D191" s="109" t="s">
        <v>150</v>
      </c>
      <c r="E191" s="22">
        <f t="shared" si="7"/>
        <v>14</v>
      </c>
      <c r="F191" s="108" t="s">
        <v>1603</v>
      </c>
      <c r="G191" s="24"/>
      <c r="H191" s="108">
        <v>3</v>
      </c>
      <c r="I191" s="24" t="s">
        <v>524</v>
      </c>
      <c r="J191" s="39">
        <v>2</v>
      </c>
      <c r="K191" s="40"/>
      <c r="L191" s="41" t="s">
        <v>9</v>
      </c>
      <c r="M191" s="41"/>
      <c r="N191" s="44"/>
    </row>
    <row r="192" ht="20.1" customHeight="1" spans="1:14">
      <c r="A192" s="19">
        <v>188</v>
      </c>
      <c r="B192" s="106" t="s">
        <v>1604</v>
      </c>
      <c r="C192" s="106" t="s">
        <v>149</v>
      </c>
      <c r="D192" s="109" t="s">
        <v>150</v>
      </c>
      <c r="E192" s="22">
        <f t="shared" si="7"/>
        <v>19</v>
      </c>
      <c r="F192" s="108" t="s">
        <v>1605</v>
      </c>
      <c r="G192" s="24"/>
      <c r="H192" s="108">
        <v>3</v>
      </c>
      <c r="I192" s="24" t="s">
        <v>524</v>
      </c>
      <c r="J192" s="39">
        <v>2</v>
      </c>
      <c r="K192" s="40"/>
      <c r="L192" s="41" t="s">
        <v>9</v>
      </c>
      <c r="M192" s="41"/>
      <c r="N192" s="44"/>
    </row>
    <row r="193" ht="20.1" customHeight="1" spans="1:14">
      <c r="A193" s="19">
        <v>189</v>
      </c>
      <c r="B193" s="106" t="s">
        <v>1606</v>
      </c>
      <c r="C193" s="106" t="s">
        <v>120</v>
      </c>
      <c r="D193" s="107" t="s">
        <v>137</v>
      </c>
      <c r="E193" s="22">
        <f t="shared" si="7"/>
        <v>56</v>
      </c>
      <c r="F193" s="108" t="s">
        <v>1607</v>
      </c>
      <c r="G193" s="24" t="s">
        <v>1608</v>
      </c>
      <c r="H193" s="108">
        <v>3</v>
      </c>
      <c r="I193" s="24" t="s">
        <v>524</v>
      </c>
      <c r="J193" s="39">
        <v>2</v>
      </c>
      <c r="K193" s="40"/>
      <c r="L193" s="41" t="s">
        <v>9</v>
      </c>
      <c r="M193" s="42">
        <v>4</v>
      </c>
      <c r="N193" s="44"/>
    </row>
    <row r="194" ht="20.1" customHeight="1" spans="1:14">
      <c r="A194" s="19">
        <v>190</v>
      </c>
      <c r="B194" s="106" t="s">
        <v>1609</v>
      </c>
      <c r="C194" s="106" t="s">
        <v>170</v>
      </c>
      <c r="D194" s="109" t="s">
        <v>150</v>
      </c>
      <c r="E194" s="22">
        <f t="shared" si="7"/>
        <v>49</v>
      </c>
      <c r="F194" s="108" t="s">
        <v>1610</v>
      </c>
      <c r="G194" s="24"/>
      <c r="H194" s="108">
        <v>3</v>
      </c>
      <c r="I194" s="24" t="s">
        <v>524</v>
      </c>
      <c r="J194" s="39">
        <v>2</v>
      </c>
      <c r="K194" s="40"/>
      <c r="L194" s="41" t="s">
        <v>9</v>
      </c>
      <c r="M194" s="41"/>
      <c r="N194" s="44"/>
    </row>
    <row r="195" ht="20.1" customHeight="1" spans="1:14">
      <c r="A195" s="19">
        <v>191</v>
      </c>
      <c r="B195" s="106" t="s">
        <v>1611</v>
      </c>
      <c r="C195" s="106" t="s">
        <v>144</v>
      </c>
      <c r="D195" s="107" t="s">
        <v>137</v>
      </c>
      <c r="E195" s="22">
        <f t="shared" si="7"/>
        <v>25</v>
      </c>
      <c r="F195" s="108" t="s">
        <v>1612</v>
      </c>
      <c r="G195" s="24"/>
      <c r="H195" s="108">
        <v>3</v>
      </c>
      <c r="I195" s="24" t="s">
        <v>524</v>
      </c>
      <c r="J195" s="39">
        <v>2</v>
      </c>
      <c r="K195" s="40"/>
      <c r="L195" s="41" t="s">
        <v>9</v>
      </c>
      <c r="M195" s="41"/>
      <c r="N195" s="44"/>
    </row>
    <row r="196" ht="20.1" customHeight="1" spans="1:14">
      <c r="A196" s="19">
        <v>192</v>
      </c>
      <c r="B196" s="106" t="s">
        <v>1613</v>
      </c>
      <c r="C196" s="106" t="s">
        <v>149</v>
      </c>
      <c r="D196" s="109" t="s">
        <v>150</v>
      </c>
      <c r="E196" s="22">
        <f t="shared" si="7"/>
        <v>27</v>
      </c>
      <c r="F196" s="108" t="s">
        <v>1614</v>
      </c>
      <c r="G196" s="24"/>
      <c r="H196" s="108">
        <v>3</v>
      </c>
      <c r="I196" s="24" t="s">
        <v>524</v>
      </c>
      <c r="J196" s="39">
        <v>2</v>
      </c>
      <c r="K196" s="40"/>
      <c r="L196" s="41" t="s">
        <v>9</v>
      </c>
      <c r="M196" s="41"/>
      <c r="N196" s="44"/>
    </row>
    <row r="197" ht="20.1" customHeight="1" spans="1:14">
      <c r="A197" s="19">
        <v>193</v>
      </c>
      <c r="B197" s="106" t="s">
        <v>1615</v>
      </c>
      <c r="C197" s="106" t="s">
        <v>120</v>
      </c>
      <c r="D197" s="109" t="s">
        <v>150</v>
      </c>
      <c r="E197" s="22">
        <f t="shared" si="7"/>
        <v>42</v>
      </c>
      <c r="F197" s="108" t="s">
        <v>1616</v>
      </c>
      <c r="G197" s="24" t="s">
        <v>1617</v>
      </c>
      <c r="H197" s="108">
        <v>2</v>
      </c>
      <c r="I197" s="24" t="s">
        <v>1387</v>
      </c>
      <c r="J197" s="39">
        <v>2</v>
      </c>
      <c r="K197" s="40"/>
      <c r="L197" s="41" t="s">
        <v>9</v>
      </c>
      <c r="M197" s="42">
        <v>3</v>
      </c>
      <c r="N197" s="44"/>
    </row>
    <row r="198" ht="20.1" customHeight="1" spans="1:14">
      <c r="A198" s="19">
        <v>194</v>
      </c>
      <c r="B198" s="106" t="s">
        <v>1618</v>
      </c>
      <c r="C198" s="106" t="s">
        <v>144</v>
      </c>
      <c r="D198" s="107" t="s">
        <v>137</v>
      </c>
      <c r="E198" s="22">
        <f t="shared" si="7"/>
        <v>13</v>
      </c>
      <c r="F198" s="108" t="s">
        <v>1619</v>
      </c>
      <c r="G198" s="24"/>
      <c r="H198" s="108">
        <v>2</v>
      </c>
      <c r="I198" s="24" t="s">
        <v>1387</v>
      </c>
      <c r="J198" s="39">
        <v>2</v>
      </c>
      <c r="K198" s="40"/>
      <c r="L198" s="41" t="s">
        <v>9</v>
      </c>
      <c r="M198" s="41"/>
      <c r="N198" s="44"/>
    </row>
    <row r="199" ht="20.1" customHeight="1" spans="1:14">
      <c r="A199" s="19">
        <v>195</v>
      </c>
      <c r="B199" s="106" t="s">
        <v>1620</v>
      </c>
      <c r="C199" s="106" t="s">
        <v>149</v>
      </c>
      <c r="D199" s="109" t="s">
        <v>150</v>
      </c>
      <c r="E199" s="22">
        <f t="shared" si="7"/>
        <v>15</v>
      </c>
      <c r="F199" s="108" t="s">
        <v>1621</v>
      </c>
      <c r="G199" s="24"/>
      <c r="H199" s="108">
        <v>2</v>
      </c>
      <c r="I199" s="24" t="s">
        <v>1387</v>
      </c>
      <c r="J199" s="39">
        <v>2</v>
      </c>
      <c r="K199" s="40"/>
      <c r="L199" s="41" t="s">
        <v>9</v>
      </c>
      <c r="M199" s="41"/>
      <c r="N199" s="44"/>
    </row>
    <row r="200" ht="20.1" customHeight="1" spans="1:14">
      <c r="A200" s="19">
        <v>196</v>
      </c>
      <c r="B200" s="106" t="s">
        <v>1622</v>
      </c>
      <c r="C200" s="106" t="s">
        <v>120</v>
      </c>
      <c r="D200" s="109" t="s">
        <v>150</v>
      </c>
      <c r="E200" s="22">
        <f t="shared" si="7"/>
        <v>29</v>
      </c>
      <c r="F200" s="108" t="s">
        <v>1623</v>
      </c>
      <c r="G200" s="24" t="s">
        <v>1624</v>
      </c>
      <c r="H200" s="108">
        <v>2</v>
      </c>
      <c r="I200" s="24" t="s">
        <v>198</v>
      </c>
      <c r="J200" s="39">
        <v>2</v>
      </c>
      <c r="K200" s="40"/>
      <c r="L200" s="41" t="s">
        <v>9</v>
      </c>
      <c r="M200" s="42">
        <v>3</v>
      </c>
      <c r="N200" s="44"/>
    </row>
    <row r="201" ht="20.1" customHeight="1" spans="1:14">
      <c r="A201" s="19">
        <v>197</v>
      </c>
      <c r="B201" s="106" t="s">
        <v>1625</v>
      </c>
      <c r="C201" s="106" t="s">
        <v>144</v>
      </c>
      <c r="D201" s="107" t="s">
        <v>137</v>
      </c>
      <c r="E201" s="22">
        <f t="shared" si="7"/>
        <v>5</v>
      </c>
      <c r="F201" s="108" t="s">
        <v>1626</v>
      </c>
      <c r="G201" s="24"/>
      <c r="H201" s="108">
        <v>2</v>
      </c>
      <c r="I201" s="24" t="s">
        <v>198</v>
      </c>
      <c r="J201" s="39">
        <v>2</v>
      </c>
      <c r="K201" s="40"/>
      <c r="L201" s="41" t="s">
        <v>9</v>
      </c>
      <c r="M201" s="41"/>
      <c r="N201" s="44"/>
    </row>
    <row r="202" ht="20.1" customHeight="1" spans="1:14">
      <c r="A202" s="19">
        <v>198</v>
      </c>
      <c r="B202" s="106" t="s">
        <v>1627</v>
      </c>
      <c r="C202" s="106" t="s">
        <v>149</v>
      </c>
      <c r="D202" s="109" t="s">
        <v>150</v>
      </c>
      <c r="E202" s="22">
        <f t="shared" si="7"/>
        <v>7</v>
      </c>
      <c r="F202" s="108" t="s">
        <v>1628</v>
      </c>
      <c r="G202" s="24"/>
      <c r="H202" s="108">
        <v>2</v>
      </c>
      <c r="I202" s="24" t="s">
        <v>198</v>
      </c>
      <c r="J202" s="39">
        <v>2</v>
      </c>
      <c r="K202" s="40"/>
      <c r="L202" s="41" t="s">
        <v>9</v>
      </c>
      <c r="M202" s="41"/>
      <c r="N202" s="44"/>
    </row>
    <row r="203" ht="20.1" customHeight="1" spans="1:14">
      <c r="A203" s="19">
        <v>199</v>
      </c>
      <c r="B203" s="106" t="s">
        <v>1629</v>
      </c>
      <c r="C203" s="106" t="s">
        <v>120</v>
      </c>
      <c r="D203" s="107" t="s">
        <v>137</v>
      </c>
      <c r="E203" s="22">
        <f t="shared" si="7"/>
        <v>56</v>
      </c>
      <c r="F203" s="108" t="s">
        <v>1630</v>
      </c>
      <c r="G203" s="24" t="s">
        <v>1631</v>
      </c>
      <c r="H203" s="108">
        <v>3</v>
      </c>
      <c r="I203" s="24" t="s">
        <v>524</v>
      </c>
      <c r="J203" s="39">
        <v>2</v>
      </c>
      <c r="K203" s="40"/>
      <c r="L203" s="41" t="s">
        <v>9</v>
      </c>
      <c r="M203" s="42">
        <v>3</v>
      </c>
      <c r="N203" s="44"/>
    </row>
    <row r="204" ht="20.1" customHeight="1" spans="1:14">
      <c r="A204" s="19">
        <v>200</v>
      </c>
      <c r="B204" s="106" t="s">
        <v>1632</v>
      </c>
      <c r="C204" s="106" t="s">
        <v>170</v>
      </c>
      <c r="D204" s="109" t="s">
        <v>150</v>
      </c>
      <c r="E204" s="22">
        <f t="shared" si="7"/>
        <v>55</v>
      </c>
      <c r="F204" s="108" t="s">
        <v>1633</v>
      </c>
      <c r="G204" s="24"/>
      <c r="H204" s="108">
        <v>3</v>
      </c>
      <c r="I204" s="24" t="s">
        <v>524</v>
      </c>
      <c r="J204" s="39">
        <v>2</v>
      </c>
      <c r="K204" s="40"/>
      <c r="L204" s="41" t="s">
        <v>9</v>
      </c>
      <c r="M204" s="41"/>
      <c r="N204" s="44"/>
    </row>
    <row r="205" ht="20.1" customHeight="1" spans="1:14">
      <c r="A205" s="19">
        <v>201</v>
      </c>
      <c r="B205" s="106" t="s">
        <v>1634</v>
      </c>
      <c r="C205" s="106" t="s">
        <v>144</v>
      </c>
      <c r="D205" s="107" t="s">
        <v>137</v>
      </c>
      <c r="E205" s="22">
        <f t="shared" si="7"/>
        <v>29</v>
      </c>
      <c r="F205" s="108" t="s">
        <v>1635</v>
      </c>
      <c r="G205" s="24"/>
      <c r="H205" s="108">
        <v>3</v>
      </c>
      <c r="I205" s="24" t="s">
        <v>524</v>
      </c>
      <c r="J205" s="39">
        <v>2</v>
      </c>
      <c r="K205" s="40"/>
      <c r="L205" s="41" t="s">
        <v>9</v>
      </c>
      <c r="M205" s="41"/>
      <c r="N205" s="44"/>
    </row>
    <row r="206" ht="20.1" customHeight="1" spans="1:14">
      <c r="A206" s="19">
        <v>202</v>
      </c>
      <c r="B206" s="106" t="s">
        <v>1636</v>
      </c>
      <c r="C206" s="106" t="s">
        <v>120</v>
      </c>
      <c r="D206" s="107" t="s">
        <v>137</v>
      </c>
      <c r="E206" s="22">
        <f t="shared" ref="E206:E266" si="8">2020-MID(F206,7,4)</f>
        <v>43</v>
      </c>
      <c r="F206" s="108" t="s">
        <v>1637</v>
      </c>
      <c r="G206" s="24" t="s">
        <v>1638</v>
      </c>
      <c r="H206" s="108">
        <v>3</v>
      </c>
      <c r="I206" s="24" t="s">
        <v>524</v>
      </c>
      <c r="J206" s="39">
        <v>2</v>
      </c>
      <c r="K206" s="40"/>
      <c r="L206" s="41" t="s">
        <v>9</v>
      </c>
      <c r="M206" s="42">
        <v>4</v>
      </c>
      <c r="N206" s="44"/>
    </row>
    <row r="207" ht="20.1" customHeight="1" spans="1:14">
      <c r="A207" s="19">
        <v>203</v>
      </c>
      <c r="B207" s="106" t="s">
        <v>1639</v>
      </c>
      <c r="C207" s="106" t="s">
        <v>170</v>
      </c>
      <c r="D207" s="109" t="s">
        <v>150</v>
      </c>
      <c r="E207" s="22">
        <f t="shared" si="8"/>
        <v>40</v>
      </c>
      <c r="F207" s="108" t="s">
        <v>1640</v>
      </c>
      <c r="G207" s="24"/>
      <c r="H207" s="108">
        <v>3</v>
      </c>
      <c r="I207" s="24" t="s">
        <v>524</v>
      </c>
      <c r="J207" s="39">
        <v>2</v>
      </c>
      <c r="K207" s="40"/>
      <c r="L207" s="41" t="s">
        <v>9</v>
      </c>
      <c r="M207" s="41"/>
      <c r="N207" s="44"/>
    </row>
    <row r="208" ht="20.1" customHeight="1" spans="1:14">
      <c r="A208" s="19">
        <v>204</v>
      </c>
      <c r="B208" s="106" t="s">
        <v>1641</v>
      </c>
      <c r="C208" s="106" t="s">
        <v>144</v>
      </c>
      <c r="D208" s="107" t="s">
        <v>137</v>
      </c>
      <c r="E208" s="22">
        <f t="shared" si="8"/>
        <v>13</v>
      </c>
      <c r="F208" s="108" t="s">
        <v>1642</v>
      </c>
      <c r="G208" s="24"/>
      <c r="H208" s="108">
        <v>3</v>
      </c>
      <c r="I208" s="24" t="s">
        <v>524</v>
      </c>
      <c r="J208" s="39">
        <v>2</v>
      </c>
      <c r="K208" s="40"/>
      <c r="L208" s="41" t="s">
        <v>9</v>
      </c>
      <c r="M208" s="41"/>
      <c r="N208" s="44"/>
    </row>
    <row r="209" ht="20.1" customHeight="1" spans="1:14">
      <c r="A209" s="19">
        <v>205</v>
      </c>
      <c r="B209" s="106" t="s">
        <v>1643</v>
      </c>
      <c r="C209" s="106" t="s">
        <v>149</v>
      </c>
      <c r="D209" s="109" t="s">
        <v>150</v>
      </c>
      <c r="E209" s="22">
        <f t="shared" si="8"/>
        <v>14</v>
      </c>
      <c r="F209" s="108" t="s">
        <v>1644</v>
      </c>
      <c r="G209" s="24"/>
      <c r="H209" s="108">
        <v>3</v>
      </c>
      <c r="I209" s="24" t="s">
        <v>524</v>
      </c>
      <c r="J209" s="39">
        <v>2</v>
      </c>
      <c r="K209" s="40"/>
      <c r="L209" s="41" t="s">
        <v>9</v>
      </c>
      <c r="M209" s="41"/>
      <c r="N209" s="44"/>
    </row>
    <row r="210" ht="20.1" customHeight="1" spans="1:14">
      <c r="A210" s="19">
        <v>206</v>
      </c>
      <c r="B210" s="106" t="s">
        <v>1645</v>
      </c>
      <c r="C210" s="106" t="s">
        <v>120</v>
      </c>
      <c r="D210" s="107" t="s">
        <v>137</v>
      </c>
      <c r="E210" s="22">
        <f t="shared" si="8"/>
        <v>55</v>
      </c>
      <c r="F210" s="108" t="s">
        <v>1646</v>
      </c>
      <c r="G210" s="24" t="s">
        <v>1647</v>
      </c>
      <c r="H210" s="108">
        <v>2</v>
      </c>
      <c r="I210" s="24" t="s">
        <v>165</v>
      </c>
      <c r="J210" s="39">
        <v>2</v>
      </c>
      <c r="K210" s="40"/>
      <c r="L210" s="41" t="s">
        <v>9</v>
      </c>
      <c r="M210" s="42">
        <v>3</v>
      </c>
      <c r="N210" s="44"/>
    </row>
    <row r="211" ht="20.1" customHeight="1" spans="1:14">
      <c r="A211" s="19">
        <v>207</v>
      </c>
      <c r="B211" s="106" t="s">
        <v>1648</v>
      </c>
      <c r="C211" s="106" t="s">
        <v>170</v>
      </c>
      <c r="D211" s="109" t="s">
        <v>150</v>
      </c>
      <c r="E211" s="22">
        <f t="shared" si="8"/>
        <v>52</v>
      </c>
      <c r="F211" s="108" t="s">
        <v>1649</v>
      </c>
      <c r="G211" s="24"/>
      <c r="H211" s="108">
        <v>2</v>
      </c>
      <c r="I211" s="24" t="s">
        <v>165</v>
      </c>
      <c r="J211" s="39">
        <v>2</v>
      </c>
      <c r="K211" s="40" t="s">
        <v>252</v>
      </c>
      <c r="L211" s="41" t="s">
        <v>9</v>
      </c>
      <c r="M211" s="41"/>
      <c r="N211" s="44"/>
    </row>
    <row r="212" ht="20.1" customHeight="1" spans="1:14">
      <c r="A212" s="19">
        <v>208</v>
      </c>
      <c r="B212" s="106" t="s">
        <v>1650</v>
      </c>
      <c r="C212" s="106" t="s">
        <v>144</v>
      </c>
      <c r="D212" s="107" t="s">
        <v>137</v>
      </c>
      <c r="E212" s="22">
        <f t="shared" si="8"/>
        <v>18</v>
      </c>
      <c r="F212" s="108" t="s">
        <v>1651</v>
      </c>
      <c r="G212" s="24"/>
      <c r="H212" s="108">
        <v>2</v>
      </c>
      <c r="I212" s="24" t="s">
        <v>165</v>
      </c>
      <c r="J212" s="39">
        <v>2</v>
      </c>
      <c r="K212" s="40"/>
      <c r="L212" s="41" t="s">
        <v>9</v>
      </c>
      <c r="M212" s="41"/>
      <c r="N212" s="44"/>
    </row>
    <row r="213" ht="20.1" customHeight="1" spans="1:14">
      <c r="A213" s="19">
        <v>209</v>
      </c>
      <c r="B213" s="106" t="s">
        <v>1652</v>
      </c>
      <c r="C213" s="110" t="s">
        <v>120</v>
      </c>
      <c r="D213" s="107" t="s">
        <v>137</v>
      </c>
      <c r="E213" s="22">
        <f t="shared" si="8"/>
        <v>31</v>
      </c>
      <c r="F213" s="23" t="s">
        <v>1653</v>
      </c>
      <c r="G213" s="24"/>
      <c r="H213" s="108">
        <v>3</v>
      </c>
      <c r="I213" s="24" t="s">
        <v>198</v>
      </c>
      <c r="J213" s="39">
        <v>2</v>
      </c>
      <c r="K213" s="40"/>
      <c r="L213" s="41" t="s">
        <v>9</v>
      </c>
      <c r="M213" s="41">
        <v>2</v>
      </c>
      <c r="N213" s="44"/>
    </row>
    <row r="214" ht="20.1" customHeight="1" spans="1:14">
      <c r="A214" s="19">
        <v>210</v>
      </c>
      <c r="B214" s="106" t="s">
        <v>1654</v>
      </c>
      <c r="C214" s="106" t="s">
        <v>170</v>
      </c>
      <c r="D214" s="109" t="s">
        <v>150</v>
      </c>
      <c r="E214" s="22">
        <f t="shared" si="8"/>
        <v>56</v>
      </c>
      <c r="F214" s="108" t="s">
        <v>1655</v>
      </c>
      <c r="G214" s="24"/>
      <c r="H214" s="108">
        <v>3</v>
      </c>
      <c r="I214" s="24" t="s">
        <v>198</v>
      </c>
      <c r="J214" s="39">
        <v>2</v>
      </c>
      <c r="K214" s="40"/>
      <c r="L214" s="41" t="s">
        <v>9</v>
      </c>
      <c r="M214" s="41"/>
      <c r="N214" s="44"/>
    </row>
    <row r="215" ht="20.1" customHeight="1" spans="1:14">
      <c r="A215" s="19">
        <v>211</v>
      </c>
      <c r="B215" s="129" t="s">
        <v>1656</v>
      </c>
      <c r="C215" s="110" t="s">
        <v>120</v>
      </c>
      <c r="D215" s="107" t="s">
        <v>137</v>
      </c>
      <c r="E215" s="22">
        <f t="shared" si="8"/>
        <v>51</v>
      </c>
      <c r="F215" s="108" t="s">
        <v>1657</v>
      </c>
      <c r="G215" s="24" t="s">
        <v>1658</v>
      </c>
      <c r="H215" s="108">
        <v>2</v>
      </c>
      <c r="I215" s="24" t="s">
        <v>524</v>
      </c>
      <c r="J215" s="39">
        <v>2</v>
      </c>
      <c r="K215" s="40"/>
      <c r="L215" s="41" t="s">
        <v>9</v>
      </c>
      <c r="M215" s="42">
        <v>4</v>
      </c>
      <c r="N215" s="44"/>
    </row>
    <row r="216" ht="20.1" customHeight="1" spans="1:14">
      <c r="A216" s="19">
        <v>212</v>
      </c>
      <c r="B216" s="129" t="s">
        <v>1659</v>
      </c>
      <c r="C216" s="110" t="s">
        <v>170</v>
      </c>
      <c r="D216" s="109" t="s">
        <v>150</v>
      </c>
      <c r="E216" s="22">
        <f t="shared" si="8"/>
        <v>44</v>
      </c>
      <c r="F216" s="119" t="s">
        <v>1660</v>
      </c>
      <c r="G216" s="24"/>
      <c r="H216" s="108">
        <v>2</v>
      </c>
      <c r="I216" s="24" t="s">
        <v>524</v>
      </c>
      <c r="J216" s="39">
        <v>2</v>
      </c>
      <c r="K216" s="40"/>
      <c r="L216" s="41" t="s">
        <v>9</v>
      </c>
      <c r="M216" s="41"/>
      <c r="N216" s="44"/>
    </row>
    <row r="217" ht="20.1" customHeight="1" spans="1:14">
      <c r="A217" s="19">
        <v>213</v>
      </c>
      <c r="B217" s="129" t="s">
        <v>1661</v>
      </c>
      <c r="C217" s="110" t="s">
        <v>744</v>
      </c>
      <c r="D217" s="107" t="s">
        <v>137</v>
      </c>
      <c r="E217" s="22">
        <f t="shared" si="8"/>
        <v>24</v>
      </c>
      <c r="F217" s="119" t="s">
        <v>1662</v>
      </c>
      <c r="G217" s="24"/>
      <c r="H217" s="108">
        <v>2</v>
      </c>
      <c r="I217" s="24" t="s">
        <v>524</v>
      </c>
      <c r="J217" s="39">
        <v>2</v>
      </c>
      <c r="K217" s="40"/>
      <c r="L217" s="41" t="s">
        <v>9</v>
      </c>
      <c r="M217" s="41"/>
      <c r="N217" s="44"/>
    </row>
    <row r="218" ht="20.1" customHeight="1" spans="1:14">
      <c r="A218" s="19">
        <v>214</v>
      </c>
      <c r="B218" s="129" t="s">
        <v>1663</v>
      </c>
      <c r="C218" s="110" t="s">
        <v>621</v>
      </c>
      <c r="D218" s="109" t="s">
        <v>150</v>
      </c>
      <c r="E218" s="22">
        <f t="shared" si="8"/>
        <v>14</v>
      </c>
      <c r="F218" s="119" t="s">
        <v>1664</v>
      </c>
      <c r="G218" s="24"/>
      <c r="H218" s="108">
        <v>2</v>
      </c>
      <c r="I218" s="24" t="s">
        <v>524</v>
      </c>
      <c r="J218" s="39">
        <v>2</v>
      </c>
      <c r="K218" s="40"/>
      <c r="L218" s="41" t="s">
        <v>9</v>
      </c>
      <c r="M218" s="41"/>
      <c r="N218" s="44"/>
    </row>
    <row r="219" ht="20.1" customHeight="1" spans="1:14">
      <c r="A219" s="19">
        <v>215</v>
      </c>
      <c r="B219" s="129" t="s">
        <v>1665</v>
      </c>
      <c r="C219" s="110" t="s">
        <v>120</v>
      </c>
      <c r="D219" s="109" t="s">
        <v>137</v>
      </c>
      <c r="E219" s="22">
        <f t="shared" si="8"/>
        <v>72</v>
      </c>
      <c r="F219" s="127" t="s">
        <v>1666</v>
      </c>
      <c r="G219" s="24" t="s">
        <v>1667</v>
      </c>
      <c r="H219" s="108">
        <v>4</v>
      </c>
      <c r="I219" s="24" t="s">
        <v>524</v>
      </c>
      <c r="J219" s="39">
        <v>2</v>
      </c>
      <c r="K219" s="40"/>
      <c r="L219" s="41" t="s">
        <v>9</v>
      </c>
      <c r="M219" s="42">
        <v>5</v>
      </c>
      <c r="N219" s="44"/>
    </row>
    <row r="220" ht="20.1" customHeight="1" spans="1:14">
      <c r="A220" s="19">
        <v>216</v>
      </c>
      <c r="B220" s="129" t="s">
        <v>1668</v>
      </c>
      <c r="C220" s="129" t="s">
        <v>170</v>
      </c>
      <c r="D220" s="107" t="s">
        <v>150</v>
      </c>
      <c r="E220" s="22">
        <f t="shared" si="8"/>
        <v>71</v>
      </c>
      <c r="F220" s="119" t="s">
        <v>1669</v>
      </c>
      <c r="G220" s="24"/>
      <c r="H220" s="108">
        <v>4</v>
      </c>
      <c r="I220" s="24" t="s">
        <v>524</v>
      </c>
      <c r="J220" s="39">
        <v>2</v>
      </c>
      <c r="K220" s="40"/>
      <c r="L220" s="41" t="s">
        <v>9</v>
      </c>
      <c r="M220" s="41"/>
      <c r="N220" s="44"/>
    </row>
    <row r="221" ht="20.1" customHeight="1" spans="1:14">
      <c r="A221" s="19">
        <v>217</v>
      </c>
      <c r="B221" s="129" t="s">
        <v>1670</v>
      </c>
      <c r="C221" s="129" t="s">
        <v>744</v>
      </c>
      <c r="D221" s="107" t="s">
        <v>137</v>
      </c>
      <c r="E221" s="22">
        <f t="shared" si="8"/>
        <v>45</v>
      </c>
      <c r="F221" s="119" t="s">
        <v>1671</v>
      </c>
      <c r="G221" s="24"/>
      <c r="H221" s="108">
        <v>4</v>
      </c>
      <c r="I221" s="24" t="s">
        <v>524</v>
      </c>
      <c r="J221" s="39">
        <v>2</v>
      </c>
      <c r="K221" s="40"/>
      <c r="L221" s="41" t="s">
        <v>9</v>
      </c>
      <c r="M221" s="41"/>
      <c r="N221" s="44"/>
    </row>
    <row r="222" ht="20.1" customHeight="1" spans="1:14">
      <c r="A222" s="19">
        <v>218</v>
      </c>
      <c r="B222" s="129" t="s">
        <v>1672</v>
      </c>
      <c r="C222" s="129" t="s">
        <v>357</v>
      </c>
      <c r="D222" s="107" t="s">
        <v>137</v>
      </c>
      <c r="E222" s="22">
        <f t="shared" si="8"/>
        <v>13</v>
      </c>
      <c r="F222" s="119" t="s">
        <v>1673</v>
      </c>
      <c r="G222" s="24"/>
      <c r="H222" s="108">
        <v>4</v>
      </c>
      <c r="I222" s="24" t="s">
        <v>524</v>
      </c>
      <c r="J222" s="39">
        <v>2</v>
      </c>
      <c r="K222" s="40"/>
      <c r="L222" s="41" t="s">
        <v>9</v>
      </c>
      <c r="M222" s="41"/>
      <c r="N222" s="44"/>
    </row>
    <row r="223" ht="20.1" customHeight="1" spans="1:14">
      <c r="A223" s="19">
        <v>219</v>
      </c>
      <c r="B223" s="129" t="s">
        <v>1674</v>
      </c>
      <c r="C223" s="129" t="s">
        <v>256</v>
      </c>
      <c r="D223" s="107" t="s">
        <v>150</v>
      </c>
      <c r="E223" s="22">
        <f t="shared" si="8"/>
        <v>39</v>
      </c>
      <c r="F223" s="119" t="s">
        <v>1675</v>
      </c>
      <c r="G223" s="24"/>
      <c r="H223" s="108">
        <v>4</v>
      </c>
      <c r="I223" s="24" t="s">
        <v>524</v>
      </c>
      <c r="J223" s="39">
        <v>2</v>
      </c>
      <c r="K223" s="40"/>
      <c r="L223" s="41" t="s">
        <v>9</v>
      </c>
      <c r="M223" s="41"/>
      <c r="N223" s="44"/>
    </row>
    <row r="224" ht="20.1" customHeight="1" spans="1:14">
      <c r="A224" s="19">
        <v>220</v>
      </c>
      <c r="B224" s="130" t="s">
        <v>1676</v>
      </c>
      <c r="C224" s="130" t="s">
        <v>120</v>
      </c>
      <c r="D224" s="107" t="s">
        <v>150</v>
      </c>
      <c r="E224" s="22">
        <f t="shared" si="8"/>
        <v>53</v>
      </c>
      <c r="F224" s="108" t="s">
        <v>1677</v>
      </c>
      <c r="G224" s="24"/>
      <c r="H224" s="108">
        <v>3</v>
      </c>
      <c r="I224" s="24" t="s">
        <v>1387</v>
      </c>
      <c r="J224" s="39">
        <v>2</v>
      </c>
      <c r="K224" s="40"/>
      <c r="L224" s="41" t="s">
        <v>9</v>
      </c>
      <c r="M224" s="41">
        <v>4</v>
      </c>
      <c r="N224" s="44"/>
    </row>
    <row r="225" ht="20.1" customHeight="1" spans="1:14">
      <c r="A225" s="19">
        <v>221</v>
      </c>
      <c r="B225" s="130" t="s">
        <v>1678</v>
      </c>
      <c r="C225" s="130" t="s">
        <v>744</v>
      </c>
      <c r="D225" s="107" t="s">
        <v>137</v>
      </c>
      <c r="E225" s="22">
        <f t="shared" si="8"/>
        <v>24</v>
      </c>
      <c r="F225" s="108" t="s">
        <v>1679</v>
      </c>
      <c r="G225" s="24"/>
      <c r="H225" s="108">
        <v>3</v>
      </c>
      <c r="I225" s="24" t="s">
        <v>1387</v>
      </c>
      <c r="J225" s="39">
        <v>2</v>
      </c>
      <c r="K225" s="40"/>
      <c r="L225" s="41" t="s">
        <v>9</v>
      </c>
      <c r="M225" s="41"/>
      <c r="N225" s="44"/>
    </row>
    <row r="226" ht="20.1" customHeight="1" spans="1:14">
      <c r="A226" s="19">
        <v>222</v>
      </c>
      <c r="B226" s="130" t="s">
        <v>1680</v>
      </c>
      <c r="C226" s="130" t="s">
        <v>621</v>
      </c>
      <c r="D226" s="107" t="s">
        <v>150</v>
      </c>
      <c r="E226" s="22">
        <f t="shared" si="8"/>
        <v>29</v>
      </c>
      <c r="F226" s="108" t="s">
        <v>1681</v>
      </c>
      <c r="G226" s="24"/>
      <c r="H226" s="108">
        <v>3</v>
      </c>
      <c r="I226" s="24" t="s">
        <v>1387</v>
      </c>
      <c r="J226" s="39">
        <v>2</v>
      </c>
      <c r="K226" s="40"/>
      <c r="L226" s="41" t="s">
        <v>9</v>
      </c>
      <c r="M226" s="41"/>
      <c r="N226" s="44"/>
    </row>
    <row r="227" ht="20.1" customHeight="1" spans="1:14">
      <c r="A227" s="19">
        <v>223</v>
      </c>
      <c r="B227" s="130" t="s">
        <v>1682</v>
      </c>
      <c r="C227" s="130" t="s">
        <v>1175</v>
      </c>
      <c r="D227" s="107" t="s">
        <v>150</v>
      </c>
      <c r="E227" s="22">
        <f t="shared" si="8"/>
        <v>91</v>
      </c>
      <c r="F227" s="108" t="s">
        <v>1683</v>
      </c>
      <c r="G227" s="24"/>
      <c r="H227" s="108">
        <v>3</v>
      </c>
      <c r="I227" s="24" t="s">
        <v>1387</v>
      </c>
      <c r="J227" s="39">
        <v>2</v>
      </c>
      <c r="K227" s="40"/>
      <c r="L227" s="41" t="s">
        <v>9</v>
      </c>
      <c r="M227" s="41"/>
      <c r="N227" s="44"/>
    </row>
    <row r="228" ht="20.1" customHeight="1" spans="1:14">
      <c r="A228" s="19">
        <v>224</v>
      </c>
      <c r="B228" s="131" t="s">
        <v>1684</v>
      </c>
      <c r="C228" s="110" t="s">
        <v>120</v>
      </c>
      <c r="D228" s="109" t="s">
        <v>150</v>
      </c>
      <c r="E228" s="22">
        <f t="shared" si="8"/>
        <v>28</v>
      </c>
      <c r="F228" s="108" t="s">
        <v>1685</v>
      </c>
      <c r="G228" s="24"/>
      <c r="H228" s="108">
        <v>2</v>
      </c>
      <c r="I228" s="24" t="s">
        <v>215</v>
      </c>
      <c r="J228" s="39">
        <v>2</v>
      </c>
      <c r="K228" s="40" t="s">
        <v>1686</v>
      </c>
      <c r="L228" s="41" t="s">
        <v>9</v>
      </c>
      <c r="M228" s="41">
        <v>3</v>
      </c>
      <c r="N228" s="44"/>
    </row>
    <row r="229" ht="20.1" customHeight="1" spans="1:14">
      <c r="A229" s="19">
        <v>225</v>
      </c>
      <c r="B229" s="26" t="s">
        <v>1687</v>
      </c>
      <c r="C229" s="26" t="s">
        <v>744</v>
      </c>
      <c r="D229" s="21" t="s">
        <v>137</v>
      </c>
      <c r="E229" s="22">
        <f t="shared" si="8"/>
        <v>1</v>
      </c>
      <c r="F229" s="20" t="s">
        <v>1688</v>
      </c>
      <c r="G229" s="23"/>
      <c r="H229" s="27">
        <v>2</v>
      </c>
      <c r="I229" s="24" t="s">
        <v>215</v>
      </c>
      <c r="J229" s="39">
        <v>2</v>
      </c>
      <c r="K229" s="40"/>
      <c r="L229" s="41"/>
      <c r="M229" s="41"/>
      <c r="N229" s="43"/>
    </row>
    <row r="230" ht="20.1" customHeight="1" spans="1:14">
      <c r="A230" s="19">
        <v>226</v>
      </c>
      <c r="B230" s="26" t="s">
        <v>1689</v>
      </c>
      <c r="C230" s="26" t="s">
        <v>621</v>
      </c>
      <c r="D230" s="25" t="s">
        <v>150</v>
      </c>
      <c r="E230" s="22">
        <f t="shared" si="8"/>
        <v>4</v>
      </c>
      <c r="F230" s="20" t="s">
        <v>1690</v>
      </c>
      <c r="G230" s="23"/>
      <c r="H230" s="27">
        <v>2</v>
      </c>
      <c r="I230" s="24" t="s">
        <v>215</v>
      </c>
      <c r="J230" s="39">
        <v>2</v>
      </c>
      <c r="K230" s="40"/>
      <c r="L230" s="41"/>
      <c r="M230" s="41"/>
      <c r="N230" s="43"/>
    </row>
    <row r="231" ht="20.1" customHeight="1" spans="1:14">
      <c r="A231" s="19">
        <v>227</v>
      </c>
      <c r="B231" s="106" t="s">
        <v>1691</v>
      </c>
      <c r="C231" s="106" t="s">
        <v>120</v>
      </c>
      <c r="D231" s="107" t="s">
        <v>137</v>
      </c>
      <c r="E231" s="22">
        <f t="shared" si="8"/>
        <v>46</v>
      </c>
      <c r="F231" s="108" t="s">
        <v>1692</v>
      </c>
      <c r="G231" s="24" t="s">
        <v>1693</v>
      </c>
      <c r="H231" s="108">
        <v>1</v>
      </c>
      <c r="I231" s="24" t="s">
        <v>231</v>
      </c>
      <c r="J231" s="39">
        <v>2</v>
      </c>
      <c r="K231" s="40" t="s">
        <v>73</v>
      </c>
      <c r="L231" s="41" t="s">
        <v>9</v>
      </c>
      <c r="M231" s="42">
        <v>1</v>
      </c>
      <c r="N231" s="44"/>
    </row>
    <row r="232" ht="20.1" customHeight="1" spans="1:14">
      <c r="A232" s="19">
        <v>228</v>
      </c>
      <c r="B232" s="106" t="s">
        <v>1694</v>
      </c>
      <c r="C232" s="106" t="s">
        <v>120</v>
      </c>
      <c r="D232" s="107" t="s">
        <v>137</v>
      </c>
      <c r="E232" s="22">
        <f t="shared" si="8"/>
        <v>67</v>
      </c>
      <c r="F232" s="108" t="s">
        <v>1695</v>
      </c>
      <c r="G232" s="24" t="s">
        <v>1696</v>
      </c>
      <c r="H232" s="108">
        <v>1</v>
      </c>
      <c r="I232" s="24" t="s">
        <v>1697</v>
      </c>
      <c r="J232" s="39">
        <v>2</v>
      </c>
      <c r="K232" s="40"/>
      <c r="L232" s="41" t="s">
        <v>9</v>
      </c>
      <c r="M232" s="42">
        <v>1</v>
      </c>
      <c r="N232" s="44"/>
    </row>
    <row r="233" ht="20.1" customHeight="1" spans="1:14">
      <c r="A233" s="19">
        <v>229</v>
      </c>
      <c r="B233" s="106" t="s">
        <v>1698</v>
      </c>
      <c r="C233" s="106" t="s">
        <v>120</v>
      </c>
      <c r="D233" s="107" t="s">
        <v>137</v>
      </c>
      <c r="E233" s="22">
        <f t="shared" si="8"/>
        <v>52</v>
      </c>
      <c r="F233" s="108" t="s">
        <v>1699</v>
      </c>
      <c r="G233" s="24" t="s">
        <v>1700</v>
      </c>
      <c r="H233" s="108">
        <v>3</v>
      </c>
      <c r="I233" s="24" t="s">
        <v>220</v>
      </c>
      <c r="J233" s="39">
        <v>2</v>
      </c>
      <c r="K233" s="40"/>
      <c r="L233" s="41" t="s">
        <v>9</v>
      </c>
      <c r="M233" s="42">
        <v>2</v>
      </c>
      <c r="N233" s="44"/>
    </row>
    <row r="234" ht="20.1" customHeight="1" spans="1:14">
      <c r="A234" s="19">
        <v>230</v>
      </c>
      <c r="B234" s="106" t="s">
        <v>1701</v>
      </c>
      <c r="C234" s="106" t="s">
        <v>170</v>
      </c>
      <c r="D234" s="109" t="s">
        <v>150</v>
      </c>
      <c r="E234" s="22">
        <f t="shared" si="8"/>
        <v>82</v>
      </c>
      <c r="F234" s="108" t="s">
        <v>1702</v>
      </c>
      <c r="G234" s="24"/>
      <c r="H234" s="108">
        <v>3</v>
      </c>
      <c r="I234" s="24" t="s">
        <v>220</v>
      </c>
      <c r="J234" s="39">
        <v>2</v>
      </c>
      <c r="K234" s="40"/>
      <c r="L234" s="41" t="s">
        <v>9</v>
      </c>
      <c r="M234" s="41"/>
      <c r="N234" s="44"/>
    </row>
    <row r="235" ht="20.1" customHeight="1" spans="1:14">
      <c r="A235" s="19">
        <v>231</v>
      </c>
      <c r="B235" s="106" t="s">
        <v>1703</v>
      </c>
      <c r="C235" s="106" t="s">
        <v>120</v>
      </c>
      <c r="D235" s="107" t="s">
        <v>137</v>
      </c>
      <c r="E235" s="22">
        <f t="shared" si="8"/>
        <v>54</v>
      </c>
      <c r="F235" s="108" t="s">
        <v>1704</v>
      </c>
      <c r="G235" s="24" t="s">
        <v>1705</v>
      </c>
      <c r="H235" s="108">
        <v>2</v>
      </c>
      <c r="I235" s="24" t="s">
        <v>215</v>
      </c>
      <c r="J235" s="39">
        <v>2</v>
      </c>
      <c r="K235" s="40"/>
      <c r="L235" s="41" t="s">
        <v>9</v>
      </c>
      <c r="M235" s="42">
        <v>2</v>
      </c>
      <c r="N235" s="44"/>
    </row>
    <row r="236" ht="20.1" customHeight="1" spans="1:14">
      <c r="A236" s="19">
        <v>232</v>
      </c>
      <c r="B236" s="106" t="s">
        <v>1706</v>
      </c>
      <c r="C236" s="106" t="s">
        <v>209</v>
      </c>
      <c r="D236" s="107" t="s">
        <v>137</v>
      </c>
      <c r="E236" s="22">
        <f t="shared" si="8"/>
        <v>81</v>
      </c>
      <c r="F236" s="108" t="s">
        <v>1707</v>
      </c>
      <c r="G236" s="24"/>
      <c r="H236" s="108">
        <v>2</v>
      </c>
      <c r="I236" s="24" t="s">
        <v>215</v>
      </c>
      <c r="J236" s="39">
        <v>2</v>
      </c>
      <c r="K236" s="40"/>
      <c r="L236" s="41" t="s">
        <v>9</v>
      </c>
      <c r="M236" s="41"/>
      <c r="N236" s="44"/>
    </row>
    <row r="237" ht="20.1" customHeight="1" spans="1:14">
      <c r="A237" s="19">
        <v>233</v>
      </c>
      <c r="B237" s="106" t="s">
        <v>1708</v>
      </c>
      <c r="C237" s="106" t="s">
        <v>120</v>
      </c>
      <c r="D237" s="109" t="s">
        <v>150</v>
      </c>
      <c r="E237" s="22">
        <f t="shared" si="8"/>
        <v>51</v>
      </c>
      <c r="F237" s="108" t="s">
        <v>1709</v>
      </c>
      <c r="G237" s="24" t="s">
        <v>1710</v>
      </c>
      <c r="H237" s="108">
        <v>2</v>
      </c>
      <c r="I237" s="24" t="s">
        <v>608</v>
      </c>
      <c r="J237" s="39">
        <v>2</v>
      </c>
      <c r="K237" s="40"/>
      <c r="L237" s="41" t="s">
        <v>9</v>
      </c>
      <c r="M237" s="42">
        <v>3</v>
      </c>
      <c r="N237" s="44"/>
    </row>
    <row r="238" ht="20.1" customHeight="1" spans="1:14">
      <c r="A238" s="19">
        <v>234</v>
      </c>
      <c r="B238" s="106" t="s">
        <v>1711</v>
      </c>
      <c r="C238" s="106" t="s">
        <v>144</v>
      </c>
      <c r="D238" s="107" t="s">
        <v>137</v>
      </c>
      <c r="E238" s="22">
        <f t="shared" si="8"/>
        <v>21</v>
      </c>
      <c r="F238" s="108" t="s">
        <v>1712</v>
      </c>
      <c r="G238" s="24"/>
      <c r="H238" s="108">
        <v>2</v>
      </c>
      <c r="I238" s="24" t="s">
        <v>608</v>
      </c>
      <c r="J238" s="39">
        <v>2</v>
      </c>
      <c r="K238" s="40"/>
      <c r="L238" s="41" t="s">
        <v>9</v>
      </c>
      <c r="M238" s="41"/>
      <c r="N238" s="44"/>
    </row>
    <row r="239" ht="20.1" customHeight="1" spans="1:14">
      <c r="A239" s="19">
        <v>235</v>
      </c>
      <c r="B239" s="106" t="s">
        <v>1713</v>
      </c>
      <c r="C239" s="106" t="s">
        <v>149</v>
      </c>
      <c r="D239" s="109" t="s">
        <v>150</v>
      </c>
      <c r="E239" s="22">
        <f t="shared" si="8"/>
        <v>24</v>
      </c>
      <c r="F239" s="108" t="s">
        <v>1714</v>
      </c>
      <c r="G239" s="24"/>
      <c r="H239" s="108">
        <v>2</v>
      </c>
      <c r="I239" s="24" t="s">
        <v>608</v>
      </c>
      <c r="J239" s="39">
        <v>2</v>
      </c>
      <c r="K239" s="40"/>
      <c r="L239" s="41" t="s">
        <v>9</v>
      </c>
      <c r="M239" s="41"/>
      <c r="N239" s="44"/>
    </row>
    <row r="240" ht="20.1" customHeight="1" spans="1:14">
      <c r="A240" s="19">
        <v>236</v>
      </c>
      <c r="B240" s="106" t="s">
        <v>1715</v>
      </c>
      <c r="C240" s="106" t="s">
        <v>120</v>
      </c>
      <c r="D240" s="107" t="s">
        <v>137</v>
      </c>
      <c r="E240" s="22">
        <f t="shared" si="8"/>
        <v>54</v>
      </c>
      <c r="F240" s="108" t="s">
        <v>1716</v>
      </c>
      <c r="G240" s="24" t="s">
        <v>1717</v>
      </c>
      <c r="H240" s="108">
        <v>1</v>
      </c>
      <c r="I240" s="24" t="s">
        <v>220</v>
      </c>
      <c r="J240" s="39">
        <v>2</v>
      </c>
      <c r="K240" s="40"/>
      <c r="L240" s="41" t="s">
        <v>9</v>
      </c>
      <c r="M240" s="41">
        <v>1</v>
      </c>
      <c r="N240" s="44"/>
    </row>
    <row r="241" ht="20.1" customHeight="1" spans="1:14">
      <c r="A241" s="19">
        <v>237</v>
      </c>
      <c r="B241" s="106" t="s">
        <v>1718</v>
      </c>
      <c r="C241" s="106" t="s">
        <v>120</v>
      </c>
      <c r="D241" s="107" t="s">
        <v>137</v>
      </c>
      <c r="E241" s="22">
        <f t="shared" si="8"/>
        <v>73</v>
      </c>
      <c r="F241" s="108" t="s">
        <v>1719</v>
      </c>
      <c r="G241" s="24" t="s">
        <v>1720</v>
      </c>
      <c r="H241" s="108">
        <v>2</v>
      </c>
      <c r="I241" s="24" t="s">
        <v>583</v>
      </c>
      <c r="J241" s="39">
        <v>2</v>
      </c>
      <c r="K241" s="40"/>
      <c r="L241" s="41" t="s">
        <v>9</v>
      </c>
      <c r="M241" s="42">
        <v>4</v>
      </c>
      <c r="N241" s="44"/>
    </row>
    <row r="242" ht="20.1" customHeight="1" spans="1:14">
      <c r="A242" s="19">
        <v>238</v>
      </c>
      <c r="B242" s="106" t="s">
        <v>1721</v>
      </c>
      <c r="C242" s="106" t="s">
        <v>170</v>
      </c>
      <c r="D242" s="109" t="s">
        <v>150</v>
      </c>
      <c r="E242" s="22">
        <f t="shared" si="8"/>
        <v>73</v>
      </c>
      <c r="F242" s="108" t="s">
        <v>1722</v>
      </c>
      <c r="G242" s="24"/>
      <c r="H242" s="108">
        <v>2</v>
      </c>
      <c r="I242" s="24" t="s">
        <v>583</v>
      </c>
      <c r="J242" s="39">
        <v>2</v>
      </c>
      <c r="K242" s="40" t="s">
        <v>73</v>
      </c>
      <c r="L242" s="41" t="s">
        <v>9</v>
      </c>
      <c r="M242" s="41"/>
      <c r="N242" s="44"/>
    </row>
    <row r="243" ht="20.1" customHeight="1" spans="1:14">
      <c r="A243" s="19">
        <v>239</v>
      </c>
      <c r="B243" s="106" t="s">
        <v>1723</v>
      </c>
      <c r="C243" s="106" t="s">
        <v>144</v>
      </c>
      <c r="D243" s="107" t="s">
        <v>137</v>
      </c>
      <c r="E243" s="22">
        <f t="shared" si="8"/>
        <v>54</v>
      </c>
      <c r="F243" s="108" t="s">
        <v>1724</v>
      </c>
      <c r="G243" s="24"/>
      <c r="H243" s="108">
        <v>2</v>
      </c>
      <c r="I243" s="24" t="s">
        <v>583</v>
      </c>
      <c r="J243" s="39">
        <v>2</v>
      </c>
      <c r="K243" s="40"/>
      <c r="L243" s="41" t="s">
        <v>9</v>
      </c>
      <c r="M243" s="41"/>
      <c r="N243" s="44"/>
    </row>
    <row r="244" ht="20.1" customHeight="1" spans="1:14">
      <c r="A244" s="19">
        <v>240</v>
      </c>
      <c r="B244" s="120" t="s">
        <v>1725</v>
      </c>
      <c r="C244" s="120" t="s">
        <v>120</v>
      </c>
      <c r="D244" s="107" t="s">
        <v>137</v>
      </c>
      <c r="E244" s="22">
        <f t="shared" si="8"/>
        <v>52</v>
      </c>
      <c r="F244" s="119" t="s">
        <v>1726</v>
      </c>
      <c r="G244" s="24" t="s">
        <v>1727</v>
      </c>
      <c r="H244" s="108">
        <v>3</v>
      </c>
      <c r="I244" s="24" t="s">
        <v>215</v>
      </c>
      <c r="J244" s="134">
        <v>2</v>
      </c>
      <c r="K244" s="40"/>
      <c r="L244" s="41" t="s">
        <v>9</v>
      </c>
      <c r="M244" s="42">
        <v>4</v>
      </c>
      <c r="N244" s="44"/>
    </row>
    <row r="245" ht="20.1" customHeight="1" spans="1:14">
      <c r="A245" s="19">
        <v>241</v>
      </c>
      <c r="B245" s="120" t="s">
        <v>1728</v>
      </c>
      <c r="C245" s="120" t="s">
        <v>170</v>
      </c>
      <c r="D245" s="107" t="s">
        <v>150</v>
      </c>
      <c r="E245" s="22">
        <f t="shared" si="8"/>
        <v>48</v>
      </c>
      <c r="F245" s="119" t="s">
        <v>1729</v>
      </c>
      <c r="G245" s="24"/>
      <c r="H245" s="108">
        <v>3</v>
      </c>
      <c r="I245" s="24" t="s">
        <v>215</v>
      </c>
      <c r="J245" s="134">
        <v>2</v>
      </c>
      <c r="K245" s="40"/>
      <c r="L245" s="41" t="s">
        <v>9</v>
      </c>
      <c r="M245" s="41"/>
      <c r="N245" s="44"/>
    </row>
    <row r="246" ht="20.1" customHeight="1" spans="1:14">
      <c r="A246" s="19">
        <v>242</v>
      </c>
      <c r="B246" s="120" t="s">
        <v>1730</v>
      </c>
      <c r="C246" s="120" t="s">
        <v>1175</v>
      </c>
      <c r="D246" s="107" t="s">
        <v>150</v>
      </c>
      <c r="E246" s="22">
        <f t="shared" si="8"/>
        <v>73</v>
      </c>
      <c r="F246" s="119" t="s">
        <v>1731</v>
      </c>
      <c r="G246" s="24"/>
      <c r="H246" s="108">
        <v>3</v>
      </c>
      <c r="I246" s="24" t="s">
        <v>215</v>
      </c>
      <c r="J246" s="134">
        <v>2</v>
      </c>
      <c r="K246" s="40"/>
      <c r="L246" s="41" t="s">
        <v>9</v>
      </c>
      <c r="M246" s="41"/>
      <c r="N246" s="44"/>
    </row>
    <row r="247" ht="20.1" customHeight="1" spans="1:14">
      <c r="A247" s="19">
        <v>243</v>
      </c>
      <c r="B247" s="120" t="s">
        <v>1680</v>
      </c>
      <c r="C247" s="120" t="s">
        <v>621</v>
      </c>
      <c r="D247" s="107" t="s">
        <v>150</v>
      </c>
      <c r="E247" s="22">
        <f t="shared" si="8"/>
        <v>25</v>
      </c>
      <c r="F247" s="119" t="s">
        <v>1732</v>
      </c>
      <c r="G247" s="24"/>
      <c r="H247" s="108">
        <v>3</v>
      </c>
      <c r="I247" s="24" t="s">
        <v>215</v>
      </c>
      <c r="J247" s="134">
        <v>2</v>
      </c>
      <c r="K247" s="40"/>
      <c r="L247" s="41" t="s">
        <v>9</v>
      </c>
      <c r="M247" s="41"/>
      <c r="N247" s="44"/>
    </row>
    <row r="248" ht="20.1" customHeight="1" spans="1:14">
      <c r="A248" s="19">
        <v>244</v>
      </c>
      <c r="B248" s="111" t="s">
        <v>1733</v>
      </c>
      <c r="C248" s="132" t="s">
        <v>120</v>
      </c>
      <c r="D248" s="107" t="s">
        <v>150</v>
      </c>
      <c r="E248" s="22">
        <f t="shared" si="8"/>
        <v>49</v>
      </c>
      <c r="F248" s="132" t="s">
        <v>1734</v>
      </c>
      <c r="G248" s="24"/>
      <c r="H248" s="108">
        <v>3</v>
      </c>
      <c r="I248" s="24" t="s">
        <v>1735</v>
      </c>
      <c r="J248" s="134">
        <v>2</v>
      </c>
      <c r="K248" s="40"/>
      <c r="L248" s="41" t="s">
        <v>9</v>
      </c>
      <c r="M248" s="41">
        <v>3</v>
      </c>
      <c r="N248" s="44"/>
    </row>
    <row r="249" ht="20.1" customHeight="1" spans="1:14">
      <c r="A249" s="19">
        <v>245</v>
      </c>
      <c r="B249" s="133" t="s">
        <v>1736</v>
      </c>
      <c r="C249" s="111" t="s">
        <v>621</v>
      </c>
      <c r="D249" s="107" t="s">
        <v>150</v>
      </c>
      <c r="E249" s="22">
        <f t="shared" si="8"/>
        <v>24</v>
      </c>
      <c r="F249" s="132" t="s">
        <v>1737</v>
      </c>
      <c r="G249" s="24"/>
      <c r="H249" s="108">
        <v>3</v>
      </c>
      <c r="I249" s="24" t="s">
        <v>1735</v>
      </c>
      <c r="J249" s="134">
        <v>2</v>
      </c>
      <c r="K249" s="40"/>
      <c r="L249" s="41" t="s">
        <v>9</v>
      </c>
      <c r="M249" s="41"/>
      <c r="N249" s="44"/>
    </row>
    <row r="250" ht="20.1" customHeight="1" spans="1:14">
      <c r="A250" s="19">
        <v>246</v>
      </c>
      <c r="B250" s="133" t="s">
        <v>1738</v>
      </c>
      <c r="C250" s="111" t="s">
        <v>621</v>
      </c>
      <c r="D250" s="107" t="s">
        <v>150</v>
      </c>
      <c r="E250" s="22">
        <f t="shared" si="8"/>
        <v>20</v>
      </c>
      <c r="F250" s="132" t="s">
        <v>1739</v>
      </c>
      <c r="G250" s="24"/>
      <c r="H250" s="108">
        <v>3</v>
      </c>
      <c r="I250" s="24" t="s">
        <v>1735</v>
      </c>
      <c r="J250" s="134">
        <v>2</v>
      </c>
      <c r="K250" s="40"/>
      <c r="L250" s="41" t="s">
        <v>9</v>
      </c>
      <c r="M250" s="41"/>
      <c r="N250" s="44"/>
    </row>
    <row r="251" ht="20.1" customHeight="1" spans="1:14">
      <c r="A251" s="19">
        <v>247</v>
      </c>
      <c r="B251" s="106" t="s">
        <v>1740</v>
      </c>
      <c r="C251" s="110" t="s">
        <v>120</v>
      </c>
      <c r="D251" s="107" t="s">
        <v>137</v>
      </c>
      <c r="E251" s="22">
        <f t="shared" si="8"/>
        <v>44</v>
      </c>
      <c r="F251" s="108" t="s">
        <v>1741</v>
      </c>
      <c r="G251" s="24" t="s">
        <v>1742</v>
      </c>
      <c r="H251" s="108">
        <v>2</v>
      </c>
      <c r="I251" s="24" t="s">
        <v>1743</v>
      </c>
      <c r="J251" s="39">
        <v>2</v>
      </c>
      <c r="K251" s="40" t="s">
        <v>13</v>
      </c>
      <c r="L251" s="41" t="s">
        <v>20</v>
      </c>
      <c r="M251" s="41">
        <v>1</v>
      </c>
      <c r="N251" s="44" t="s">
        <v>1744</v>
      </c>
    </row>
    <row r="252" ht="20.1" customHeight="1" spans="1:14">
      <c r="A252" s="19">
        <v>248</v>
      </c>
      <c r="B252" s="106" t="s">
        <v>1745</v>
      </c>
      <c r="C252" s="106" t="s">
        <v>120</v>
      </c>
      <c r="D252" s="107" t="s">
        <v>137</v>
      </c>
      <c r="E252" s="22">
        <f t="shared" si="8"/>
        <v>52</v>
      </c>
      <c r="F252" s="108" t="s">
        <v>1746</v>
      </c>
      <c r="G252" s="24" t="s">
        <v>1747</v>
      </c>
      <c r="H252" s="108">
        <v>3</v>
      </c>
      <c r="I252" s="24" t="s">
        <v>1748</v>
      </c>
      <c r="J252" s="39">
        <v>2</v>
      </c>
      <c r="K252" s="40" t="s">
        <v>252</v>
      </c>
      <c r="L252" s="41" t="s">
        <v>9</v>
      </c>
      <c r="M252" s="42">
        <v>4</v>
      </c>
      <c r="N252" s="44"/>
    </row>
    <row r="253" ht="20.1" customHeight="1" spans="1:14">
      <c r="A253" s="19">
        <v>249</v>
      </c>
      <c r="B253" s="106" t="s">
        <v>1749</v>
      </c>
      <c r="C253" s="106" t="s">
        <v>144</v>
      </c>
      <c r="D253" s="107" t="s">
        <v>137</v>
      </c>
      <c r="E253" s="22">
        <f t="shared" si="8"/>
        <v>26</v>
      </c>
      <c r="F253" s="108" t="s">
        <v>1750</v>
      </c>
      <c r="G253" s="24"/>
      <c r="H253" s="108">
        <v>3</v>
      </c>
      <c r="I253" s="24" t="s">
        <v>1748</v>
      </c>
      <c r="J253" s="39">
        <v>2</v>
      </c>
      <c r="K253" s="40"/>
      <c r="L253" s="41" t="s">
        <v>9</v>
      </c>
      <c r="M253" s="41"/>
      <c r="N253" s="44"/>
    </row>
    <row r="254" ht="20.1" customHeight="1" spans="1:14">
      <c r="A254" s="19">
        <v>250</v>
      </c>
      <c r="B254" s="106" t="s">
        <v>1751</v>
      </c>
      <c r="C254" s="106" t="s">
        <v>209</v>
      </c>
      <c r="D254" s="107" t="s">
        <v>137</v>
      </c>
      <c r="E254" s="22">
        <f t="shared" si="8"/>
        <v>82</v>
      </c>
      <c r="F254" s="108" t="s">
        <v>1752</v>
      </c>
      <c r="G254" s="24"/>
      <c r="H254" s="108">
        <v>3</v>
      </c>
      <c r="I254" s="24" t="s">
        <v>1748</v>
      </c>
      <c r="J254" s="39">
        <v>2</v>
      </c>
      <c r="K254" s="40"/>
      <c r="L254" s="41" t="s">
        <v>9</v>
      </c>
      <c r="M254" s="41"/>
      <c r="N254" s="44"/>
    </row>
    <row r="255" ht="20.1" customHeight="1" spans="1:14">
      <c r="A255" s="19">
        <v>251</v>
      </c>
      <c r="B255" s="106" t="s">
        <v>1753</v>
      </c>
      <c r="C255" s="106" t="s">
        <v>209</v>
      </c>
      <c r="D255" s="109" t="s">
        <v>150</v>
      </c>
      <c r="E255" s="22">
        <f t="shared" si="8"/>
        <v>81</v>
      </c>
      <c r="F255" s="108" t="s">
        <v>1754</v>
      </c>
      <c r="G255" s="24"/>
      <c r="H255" s="108">
        <v>3</v>
      </c>
      <c r="I255" s="24" t="s">
        <v>1748</v>
      </c>
      <c r="J255" s="39">
        <v>2</v>
      </c>
      <c r="K255" s="40"/>
      <c r="L255" s="41" t="s">
        <v>9</v>
      </c>
      <c r="M255" s="41"/>
      <c r="N255" s="44"/>
    </row>
    <row r="256" ht="20.1" customHeight="1" spans="1:14">
      <c r="A256" s="19">
        <v>252</v>
      </c>
      <c r="B256" s="106" t="s">
        <v>1755</v>
      </c>
      <c r="C256" s="106" t="s">
        <v>120</v>
      </c>
      <c r="D256" s="107" t="s">
        <v>137</v>
      </c>
      <c r="E256" s="22">
        <f t="shared" si="8"/>
        <v>57</v>
      </c>
      <c r="F256" s="108" t="s">
        <v>1756</v>
      </c>
      <c r="G256" s="24" t="s">
        <v>1757</v>
      </c>
      <c r="H256" s="108">
        <v>1</v>
      </c>
      <c r="I256" s="24" t="s">
        <v>1748</v>
      </c>
      <c r="J256" s="39">
        <v>2</v>
      </c>
      <c r="K256" s="40" t="s">
        <v>252</v>
      </c>
      <c r="L256" s="41" t="s">
        <v>9</v>
      </c>
      <c r="M256" s="42">
        <v>6</v>
      </c>
      <c r="N256" s="44"/>
    </row>
    <row r="257" ht="20.1" customHeight="1" spans="1:14">
      <c r="A257" s="19">
        <v>253</v>
      </c>
      <c r="B257" s="106" t="s">
        <v>1758</v>
      </c>
      <c r="C257" s="106" t="s">
        <v>170</v>
      </c>
      <c r="D257" s="109" t="s">
        <v>150</v>
      </c>
      <c r="E257" s="22">
        <f t="shared" si="8"/>
        <v>39</v>
      </c>
      <c r="F257" s="108" t="s">
        <v>1759</v>
      </c>
      <c r="G257" s="24"/>
      <c r="H257" s="108">
        <v>1</v>
      </c>
      <c r="I257" s="24" t="s">
        <v>1748</v>
      </c>
      <c r="J257" s="39">
        <v>2</v>
      </c>
      <c r="K257" s="40" t="s">
        <v>1760</v>
      </c>
      <c r="L257" s="41" t="s">
        <v>9</v>
      </c>
      <c r="M257" s="41"/>
      <c r="N257" s="44"/>
    </row>
    <row r="258" ht="20.1" customHeight="1" spans="1:14">
      <c r="A258" s="19">
        <v>254</v>
      </c>
      <c r="B258" s="106" t="s">
        <v>1761</v>
      </c>
      <c r="C258" s="106" t="s">
        <v>144</v>
      </c>
      <c r="D258" s="107" t="s">
        <v>137</v>
      </c>
      <c r="E258" s="22">
        <f t="shared" si="8"/>
        <v>18</v>
      </c>
      <c r="F258" s="108" t="s">
        <v>1762</v>
      </c>
      <c r="G258" s="24"/>
      <c r="H258" s="108">
        <v>1</v>
      </c>
      <c r="I258" s="24" t="s">
        <v>1748</v>
      </c>
      <c r="J258" s="39">
        <v>2</v>
      </c>
      <c r="K258" s="40"/>
      <c r="L258" s="41" t="s">
        <v>9</v>
      </c>
      <c r="M258" s="41"/>
      <c r="N258" s="44"/>
    </row>
    <row r="259" ht="20.1" customHeight="1" spans="1:14">
      <c r="A259" s="19">
        <v>255</v>
      </c>
      <c r="B259" s="106" t="s">
        <v>1763</v>
      </c>
      <c r="C259" s="106" t="s">
        <v>149</v>
      </c>
      <c r="D259" s="109" t="s">
        <v>150</v>
      </c>
      <c r="E259" s="22">
        <f t="shared" si="8"/>
        <v>11</v>
      </c>
      <c r="F259" s="108" t="s">
        <v>1764</v>
      </c>
      <c r="G259" s="24"/>
      <c r="H259" s="108">
        <v>1</v>
      </c>
      <c r="I259" s="24" t="s">
        <v>1748</v>
      </c>
      <c r="J259" s="39">
        <v>2</v>
      </c>
      <c r="K259" s="40" t="s">
        <v>325</v>
      </c>
      <c r="L259" s="41" t="s">
        <v>9</v>
      </c>
      <c r="M259" s="41"/>
      <c r="N259" s="44"/>
    </row>
    <row r="260" ht="20.1" customHeight="1" spans="1:14">
      <c r="A260" s="19">
        <v>256</v>
      </c>
      <c r="B260" s="106" t="s">
        <v>1765</v>
      </c>
      <c r="C260" s="106" t="s">
        <v>209</v>
      </c>
      <c r="D260" s="109" t="s">
        <v>150</v>
      </c>
      <c r="E260" s="22">
        <f t="shared" si="8"/>
        <v>79</v>
      </c>
      <c r="F260" s="108" t="s">
        <v>1766</v>
      </c>
      <c r="G260" s="24"/>
      <c r="H260" s="108">
        <v>1</v>
      </c>
      <c r="I260" s="24" t="s">
        <v>1748</v>
      </c>
      <c r="J260" s="39">
        <v>2</v>
      </c>
      <c r="K260" s="40" t="s">
        <v>252</v>
      </c>
      <c r="L260" s="41" t="s">
        <v>9</v>
      </c>
      <c r="M260" s="41"/>
      <c r="N260" s="44"/>
    </row>
    <row r="261" ht="20.1" customHeight="1" spans="1:14">
      <c r="A261" s="19">
        <v>257</v>
      </c>
      <c r="B261" s="106" t="s">
        <v>1767</v>
      </c>
      <c r="C261" s="106" t="s">
        <v>209</v>
      </c>
      <c r="D261" s="107" t="s">
        <v>137</v>
      </c>
      <c r="E261" s="22">
        <f t="shared" si="8"/>
        <v>83</v>
      </c>
      <c r="F261" s="108" t="s">
        <v>1768</v>
      </c>
      <c r="G261" s="24"/>
      <c r="H261" s="108">
        <v>1</v>
      </c>
      <c r="I261" s="24" t="s">
        <v>1748</v>
      </c>
      <c r="J261" s="39">
        <v>2</v>
      </c>
      <c r="K261" s="40" t="s">
        <v>252</v>
      </c>
      <c r="L261" s="41" t="s">
        <v>9</v>
      </c>
      <c r="M261" s="41"/>
      <c r="N261" s="44"/>
    </row>
    <row r="262" ht="20.1" customHeight="1" spans="1:14">
      <c r="A262" s="19">
        <v>258</v>
      </c>
      <c r="B262" s="106" t="s">
        <v>1769</v>
      </c>
      <c r="C262" s="106" t="s">
        <v>120</v>
      </c>
      <c r="D262" s="107" t="s">
        <v>137</v>
      </c>
      <c r="E262" s="22">
        <f t="shared" si="8"/>
        <v>53</v>
      </c>
      <c r="F262" s="108" t="s">
        <v>1770</v>
      </c>
      <c r="G262" s="24" t="s">
        <v>1771</v>
      </c>
      <c r="H262" s="108">
        <v>3</v>
      </c>
      <c r="I262" s="24" t="s">
        <v>1772</v>
      </c>
      <c r="J262" s="39">
        <v>2</v>
      </c>
      <c r="K262" s="40" t="s">
        <v>1223</v>
      </c>
      <c r="L262" s="41" t="s">
        <v>9</v>
      </c>
      <c r="M262" s="42">
        <v>3</v>
      </c>
      <c r="N262" s="44"/>
    </row>
    <row r="263" ht="20.1" customHeight="1" spans="1:14">
      <c r="A263" s="19">
        <v>259</v>
      </c>
      <c r="B263" s="106" t="s">
        <v>1773</v>
      </c>
      <c r="C263" s="106" t="s">
        <v>170</v>
      </c>
      <c r="D263" s="109" t="s">
        <v>150</v>
      </c>
      <c r="E263" s="22">
        <f t="shared" si="8"/>
        <v>54</v>
      </c>
      <c r="F263" s="108" t="s">
        <v>1774</v>
      </c>
      <c r="G263" s="24"/>
      <c r="H263" s="108">
        <v>3</v>
      </c>
      <c r="I263" s="24" t="s">
        <v>1772</v>
      </c>
      <c r="J263" s="39">
        <v>2</v>
      </c>
      <c r="K263" s="40"/>
      <c r="L263" s="41" t="s">
        <v>9</v>
      </c>
      <c r="M263" s="41"/>
      <c r="N263" s="44"/>
    </row>
    <row r="264" ht="20.1" customHeight="1" spans="1:14">
      <c r="A264" s="19">
        <v>260</v>
      </c>
      <c r="B264" s="106" t="s">
        <v>1775</v>
      </c>
      <c r="C264" s="106" t="s">
        <v>144</v>
      </c>
      <c r="D264" s="107" t="s">
        <v>137</v>
      </c>
      <c r="E264" s="22">
        <f t="shared" si="8"/>
        <v>23</v>
      </c>
      <c r="F264" s="108" t="s">
        <v>1776</v>
      </c>
      <c r="G264" s="24"/>
      <c r="H264" s="108">
        <v>3</v>
      </c>
      <c r="I264" s="24" t="s">
        <v>1772</v>
      </c>
      <c r="J264" s="39">
        <v>2</v>
      </c>
      <c r="K264" s="40" t="s">
        <v>252</v>
      </c>
      <c r="L264" s="41" t="s">
        <v>9</v>
      </c>
      <c r="M264" s="41"/>
      <c r="N264" s="44"/>
    </row>
    <row r="265" ht="20.1" customHeight="1" spans="1:14">
      <c r="A265" s="19">
        <v>261</v>
      </c>
      <c r="B265" s="106" t="s">
        <v>1777</v>
      </c>
      <c r="C265" s="106" t="s">
        <v>120</v>
      </c>
      <c r="D265" s="107" t="s">
        <v>137</v>
      </c>
      <c r="E265" s="22">
        <f t="shared" si="8"/>
        <v>71</v>
      </c>
      <c r="F265" s="108" t="s">
        <v>1778</v>
      </c>
      <c r="G265" s="24" t="s">
        <v>1779</v>
      </c>
      <c r="H265" s="108">
        <v>3</v>
      </c>
      <c r="I265" s="24" t="s">
        <v>1780</v>
      </c>
      <c r="J265" s="39">
        <v>2</v>
      </c>
      <c r="K265" s="40" t="s">
        <v>19</v>
      </c>
      <c r="L265" s="41" t="s">
        <v>9</v>
      </c>
      <c r="M265" s="42">
        <v>2</v>
      </c>
      <c r="N265" s="44"/>
    </row>
    <row r="266" ht="20.1" customHeight="1" spans="1:14">
      <c r="A266" s="19">
        <v>262</v>
      </c>
      <c r="B266" s="106" t="s">
        <v>1781</v>
      </c>
      <c r="C266" s="106" t="s">
        <v>170</v>
      </c>
      <c r="D266" s="109" t="s">
        <v>150</v>
      </c>
      <c r="E266" s="22">
        <f t="shared" si="8"/>
        <v>71</v>
      </c>
      <c r="F266" s="108" t="s">
        <v>1782</v>
      </c>
      <c r="G266" s="24"/>
      <c r="H266" s="108">
        <v>3</v>
      </c>
      <c r="I266" s="24" t="s">
        <v>1780</v>
      </c>
      <c r="J266" s="39">
        <v>2</v>
      </c>
      <c r="K266" s="40"/>
      <c r="L266" s="41" t="s">
        <v>9</v>
      </c>
      <c r="M266" s="41"/>
      <c r="N266" s="44"/>
    </row>
    <row r="267" ht="20.1" customHeight="1" spans="1:14">
      <c r="A267" s="19">
        <v>263</v>
      </c>
      <c r="B267" s="106" t="s">
        <v>1783</v>
      </c>
      <c r="C267" s="106" t="s">
        <v>120</v>
      </c>
      <c r="D267" s="107" t="s">
        <v>137</v>
      </c>
      <c r="E267" s="22">
        <f t="shared" ref="E267:E288" si="9">2020-MID(F267,7,4)</f>
        <v>42</v>
      </c>
      <c r="F267" s="108" t="s">
        <v>1784</v>
      </c>
      <c r="G267" s="24" t="s">
        <v>1785</v>
      </c>
      <c r="H267" s="108">
        <v>2</v>
      </c>
      <c r="I267" s="24" t="s">
        <v>249</v>
      </c>
      <c r="J267" s="39">
        <v>2</v>
      </c>
      <c r="K267" s="40" t="s">
        <v>252</v>
      </c>
      <c r="L267" s="41" t="s">
        <v>9</v>
      </c>
      <c r="M267" s="42">
        <v>4</v>
      </c>
      <c r="N267" s="44"/>
    </row>
    <row r="268" ht="20.1" customHeight="1" spans="1:14">
      <c r="A268" s="19">
        <v>264</v>
      </c>
      <c r="B268" s="106" t="s">
        <v>1786</v>
      </c>
      <c r="C268" s="106" t="s">
        <v>170</v>
      </c>
      <c r="D268" s="109" t="s">
        <v>150</v>
      </c>
      <c r="E268" s="22">
        <f t="shared" si="9"/>
        <v>31</v>
      </c>
      <c r="F268" s="108" t="s">
        <v>1787</v>
      </c>
      <c r="G268" s="24"/>
      <c r="H268" s="108">
        <v>2</v>
      </c>
      <c r="I268" s="24" t="s">
        <v>249</v>
      </c>
      <c r="J268" s="39">
        <v>2</v>
      </c>
      <c r="K268" s="40" t="s">
        <v>1223</v>
      </c>
      <c r="L268" s="41" t="s">
        <v>9</v>
      </c>
      <c r="M268" s="41"/>
      <c r="N268" s="44"/>
    </row>
    <row r="269" ht="20.1" customHeight="1" spans="1:14">
      <c r="A269" s="19">
        <v>265</v>
      </c>
      <c r="B269" s="106" t="s">
        <v>1788</v>
      </c>
      <c r="C269" s="106" t="s">
        <v>144</v>
      </c>
      <c r="D269" s="107" t="s">
        <v>137</v>
      </c>
      <c r="E269" s="22">
        <f t="shared" si="9"/>
        <v>7</v>
      </c>
      <c r="F269" s="108" t="s">
        <v>1789</v>
      </c>
      <c r="G269" s="24"/>
      <c r="H269" s="108">
        <v>2</v>
      </c>
      <c r="I269" s="24" t="s">
        <v>249</v>
      </c>
      <c r="J269" s="39">
        <v>2</v>
      </c>
      <c r="K269" s="40"/>
      <c r="L269" s="41" t="s">
        <v>9</v>
      </c>
      <c r="M269" s="41"/>
      <c r="N269" s="44"/>
    </row>
    <row r="270" ht="20.1" customHeight="1" spans="1:14">
      <c r="A270" s="19">
        <v>266</v>
      </c>
      <c r="B270" s="106" t="s">
        <v>1790</v>
      </c>
      <c r="C270" s="106" t="s">
        <v>149</v>
      </c>
      <c r="D270" s="109" t="s">
        <v>150</v>
      </c>
      <c r="E270" s="22">
        <f t="shared" si="9"/>
        <v>8</v>
      </c>
      <c r="F270" s="108" t="s">
        <v>1791</v>
      </c>
      <c r="G270" s="24"/>
      <c r="H270" s="108">
        <v>2</v>
      </c>
      <c r="I270" s="24" t="s">
        <v>249</v>
      </c>
      <c r="J270" s="39">
        <v>2</v>
      </c>
      <c r="K270" s="40"/>
      <c r="L270" s="41" t="s">
        <v>9</v>
      </c>
      <c r="M270" s="41"/>
      <c r="N270" s="44"/>
    </row>
    <row r="271" ht="20.1" customHeight="1" spans="1:14">
      <c r="A271" s="19">
        <v>267</v>
      </c>
      <c r="B271" s="106" t="s">
        <v>439</v>
      </c>
      <c r="C271" s="106" t="s">
        <v>120</v>
      </c>
      <c r="D271" s="109" t="s">
        <v>150</v>
      </c>
      <c r="E271" s="22">
        <f t="shared" si="9"/>
        <v>61</v>
      </c>
      <c r="F271" s="108" t="s">
        <v>1792</v>
      </c>
      <c r="G271" s="24" t="s">
        <v>1793</v>
      </c>
      <c r="H271" s="108">
        <v>2</v>
      </c>
      <c r="I271" s="24" t="s">
        <v>262</v>
      </c>
      <c r="J271" s="39">
        <v>2</v>
      </c>
      <c r="K271" s="40"/>
      <c r="L271" s="41" t="s">
        <v>9</v>
      </c>
      <c r="M271" s="42">
        <v>2</v>
      </c>
      <c r="N271" s="44"/>
    </row>
    <row r="272" ht="20.1" customHeight="1" spans="1:14">
      <c r="A272" s="19">
        <v>268</v>
      </c>
      <c r="B272" s="106" t="s">
        <v>1019</v>
      </c>
      <c r="C272" s="106" t="s">
        <v>144</v>
      </c>
      <c r="D272" s="107" t="s">
        <v>137</v>
      </c>
      <c r="E272" s="22">
        <f t="shared" si="9"/>
        <v>28</v>
      </c>
      <c r="F272" s="108" t="s">
        <v>1794</v>
      </c>
      <c r="G272" s="24"/>
      <c r="H272" s="108">
        <v>2</v>
      </c>
      <c r="I272" s="24" t="s">
        <v>262</v>
      </c>
      <c r="J272" s="39">
        <v>2</v>
      </c>
      <c r="K272" s="40"/>
      <c r="L272" s="41" t="s">
        <v>9</v>
      </c>
      <c r="M272" s="41"/>
      <c r="N272" s="44"/>
    </row>
    <row r="273" ht="20.1" customHeight="1" spans="1:14">
      <c r="A273" s="19">
        <v>269</v>
      </c>
      <c r="B273" s="106" t="s">
        <v>1795</v>
      </c>
      <c r="C273" s="106" t="s">
        <v>120</v>
      </c>
      <c r="D273" s="107" t="s">
        <v>137</v>
      </c>
      <c r="E273" s="22">
        <f t="shared" si="9"/>
        <v>75</v>
      </c>
      <c r="F273" s="108" t="s">
        <v>1796</v>
      </c>
      <c r="G273" s="24" t="s">
        <v>1797</v>
      </c>
      <c r="H273" s="108">
        <v>3</v>
      </c>
      <c r="I273" s="24" t="s">
        <v>262</v>
      </c>
      <c r="J273" s="39">
        <v>2</v>
      </c>
      <c r="K273" s="40"/>
      <c r="L273" s="41" t="s">
        <v>9</v>
      </c>
      <c r="M273" s="42">
        <v>6</v>
      </c>
      <c r="N273" s="44"/>
    </row>
    <row r="274" ht="20.1" customHeight="1" spans="1:14">
      <c r="A274" s="19">
        <v>270</v>
      </c>
      <c r="B274" s="106" t="s">
        <v>1798</v>
      </c>
      <c r="C274" s="110" t="s">
        <v>357</v>
      </c>
      <c r="D274" s="107" t="s">
        <v>137</v>
      </c>
      <c r="E274" s="22">
        <f t="shared" si="9"/>
        <v>11</v>
      </c>
      <c r="F274" s="108" t="s">
        <v>1799</v>
      </c>
      <c r="G274" s="24"/>
      <c r="H274" s="108">
        <v>3</v>
      </c>
      <c r="I274" s="24" t="s">
        <v>262</v>
      </c>
      <c r="J274" s="39">
        <v>2</v>
      </c>
      <c r="K274" s="40"/>
      <c r="L274" s="41" t="s">
        <v>9</v>
      </c>
      <c r="M274" s="41"/>
      <c r="N274" s="44"/>
    </row>
    <row r="275" ht="20.1" customHeight="1" spans="1:14">
      <c r="A275" s="19">
        <v>271</v>
      </c>
      <c r="B275" s="106" t="s">
        <v>1800</v>
      </c>
      <c r="C275" s="110" t="s">
        <v>472</v>
      </c>
      <c r="D275" s="109" t="s">
        <v>150</v>
      </c>
      <c r="E275" s="22">
        <f t="shared" si="9"/>
        <v>16</v>
      </c>
      <c r="F275" s="108" t="s">
        <v>1801</v>
      </c>
      <c r="G275" s="24"/>
      <c r="H275" s="108">
        <v>3</v>
      </c>
      <c r="I275" s="24" t="s">
        <v>262</v>
      </c>
      <c r="J275" s="39">
        <v>2</v>
      </c>
      <c r="K275" s="40"/>
      <c r="L275" s="41" t="s">
        <v>9</v>
      </c>
      <c r="M275" s="41"/>
      <c r="N275" s="44"/>
    </row>
    <row r="276" ht="20.1" customHeight="1" spans="1:14">
      <c r="A276" s="19">
        <v>272</v>
      </c>
      <c r="B276" s="106" t="s">
        <v>1802</v>
      </c>
      <c r="C276" s="106" t="s">
        <v>166</v>
      </c>
      <c r="D276" s="107" t="s">
        <v>137</v>
      </c>
      <c r="E276" s="22">
        <f t="shared" si="9"/>
        <v>41</v>
      </c>
      <c r="F276" s="108" t="s">
        <v>1803</v>
      </c>
      <c r="G276" s="24"/>
      <c r="H276" s="108">
        <v>3</v>
      </c>
      <c r="I276" s="24" t="s">
        <v>262</v>
      </c>
      <c r="J276" s="39">
        <v>2</v>
      </c>
      <c r="K276" s="40" t="s">
        <v>73</v>
      </c>
      <c r="L276" s="41" t="s">
        <v>9</v>
      </c>
      <c r="M276" s="41"/>
      <c r="N276" s="44"/>
    </row>
    <row r="277" ht="20.1" customHeight="1" spans="1:14">
      <c r="A277" s="19">
        <v>273</v>
      </c>
      <c r="B277" s="106" t="s">
        <v>1804</v>
      </c>
      <c r="C277" s="106" t="s">
        <v>170</v>
      </c>
      <c r="D277" s="106" t="s">
        <v>150</v>
      </c>
      <c r="E277" s="22">
        <f t="shared" si="9"/>
        <v>70</v>
      </c>
      <c r="F277" s="106" t="s">
        <v>1805</v>
      </c>
      <c r="G277" s="24"/>
      <c r="H277" s="108">
        <v>3</v>
      </c>
      <c r="I277" s="24" t="s">
        <v>262</v>
      </c>
      <c r="J277" s="39">
        <v>2</v>
      </c>
      <c r="K277" s="40"/>
      <c r="L277" s="41" t="s">
        <v>9</v>
      </c>
      <c r="M277" s="41"/>
      <c r="N277" s="44"/>
    </row>
    <row r="278" ht="20.1" customHeight="1" spans="1:14">
      <c r="A278" s="19">
        <v>274</v>
      </c>
      <c r="B278" s="20" t="s">
        <v>1411</v>
      </c>
      <c r="C278" s="20" t="s">
        <v>149</v>
      </c>
      <c r="D278" s="25" t="s">
        <v>150</v>
      </c>
      <c r="E278" s="22">
        <f t="shared" si="9"/>
        <v>40</v>
      </c>
      <c r="F278" s="23" t="s">
        <v>1806</v>
      </c>
      <c r="G278" s="24"/>
      <c r="H278" s="108">
        <v>3</v>
      </c>
      <c r="I278" s="24" t="s">
        <v>262</v>
      </c>
      <c r="J278" s="39">
        <v>2</v>
      </c>
      <c r="K278" s="40"/>
      <c r="L278" s="41" t="s">
        <v>9</v>
      </c>
      <c r="M278" s="41"/>
      <c r="N278" s="44"/>
    </row>
    <row r="279" ht="20.1" customHeight="1" spans="1:14">
      <c r="A279" s="19">
        <v>275</v>
      </c>
      <c r="B279" s="106" t="s">
        <v>1807</v>
      </c>
      <c r="C279" s="106" t="s">
        <v>120</v>
      </c>
      <c r="D279" s="107" t="s">
        <v>137</v>
      </c>
      <c r="E279" s="22">
        <f t="shared" si="9"/>
        <v>36</v>
      </c>
      <c r="F279" s="108" t="s">
        <v>1808</v>
      </c>
      <c r="G279" s="24" t="s">
        <v>1809</v>
      </c>
      <c r="H279" s="108">
        <v>3</v>
      </c>
      <c r="I279" s="24" t="s">
        <v>1810</v>
      </c>
      <c r="J279" s="39">
        <v>2</v>
      </c>
      <c r="K279" s="40"/>
      <c r="L279" s="41" t="s">
        <v>9</v>
      </c>
      <c r="M279" s="42">
        <v>4</v>
      </c>
      <c r="N279" s="44"/>
    </row>
    <row r="280" ht="20.1" customHeight="1" spans="1:14">
      <c r="A280" s="19">
        <v>276</v>
      </c>
      <c r="B280" s="106" t="s">
        <v>1811</v>
      </c>
      <c r="C280" s="106" t="s">
        <v>170</v>
      </c>
      <c r="D280" s="109" t="s">
        <v>150</v>
      </c>
      <c r="E280" s="22">
        <f t="shared" si="9"/>
        <v>30</v>
      </c>
      <c r="F280" s="108" t="s">
        <v>1812</v>
      </c>
      <c r="G280" s="24"/>
      <c r="H280" s="108">
        <v>3</v>
      </c>
      <c r="I280" s="24" t="s">
        <v>1810</v>
      </c>
      <c r="J280" s="39">
        <v>2</v>
      </c>
      <c r="K280" s="40"/>
      <c r="L280" s="41" t="s">
        <v>9</v>
      </c>
      <c r="M280" s="41"/>
      <c r="N280" s="44"/>
    </row>
    <row r="281" ht="20.1" customHeight="1" spans="1:14">
      <c r="A281" s="19">
        <v>277</v>
      </c>
      <c r="B281" s="106" t="s">
        <v>1813</v>
      </c>
      <c r="C281" s="106" t="s">
        <v>144</v>
      </c>
      <c r="D281" s="107" t="s">
        <v>137</v>
      </c>
      <c r="E281" s="22">
        <f t="shared" si="9"/>
        <v>9</v>
      </c>
      <c r="F281" s="108" t="s">
        <v>1814</v>
      </c>
      <c r="G281" s="24"/>
      <c r="H281" s="108">
        <v>3</v>
      </c>
      <c r="I281" s="24" t="s">
        <v>1810</v>
      </c>
      <c r="J281" s="39">
        <v>2</v>
      </c>
      <c r="K281" s="40"/>
      <c r="L281" s="41" t="s">
        <v>9</v>
      </c>
      <c r="M281" s="41"/>
      <c r="N281" s="44"/>
    </row>
    <row r="282" ht="20.1" customHeight="1" spans="1:14">
      <c r="A282" s="19">
        <v>278</v>
      </c>
      <c r="B282" s="106" t="s">
        <v>1815</v>
      </c>
      <c r="C282" s="106" t="s">
        <v>209</v>
      </c>
      <c r="D282" s="109" t="s">
        <v>150</v>
      </c>
      <c r="E282" s="22">
        <f t="shared" si="9"/>
        <v>61</v>
      </c>
      <c r="F282" s="108" t="s">
        <v>1816</v>
      </c>
      <c r="G282" s="24"/>
      <c r="H282" s="108">
        <v>3</v>
      </c>
      <c r="I282" s="24" t="s">
        <v>1810</v>
      </c>
      <c r="J282" s="39">
        <v>2</v>
      </c>
      <c r="K282" s="40"/>
      <c r="L282" s="41" t="s">
        <v>9</v>
      </c>
      <c r="M282" s="41"/>
      <c r="N282" s="44"/>
    </row>
    <row r="283" ht="20.1" customHeight="1" spans="1:14">
      <c r="A283" s="19">
        <v>279</v>
      </c>
      <c r="B283" s="106" t="s">
        <v>721</v>
      </c>
      <c r="C283" s="106" t="s">
        <v>120</v>
      </c>
      <c r="D283" s="107" t="s">
        <v>137</v>
      </c>
      <c r="E283" s="22">
        <f t="shared" si="9"/>
        <v>87</v>
      </c>
      <c r="F283" s="108" t="s">
        <v>1817</v>
      </c>
      <c r="G283" s="24" t="s">
        <v>1818</v>
      </c>
      <c r="H283" s="108">
        <v>1</v>
      </c>
      <c r="I283" s="24" t="s">
        <v>262</v>
      </c>
      <c r="J283" s="39">
        <v>2</v>
      </c>
      <c r="K283" s="40"/>
      <c r="L283" s="41" t="s">
        <v>9</v>
      </c>
      <c r="M283" s="42">
        <v>1</v>
      </c>
      <c r="N283" s="44"/>
    </row>
    <row r="284" ht="20.1" customHeight="1" spans="1:14">
      <c r="A284" s="19">
        <v>280</v>
      </c>
      <c r="B284" s="106" t="s">
        <v>1819</v>
      </c>
      <c r="C284" s="106" t="s">
        <v>120</v>
      </c>
      <c r="D284" s="107" t="s">
        <v>137</v>
      </c>
      <c r="E284" s="22">
        <f t="shared" si="9"/>
        <v>49</v>
      </c>
      <c r="F284" s="108" t="s">
        <v>1820</v>
      </c>
      <c r="G284" s="24" t="s">
        <v>1821</v>
      </c>
      <c r="H284" s="108">
        <v>1</v>
      </c>
      <c r="I284" s="24" t="s">
        <v>1822</v>
      </c>
      <c r="J284" s="39">
        <v>2</v>
      </c>
      <c r="K284" s="40"/>
      <c r="L284" s="41" t="s">
        <v>9</v>
      </c>
      <c r="M284" s="42">
        <v>1</v>
      </c>
      <c r="N284" s="44"/>
    </row>
    <row r="285" ht="20.1" customHeight="1" spans="1:14">
      <c r="A285" s="19">
        <v>281</v>
      </c>
      <c r="B285" s="106" t="s">
        <v>1823</v>
      </c>
      <c r="C285" s="106" t="s">
        <v>120</v>
      </c>
      <c r="D285" s="107" t="s">
        <v>137</v>
      </c>
      <c r="E285" s="22">
        <f t="shared" si="9"/>
        <v>32</v>
      </c>
      <c r="F285" s="108" t="s">
        <v>1824</v>
      </c>
      <c r="G285" s="24" t="s">
        <v>1825</v>
      </c>
      <c r="H285" s="108">
        <v>2</v>
      </c>
      <c r="I285" s="24" t="s">
        <v>1810</v>
      </c>
      <c r="J285" s="39">
        <v>2</v>
      </c>
      <c r="K285" s="40" t="s">
        <v>325</v>
      </c>
      <c r="L285" s="41" t="s">
        <v>9</v>
      </c>
      <c r="M285" s="42">
        <v>4</v>
      </c>
      <c r="N285" s="44"/>
    </row>
    <row r="286" ht="20.1" customHeight="1" spans="1:14">
      <c r="A286" s="19">
        <v>282</v>
      </c>
      <c r="B286" s="106" t="s">
        <v>1826</v>
      </c>
      <c r="C286" s="106" t="s">
        <v>144</v>
      </c>
      <c r="D286" s="107" t="s">
        <v>137</v>
      </c>
      <c r="E286" s="22">
        <f t="shared" si="9"/>
        <v>30</v>
      </c>
      <c r="F286" s="108" t="s">
        <v>1827</v>
      </c>
      <c r="G286" s="24"/>
      <c r="H286" s="108">
        <v>2</v>
      </c>
      <c r="I286" s="24" t="s">
        <v>1810</v>
      </c>
      <c r="J286" s="39">
        <v>2</v>
      </c>
      <c r="K286" s="40"/>
      <c r="L286" s="41" t="s">
        <v>9</v>
      </c>
      <c r="M286" s="41"/>
      <c r="N286" s="44"/>
    </row>
    <row r="287" ht="20.1" customHeight="1" spans="1:14">
      <c r="A287" s="19">
        <v>283</v>
      </c>
      <c r="B287" s="106" t="s">
        <v>1828</v>
      </c>
      <c r="C287" s="106" t="s">
        <v>209</v>
      </c>
      <c r="D287" s="109" t="s">
        <v>150</v>
      </c>
      <c r="E287" s="22">
        <f t="shared" si="9"/>
        <v>53</v>
      </c>
      <c r="F287" s="108" t="s">
        <v>1829</v>
      </c>
      <c r="G287" s="24"/>
      <c r="H287" s="108">
        <v>2</v>
      </c>
      <c r="I287" s="24" t="s">
        <v>1810</v>
      </c>
      <c r="J287" s="39">
        <v>2</v>
      </c>
      <c r="K287" s="40"/>
      <c r="L287" s="41" t="s">
        <v>9</v>
      </c>
      <c r="M287" s="41"/>
      <c r="N287" s="44"/>
    </row>
    <row r="288" ht="20.1" customHeight="1" spans="1:14">
      <c r="A288" s="19">
        <v>284</v>
      </c>
      <c r="B288" s="106" t="s">
        <v>1830</v>
      </c>
      <c r="C288" s="106" t="s">
        <v>209</v>
      </c>
      <c r="D288" s="107" t="s">
        <v>137</v>
      </c>
      <c r="E288" s="22">
        <f t="shared" si="9"/>
        <v>49</v>
      </c>
      <c r="F288" s="108" t="s">
        <v>1831</v>
      </c>
      <c r="G288" s="24"/>
      <c r="H288" s="108">
        <v>2</v>
      </c>
      <c r="I288" s="24" t="s">
        <v>1810</v>
      </c>
      <c r="J288" s="39">
        <v>2</v>
      </c>
      <c r="K288" s="40"/>
      <c r="L288" s="41" t="s">
        <v>9</v>
      </c>
      <c r="M288" s="41"/>
      <c r="N288" s="44"/>
    </row>
    <row r="289" ht="20.1" customHeight="1" spans="1:14">
      <c r="A289" s="19">
        <v>285</v>
      </c>
      <c r="B289" s="106" t="s">
        <v>1832</v>
      </c>
      <c r="C289" s="106" t="s">
        <v>120</v>
      </c>
      <c r="D289" s="107" t="s">
        <v>137</v>
      </c>
      <c r="E289" s="22">
        <f t="shared" ref="E289:E327" si="10">2020-MID(F289,7,4)</f>
        <v>52</v>
      </c>
      <c r="F289" s="108" t="s">
        <v>1833</v>
      </c>
      <c r="G289" s="24" t="s">
        <v>1834</v>
      </c>
      <c r="H289" s="108">
        <v>3</v>
      </c>
      <c r="I289" s="24" t="s">
        <v>1810</v>
      </c>
      <c r="J289" s="39">
        <v>2</v>
      </c>
      <c r="K289" s="40"/>
      <c r="L289" s="41" t="s">
        <v>9</v>
      </c>
      <c r="M289" s="42">
        <v>4</v>
      </c>
      <c r="N289" s="44"/>
    </row>
    <row r="290" ht="20.1" customHeight="1" spans="1:14">
      <c r="A290" s="19">
        <v>286</v>
      </c>
      <c r="B290" s="106" t="s">
        <v>1835</v>
      </c>
      <c r="C290" s="106" t="s">
        <v>170</v>
      </c>
      <c r="D290" s="109" t="s">
        <v>150</v>
      </c>
      <c r="E290" s="22">
        <f t="shared" si="10"/>
        <v>46</v>
      </c>
      <c r="F290" s="108" t="s">
        <v>1836</v>
      </c>
      <c r="G290" s="24"/>
      <c r="H290" s="108">
        <v>3</v>
      </c>
      <c r="I290" s="24" t="s">
        <v>1810</v>
      </c>
      <c r="J290" s="39">
        <v>2</v>
      </c>
      <c r="K290" s="40"/>
      <c r="L290" s="41" t="s">
        <v>9</v>
      </c>
      <c r="M290" s="41"/>
      <c r="N290" s="44"/>
    </row>
    <row r="291" ht="20.1" customHeight="1" spans="1:14">
      <c r="A291" s="19">
        <v>287</v>
      </c>
      <c r="B291" s="106" t="s">
        <v>1837</v>
      </c>
      <c r="C291" s="106" t="s">
        <v>144</v>
      </c>
      <c r="D291" s="107" t="s">
        <v>137</v>
      </c>
      <c r="E291" s="22">
        <f t="shared" si="10"/>
        <v>22</v>
      </c>
      <c r="F291" s="108" t="s">
        <v>1838</v>
      </c>
      <c r="G291" s="24"/>
      <c r="H291" s="108">
        <v>3</v>
      </c>
      <c r="I291" s="24" t="s">
        <v>1810</v>
      </c>
      <c r="J291" s="39">
        <v>2</v>
      </c>
      <c r="K291" s="40"/>
      <c r="L291" s="41" t="s">
        <v>9</v>
      </c>
      <c r="M291" s="41"/>
      <c r="N291" s="44"/>
    </row>
    <row r="292" ht="20.1" customHeight="1" spans="1:14">
      <c r="A292" s="19">
        <v>288</v>
      </c>
      <c r="B292" s="106" t="s">
        <v>1839</v>
      </c>
      <c r="C292" s="106" t="s">
        <v>149</v>
      </c>
      <c r="D292" s="109" t="s">
        <v>150</v>
      </c>
      <c r="E292" s="22">
        <f t="shared" si="10"/>
        <v>21</v>
      </c>
      <c r="F292" s="108" t="s">
        <v>1840</v>
      </c>
      <c r="G292" s="24"/>
      <c r="H292" s="108">
        <v>3</v>
      </c>
      <c r="I292" s="24" t="s">
        <v>1810</v>
      </c>
      <c r="J292" s="39">
        <v>2</v>
      </c>
      <c r="K292" s="40"/>
      <c r="L292" s="41" t="s">
        <v>9</v>
      </c>
      <c r="M292" s="41"/>
      <c r="N292" s="44"/>
    </row>
    <row r="293" ht="20.1" customHeight="1" spans="1:14">
      <c r="A293" s="19">
        <v>289</v>
      </c>
      <c r="B293" s="106" t="s">
        <v>1841</v>
      </c>
      <c r="C293" s="106" t="s">
        <v>120</v>
      </c>
      <c r="D293" s="107" t="s">
        <v>137</v>
      </c>
      <c r="E293" s="22">
        <f t="shared" si="10"/>
        <v>55</v>
      </c>
      <c r="F293" s="108" t="s">
        <v>1842</v>
      </c>
      <c r="G293" s="24" t="s">
        <v>1843</v>
      </c>
      <c r="H293" s="108">
        <v>2</v>
      </c>
      <c r="I293" s="24" t="s">
        <v>249</v>
      </c>
      <c r="J293" s="39">
        <v>2</v>
      </c>
      <c r="K293" s="40"/>
      <c r="L293" s="41" t="s">
        <v>9</v>
      </c>
      <c r="M293" s="42">
        <v>4</v>
      </c>
      <c r="N293" s="44"/>
    </row>
    <row r="294" ht="20.1" customHeight="1" spans="1:14">
      <c r="A294" s="19">
        <v>290</v>
      </c>
      <c r="B294" s="106" t="s">
        <v>1844</v>
      </c>
      <c r="C294" s="106" t="s">
        <v>170</v>
      </c>
      <c r="D294" s="109" t="s">
        <v>150</v>
      </c>
      <c r="E294" s="22">
        <f t="shared" si="10"/>
        <v>52</v>
      </c>
      <c r="F294" s="108" t="s">
        <v>1845</v>
      </c>
      <c r="G294" s="24"/>
      <c r="H294" s="108">
        <v>2</v>
      </c>
      <c r="I294" s="24" t="s">
        <v>249</v>
      </c>
      <c r="J294" s="39">
        <v>2</v>
      </c>
      <c r="K294" s="40"/>
      <c r="L294" s="41" t="s">
        <v>9</v>
      </c>
      <c r="M294" s="41"/>
      <c r="N294" s="44"/>
    </row>
    <row r="295" ht="20.1" customHeight="1" spans="1:14">
      <c r="A295" s="19">
        <v>291</v>
      </c>
      <c r="B295" s="106" t="s">
        <v>1846</v>
      </c>
      <c r="C295" s="106" t="s">
        <v>144</v>
      </c>
      <c r="D295" s="107" t="s">
        <v>137</v>
      </c>
      <c r="E295" s="22">
        <f t="shared" si="10"/>
        <v>25</v>
      </c>
      <c r="F295" s="108" t="s">
        <v>1847</v>
      </c>
      <c r="G295" s="24"/>
      <c r="H295" s="108">
        <v>2</v>
      </c>
      <c r="I295" s="24" t="s">
        <v>249</v>
      </c>
      <c r="J295" s="39">
        <v>2</v>
      </c>
      <c r="K295" s="40"/>
      <c r="L295" s="41" t="s">
        <v>9</v>
      </c>
      <c r="M295" s="41"/>
      <c r="N295" s="44"/>
    </row>
    <row r="296" ht="20.1" customHeight="1" spans="1:14">
      <c r="A296" s="19">
        <v>292</v>
      </c>
      <c r="B296" s="106" t="s">
        <v>1848</v>
      </c>
      <c r="C296" s="106" t="s">
        <v>149</v>
      </c>
      <c r="D296" s="109" t="s">
        <v>150</v>
      </c>
      <c r="E296" s="22">
        <f t="shared" si="10"/>
        <v>17</v>
      </c>
      <c r="F296" s="108" t="s">
        <v>1849</v>
      </c>
      <c r="G296" s="24"/>
      <c r="H296" s="108">
        <v>2</v>
      </c>
      <c r="I296" s="24" t="s">
        <v>249</v>
      </c>
      <c r="J296" s="39">
        <v>2</v>
      </c>
      <c r="K296" s="40"/>
      <c r="L296" s="41" t="s">
        <v>9</v>
      </c>
      <c r="M296" s="41"/>
      <c r="N296" s="44"/>
    </row>
    <row r="297" ht="20.1" customHeight="1" spans="1:14">
      <c r="A297" s="19">
        <v>293</v>
      </c>
      <c r="B297" s="106" t="s">
        <v>1850</v>
      </c>
      <c r="C297" s="106" t="s">
        <v>120</v>
      </c>
      <c r="D297" s="107" t="s">
        <v>137</v>
      </c>
      <c r="E297" s="22">
        <f t="shared" si="10"/>
        <v>57</v>
      </c>
      <c r="F297" s="108" t="s">
        <v>1851</v>
      </c>
      <c r="G297" s="24" t="s">
        <v>1852</v>
      </c>
      <c r="H297" s="108">
        <v>1</v>
      </c>
      <c r="I297" s="24" t="s">
        <v>1780</v>
      </c>
      <c r="J297" s="39">
        <v>2</v>
      </c>
      <c r="K297" s="40"/>
      <c r="L297" s="41" t="s">
        <v>9</v>
      </c>
      <c r="M297" s="42">
        <v>1</v>
      </c>
      <c r="N297" s="44"/>
    </row>
    <row r="298" ht="20.1" customHeight="1" spans="1:14">
      <c r="A298" s="19">
        <v>294</v>
      </c>
      <c r="B298" s="106" t="s">
        <v>1853</v>
      </c>
      <c r="C298" s="106" t="s">
        <v>120</v>
      </c>
      <c r="D298" s="107" t="s">
        <v>137</v>
      </c>
      <c r="E298" s="22">
        <f t="shared" si="10"/>
        <v>41</v>
      </c>
      <c r="F298" s="108" t="s">
        <v>1854</v>
      </c>
      <c r="G298" s="24" t="s">
        <v>1855</v>
      </c>
      <c r="H298" s="108">
        <v>3</v>
      </c>
      <c r="I298" s="24" t="s">
        <v>1743</v>
      </c>
      <c r="J298" s="39">
        <v>2</v>
      </c>
      <c r="K298" s="40"/>
      <c r="L298" s="41" t="s">
        <v>9</v>
      </c>
      <c r="M298" s="42">
        <v>5</v>
      </c>
      <c r="N298" s="44"/>
    </row>
    <row r="299" ht="20.1" customHeight="1" spans="1:14">
      <c r="A299" s="19">
        <v>295</v>
      </c>
      <c r="B299" s="106" t="s">
        <v>1856</v>
      </c>
      <c r="C299" s="106" t="s">
        <v>170</v>
      </c>
      <c r="D299" s="109" t="s">
        <v>150</v>
      </c>
      <c r="E299" s="22">
        <f t="shared" si="10"/>
        <v>31</v>
      </c>
      <c r="F299" s="108" t="s">
        <v>1857</v>
      </c>
      <c r="G299" s="24"/>
      <c r="H299" s="108">
        <v>3</v>
      </c>
      <c r="I299" s="24" t="s">
        <v>1743</v>
      </c>
      <c r="J299" s="39">
        <v>2</v>
      </c>
      <c r="K299" s="40"/>
      <c r="L299" s="41" t="s">
        <v>9</v>
      </c>
      <c r="M299" s="41"/>
      <c r="N299" s="44"/>
    </row>
    <row r="300" ht="20.1" customHeight="1" spans="1:14">
      <c r="A300" s="19">
        <v>296</v>
      </c>
      <c r="B300" s="106" t="s">
        <v>1858</v>
      </c>
      <c r="C300" s="106" t="s">
        <v>144</v>
      </c>
      <c r="D300" s="107" t="s">
        <v>137</v>
      </c>
      <c r="E300" s="22">
        <f t="shared" si="10"/>
        <v>11</v>
      </c>
      <c r="F300" s="108" t="s">
        <v>1859</v>
      </c>
      <c r="G300" s="24"/>
      <c r="H300" s="108">
        <v>3</v>
      </c>
      <c r="I300" s="24" t="s">
        <v>1743</v>
      </c>
      <c r="J300" s="39">
        <v>2</v>
      </c>
      <c r="K300" s="40" t="s">
        <v>416</v>
      </c>
      <c r="L300" s="41" t="s">
        <v>9</v>
      </c>
      <c r="M300" s="41"/>
      <c r="N300" s="44"/>
    </row>
    <row r="301" ht="20.1" customHeight="1" spans="1:14">
      <c r="A301" s="19">
        <v>297</v>
      </c>
      <c r="B301" s="106" t="s">
        <v>1860</v>
      </c>
      <c r="C301" s="106" t="s">
        <v>149</v>
      </c>
      <c r="D301" s="109" t="s">
        <v>150</v>
      </c>
      <c r="E301" s="22">
        <f t="shared" si="10"/>
        <v>12</v>
      </c>
      <c r="F301" s="108" t="s">
        <v>1861</v>
      </c>
      <c r="G301" s="24"/>
      <c r="H301" s="108">
        <v>3</v>
      </c>
      <c r="I301" s="24" t="s">
        <v>1743</v>
      </c>
      <c r="J301" s="39">
        <v>2</v>
      </c>
      <c r="K301" s="40"/>
      <c r="L301" s="41" t="s">
        <v>9</v>
      </c>
      <c r="M301" s="41"/>
      <c r="N301" s="44"/>
    </row>
    <row r="302" ht="20.1" customHeight="1" spans="1:14">
      <c r="A302" s="19">
        <v>298</v>
      </c>
      <c r="B302" s="106" t="s">
        <v>1862</v>
      </c>
      <c r="C302" s="106" t="s">
        <v>209</v>
      </c>
      <c r="D302" s="107" t="s">
        <v>137</v>
      </c>
      <c r="E302" s="22">
        <f t="shared" si="10"/>
        <v>71</v>
      </c>
      <c r="F302" s="108" t="s">
        <v>1863</v>
      </c>
      <c r="G302" s="24"/>
      <c r="H302" s="108">
        <v>3</v>
      </c>
      <c r="I302" s="24" t="s">
        <v>1743</v>
      </c>
      <c r="J302" s="39">
        <v>2</v>
      </c>
      <c r="K302" s="40" t="s">
        <v>73</v>
      </c>
      <c r="L302" s="41" t="s">
        <v>9</v>
      </c>
      <c r="M302" s="41"/>
      <c r="N302" s="44"/>
    </row>
    <row r="303" ht="20.1" customHeight="1" spans="1:14">
      <c r="A303" s="19">
        <v>299</v>
      </c>
      <c r="B303" s="106" t="s">
        <v>1864</v>
      </c>
      <c r="C303" s="106" t="s">
        <v>120</v>
      </c>
      <c r="D303" s="107" t="s">
        <v>137</v>
      </c>
      <c r="E303" s="22">
        <f t="shared" si="10"/>
        <v>76</v>
      </c>
      <c r="F303" s="108" t="s">
        <v>1865</v>
      </c>
      <c r="G303" s="24"/>
      <c r="H303" s="108">
        <v>3</v>
      </c>
      <c r="I303" s="24" t="s">
        <v>1743</v>
      </c>
      <c r="J303" s="39">
        <v>2</v>
      </c>
      <c r="K303" s="40"/>
      <c r="L303" s="41" t="s">
        <v>9</v>
      </c>
      <c r="M303" s="41">
        <v>2</v>
      </c>
      <c r="N303" s="44"/>
    </row>
    <row r="304" ht="20.1" customHeight="1" spans="1:14">
      <c r="A304" s="19">
        <v>300</v>
      </c>
      <c r="B304" s="106" t="s">
        <v>1866</v>
      </c>
      <c r="C304" s="106" t="s">
        <v>170</v>
      </c>
      <c r="D304" s="109" t="s">
        <v>150</v>
      </c>
      <c r="E304" s="22">
        <f t="shared" si="10"/>
        <v>81</v>
      </c>
      <c r="F304" s="108" t="s">
        <v>1867</v>
      </c>
      <c r="G304" s="24"/>
      <c r="H304" s="108">
        <v>3</v>
      </c>
      <c r="I304" s="24" t="s">
        <v>1743</v>
      </c>
      <c r="J304" s="39">
        <v>2</v>
      </c>
      <c r="K304" s="40"/>
      <c r="L304" s="41" t="s">
        <v>9</v>
      </c>
      <c r="M304" s="41"/>
      <c r="N304" s="44"/>
    </row>
    <row r="305" ht="20.1" customHeight="1" spans="1:14">
      <c r="A305" s="19">
        <v>301</v>
      </c>
      <c r="B305" s="97" t="s">
        <v>1868</v>
      </c>
      <c r="C305" s="110" t="s">
        <v>120</v>
      </c>
      <c r="D305" s="107" t="s">
        <v>150</v>
      </c>
      <c r="E305" s="22">
        <f t="shared" si="10"/>
        <v>54</v>
      </c>
      <c r="F305" s="97" t="s">
        <v>1869</v>
      </c>
      <c r="G305" s="196" t="s">
        <v>1870</v>
      </c>
      <c r="H305" s="108">
        <v>2</v>
      </c>
      <c r="I305" s="24" t="s">
        <v>1743</v>
      </c>
      <c r="J305" s="39">
        <v>2</v>
      </c>
      <c r="K305" s="40" t="s">
        <v>449</v>
      </c>
      <c r="L305" s="41" t="s">
        <v>20</v>
      </c>
      <c r="M305" s="41">
        <v>1</v>
      </c>
      <c r="N305" s="44" t="s">
        <v>1871</v>
      </c>
    </row>
    <row r="306" ht="20.1" customHeight="1" spans="1:14">
      <c r="A306" s="19">
        <v>302</v>
      </c>
      <c r="B306" s="106" t="s">
        <v>1872</v>
      </c>
      <c r="C306" s="106" t="s">
        <v>120</v>
      </c>
      <c r="D306" s="107" t="s">
        <v>137</v>
      </c>
      <c r="E306" s="22">
        <f t="shared" si="10"/>
        <v>67</v>
      </c>
      <c r="F306" s="108" t="s">
        <v>1873</v>
      </c>
      <c r="G306" s="24" t="s">
        <v>1874</v>
      </c>
      <c r="H306" s="108">
        <v>2</v>
      </c>
      <c r="I306" s="24" t="s">
        <v>1748</v>
      </c>
      <c r="J306" s="39">
        <v>2</v>
      </c>
      <c r="K306" s="40"/>
      <c r="L306" s="41" t="s">
        <v>9</v>
      </c>
      <c r="M306" s="42">
        <v>2</v>
      </c>
      <c r="N306" s="44"/>
    </row>
    <row r="307" ht="20.1" customHeight="1" spans="1:14">
      <c r="A307" s="19">
        <v>303</v>
      </c>
      <c r="B307" s="106" t="s">
        <v>1875</v>
      </c>
      <c r="C307" s="106" t="s">
        <v>170</v>
      </c>
      <c r="D307" s="109" t="s">
        <v>150</v>
      </c>
      <c r="E307" s="22">
        <f t="shared" si="10"/>
        <v>62</v>
      </c>
      <c r="F307" s="108" t="s">
        <v>1876</v>
      </c>
      <c r="G307" s="24"/>
      <c r="H307" s="108">
        <v>2</v>
      </c>
      <c r="I307" s="24" t="s">
        <v>1748</v>
      </c>
      <c r="J307" s="39">
        <v>2</v>
      </c>
      <c r="K307" s="40"/>
      <c r="L307" s="41" t="s">
        <v>9</v>
      </c>
      <c r="M307" s="41"/>
      <c r="N307" s="44"/>
    </row>
    <row r="308" ht="20.1" customHeight="1" spans="1:14">
      <c r="A308" s="19">
        <v>304</v>
      </c>
      <c r="B308" s="106" t="s">
        <v>1877</v>
      </c>
      <c r="C308" s="106" t="s">
        <v>120</v>
      </c>
      <c r="D308" s="107" t="s">
        <v>137</v>
      </c>
      <c r="E308" s="22">
        <f t="shared" si="10"/>
        <v>46</v>
      </c>
      <c r="F308" s="108" t="s">
        <v>1878</v>
      </c>
      <c r="G308" s="24" t="s">
        <v>1879</v>
      </c>
      <c r="H308" s="108">
        <v>2</v>
      </c>
      <c r="I308" s="24" t="s">
        <v>1748</v>
      </c>
      <c r="J308" s="39">
        <v>2</v>
      </c>
      <c r="K308" s="40"/>
      <c r="L308" s="41" t="s">
        <v>9</v>
      </c>
      <c r="M308" s="42">
        <v>2</v>
      </c>
      <c r="N308" s="44"/>
    </row>
    <row r="309" ht="20.1" customHeight="1" spans="1:14">
      <c r="A309" s="19">
        <v>305</v>
      </c>
      <c r="B309" s="106" t="s">
        <v>1880</v>
      </c>
      <c r="C309" s="106" t="s">
        <v>170</v>
      </c>
      <c r="D309" s="109" t="s">
        <v>150</v>
      </c>
      <c r="E309" s="22">
        <f t="shared" si="10"/>
        <v>71</v>
      </c>
      <c r="F309" s="108" t="s">
        <v>1881</v>
      </c>
      <c r="G309" s="24"/>
      <c r="H309" s="108">
        <v>2</v>
      </c>
      <c r="I309" s="24" t="s">
        <v>1748</v>
      </c>
      <c r="J309" s="39">
        <v>2</v>
      </c>
      <c r="K309" s="40" t="s">
        <v>13</v>
      </c>
      <c r="L309" s="41" t="s">
        <v>9</v>
      </c>
      <c r="M309" s="41"/>
      <c r="N309" s="44"/>
    </row>
    <row r="310" ht="20.1" customHeight="1" spans="1:14">
      <c r="A310" s="19">
        <v>306</v>
      </c>
      <c r="B310" s="106" t="s">
        <v>1882</v>
      </c>
      <c r="C310" s="106" t="s">
        <v>120</v>
      </c>
      <c r="D310" s="107" t="s">
        <v>137</v>
      </c>
      <c r="E310" s="22">
        <f t="shared" si="10"/>
        <v>38</v>
      </c>
      <c r="F310" s="108" t="s">
        <v>1883</v>
      </c>
      <c r="G310" s="24" t="s">
        <v>1884</v>
      </c>
      <c r="H310" s="108">
        <v>3</v>
      </c>
      <c r="I310" s="24" t="s">
        <v>1780</v>
      </c>
      <c r="J310" s="39">
        <v>2</v>
      </c>
      <c r="K310" s="40"/>
      <c r="L310" s="41" t="s">
        <v>9</v>
      </c>
      <c r="M310" s="42">
        <v>6</v>
      </c>
      <c r="N310" s="44"/>
    </row>
    <row r="311" ht="20.1" customHeight="1" spans="1:14">
      <c r="A311" s="19">
        <v>307</v>
      </c>
      <c r="B311" s="106" t="s">
        <v>1885</v>
      </c>
      <c r="C311" s="106" t="s">
        <v>170</v>
      </c>
      <c r="D311" s="109" t="s">
        <v>150</v>
      </c>
      <c r="E311" s="22">
        <f t="shared" si="10"/>
        <v>34</v>
      </c>
      <c r="F311" s="108" t="s">
        <v>1886</v>
      </c>
      <c r="G311" s="24"/>
      <c r="H311" s="108">
        <v>3</v>
      </c>
      <c r="I311" s="24" t="s">
        <v>1780</v>
      </c>
      <c r="J311" s="39">
        <v>2</v>
      </c>
      <c r="K311" s="40"/>
      <c r="L311" s="41" t="s">
        <v>9</v>
      </c>
      <c r="M311" s="41"/>
      <c r="N311" s="44"/>
    </row>
    <row r="312" ht="20.1" customHeight="1" spans="1:14">
      <c r="A312" s="19">
        <v>308</v>
      </c>
      <c r="B312" s="106" t="s">
        <v>1887</v>
      </c>
      <c r="C312" s="106" t="s">
        <v>144</v>
      </c>
      <c r="D312" s="107" t="s">
        <v>137</v>
      </c>
      <c r="E312" s="22">
        <f t="shared" si="10"/>
        <v>8</v>
      </c>
      <c r="F312" s="108" t="s">
        <v>1888</v>
      </c>
      <c r="G312" s="24"/>
      <c r="H312" s="108">
        <v>3</v>
      </c>
      <c r="I312" s="24" t="s">
        <v>1780</v>
      </c>
      <c r="J312" s="39">
        <v>2</v>
      </c>
      <c r="K312" s="40"/>
      <c r="L312" s="41" t="s">
        <v>9</v>
      </c>
      <c r="M312" s="41"/>
      <c r="N312" s="44"/>
    </row>
    <row r="313" ht="20.1" customHeight="1" spans="1:14">
      <c r="A313" s="19">
        <v>309</v>
      </c>
      <c r="B313" s="106" t="s">
        <v>1889</v>
      </c>
      <c r="C313" s="106" t="s">
        <v>149</v>
      </c>
      <c r="D313" s="109" t="s">
        <v>150</v>
      </c>
      <c r="E313" s="22">
        <f t="shared" si="10"/>
        <v>13</v>
      </c>
      <c r="F313" s="108" t="s">
        <v>1890</v>
      </c>
      <c r="G313" s="24"/>
      <c r="H313" s="108">
        <v>3</v>
      </c>
      <c r="I313" s="24" t="s">
        <v>1780</v>
      </c>
      <c r="J313" s="39">
        <v>2</v>
      </c>
      <c r="K313" s="40"/>
      <c r="L313" s="41" t="s">
        <v>9</v>
      </c>
      <c r="M313" s="41"/>
      <c r="N313" s="44"/>
    </row>
    <row r="314" ht="20.1" customHeight="1" spans="1:14">
      <c r="A314" s="19">
        <v>310</v>
      </c>
      <c r="B314" s="106" t="s">
        <v>1891</v>
      </c>
      <c r="C314" s="106" t="s">
        <v>149</v>
      </c>
      <c r="D314" s="109" t="s">
        <v>150</v>
      </c>
      <c r="E314" s="22">
        <f t="shared" si="10"/>
        <v>10</v>
      </c>
      <c r="F314" s="108" t="s">
        <v>1892</v>
      </c>
      <c r="G314" s="24"/>
      <c r="H314" s="108">
        <v>3</v>
      </c>
      <c r="I314" s="24" t="s">
        <v>1780</v>
      </c>
      <c r="J314" s="39">
        <v>2</v>
      </c>
      <c r="K314" s="40"/>
      <c r="L314" s="41" t="s">
        <v>9</v>
      </c>
      <c r="M314" s="41"/>
      <c r="N314" s="44"/>
    </row>
    <row r="315" ht="20.1" customHeight="1" spans="1:14">
      <c r="A315" s="19">
        <v>311</v>
      </c>
      <c r="B315" s="106" t="s">
        <v>1893</v>
      </c>
      <c r="C315" s="106" t="s">
        <v>209</v>
      </c>
      <c r="D315" s="109" t="s">
        <v>150</v>
      </c>
      <c r="E315" s="22">
        <f t="shared" si="10"/>
        <v>72</v>
      </c>
      <c r="F315" s="108" t="s">
        <v>1894</v>
      </c>
      <c r="G315" s="24"/>
      <c r="H315" s="108">
        <v>3</v>
      </c>
      <c r="I315" s="24" t="s">
        <v>1780</v>
      </c>
      <c r="J315" s="39">
        <v>2</v>
      </c>
      <c r="K315" s="40"/>
      <c r="L315" s="41" t="s">
        <v>9</v>
      </c>
      <c r="M315" s="41"/>
      <c r="N315" s="44"/>
    </row>
    <row r="316" ht="20.1" customHeight="1" spans="1:14">
      <c r="A316" s="19">
        <v>312</v>
      </c>
      <c r="B316" s="106" t="s">
        <v>1895</v>
      </c>
      <c r="C316" s="106" t="s">
        <v>120</v>
      </c>
      <c r="D316" s="107" t="s">
        <v>137</v>
      </c>
      <c r="E316" s="22">
        <f t="shared" si="10"/>
        <v>35</v>
      </c>
      <c r="F316" s="108" t="s">
        <v>1896</v>
      </c>
      <c r="G316" s="24" t="s">
        <v>1897</v>
      </c>
      <c r="H316" s="108">
        <v>3</v>
      </c>
      <c r="I316" s="24" t="s">
        <v>1780</v>
      </c>
      <c r="J316" s="39">
        <v>2</v>
      </c>
      <c r="K316" s="40"/>
      <c r="L316" s="41" t="s">
        <v>9</v>
      </c>
      <c r="M316" s="42">
        <v>4</v>
      </c>
      <c r="N316" s="44"/>
    </row>
    <row r="317" ht="20.1" customHeight="1" spans="1:14">
      <c r="A317" s="19">
        <v>313</v>
      </c>
      <c r="B317" s="106" t="s">
        <v>1898</v>
      </c>
      <c r="C317" s="106" t="s">
        <v>144</v>
      </c>
      <c r="D317" s="107" t="s">
        <v>137</v>
      </c>
      <c r="E317" s="22">
        <f t="shared" si="10"/>
        <v>9</v>
      </c>
      <c r="F317" s="108" t="s">
        <v>1899</v>
      </c>
      <c r="G317" s="24"/>
      <c r="H317" s="108">
        <v>3</v>
      </c>
      <c r="I317" s="24" t="s">
        <v>1780</v>
      </c>
      <c r="J317" s="39">
        <v>2</v>
      </c>
      <c r="K317" s="40"/>
      <c r="L317" s="41" t="s">
        <v>9</v>
      </c>
      <c r="M317" s="41"/>
      <c r="N317" s="44"/>
    </row>
    <row r="318" ht="20.1" customHeight="1" spans="1:14">
      <c r="A318" s="19">
        <v>314</v>
      </c>
      <c r="B318" s="106" t="s">
        <v>1900</v>
      </c>
      <c r="C318" s="106" t="s">
        <v>144</v>
      </c>
      <c r="D318" s="107" t="s">
        <v>137</v>
      </c>
      <c r="E318" s="22">
        <f t="shared" si="10"/>
        <v>8</v>
      </c>
      <c r="F318" s="108" t="s">
        <v>1901</v>
      </c>
      <c r="G318" s="24"/>
      <c r="H318" s="108">
        <v>3</v>
      </c>
      <c r="I318" s="24" t="s">
        <v>1780</v>
      </c>
      <c r="J318" s="39">
        <v>2</v>
      </c>
      <c r="K318" s="40"/>
      <c r="L318" s="41" t="s">
        <v>9</v>
      </c>
      <c r="M318" s="41"/>
      <c r="N318" s="44"/>
    </row>
    <row r="319" ht="20.1" customHeight="1" spans="1:14">
      <c r="A319" s="19">
        <v>315</v>
      </c>
      <c r="B319" s="106" t="s">
        <v>1902</v>
      </c>
      <c r="C319" s="106" t="s">
        <v>209</v>
      </c>
      <c r="D319" s="109" t="s">
        <v>150</v>
      </c>
      <c r="E319" s="22">
        <f t="shared" si="10"/>
        <v>56</v>
      </c>
      <c r="F319" s="108" t="s">
        <v>1903</v>
      </c>
      <c r="G319" s="24"/>
      <c r="H319" s="108">
        <v>3</v>
      </c>
      <c r="I319" s="24" t="s">
        <v>1780</v>
      </c>
      <c r="J319" s="39">
        <v>2</v>
      </c>
      <c r="K319" s="40"/>
      <c r="L319" s="41" t="s">
        <v>9</v>
      </c>
      <c r="M319" s="41"/>
      <c r="N319" s="44"/>
    </row>
    <row r="320" ht="20.1" customHeight="1" spans="1:14">
      <c r="A320" s="19">
        <v>316</v>
      </c>
      <c r="B320" s="106" t="s">
        <v>1904</v>
      </c>
      <c r="C320" s="106" t="s">
        <v>120</v>
      </c>
      <c r="D320" s="107" t="s">
        <v>137</v>
      </c>
      <c r="E320" s="22">
        <f t="shared" si="10"/>
        <v>53</v>
      </c>
      <c r="F320" s="108" t="s">
        <v>1905</v>
      </c>
      <c r="G320" s="24" t="s">
        <v>1906</v>
      </c>
      <c r="H320" s="108">
        <v>3</v>
      </c>
      <c r="I320" s="24" t="s">
        <v>262</v>
      </c>
      <c r="J320" s="39">
        <v>2</v>
      </c>
      <c r="K320" s="40"/>
      <c r="L320" s="41" t="s">
        <v>9</v>
      </c>
      <c r="M320" s="42">
        <v>4</v>
      </c>
      <c r="N320" s="44"/>
    </row>
    <row r="321" ht="20.1" customHeight="1" spans="1:14">
      <c r="A321" s="19">
        <v>317</v>
      </c>
      <c r="B321" s="106" t="s">
        <v>1907</v>
      </c>
      <c r="C321" s="106" t="s">
        <v>170</v>
      </c>
      <c r="D321" s="109" t="s">
        <v>150</v>
      </c>
      <c r="E321" s="22">
        <f t="shared" si="10"/>
        <v>50</v>
      </c>
      <c r="F321" s="108" t="s">
        <v>1908</v>
      </c>
      <c r="G321" s="24"/>
      <c r="H321" s="108">
        <v>3</v>
      </c>
      <c r="I321" s="24" t="s">
        <v>262</v>
      </c>
      <c r="J321" s="39">
        <v>2</v>
      </c>
      <c r="K321" s="40"/>
      <c r="L321" s="41" t="s">
        <v>9</v>
      </c>
      <c r="M321" s="41"/>
      <c r="N321" s="44"/>
    </row>
    <row r="322" ht="20.1" customHeight="1" spans="1:14">
      <c r="A322" s="19">
        <v>318</v>
      </c>
      <c r="B322" s="106" t="s">
        <v>1909</v>
      </c>
      <c r="C322" s="106" t="s">
        <v>144</v>
      </c>
      <c r="D322" s="107" t="s">
        <v>137</v>
      </c>
      <c r="E322" s="22">
        <f t="shared" si="10"/>
        <v>28</v>
      </c>
      <c r="F322" s="108" t="s">
        <v>1910</v>
      </c>
      <c r="G322" s="24"/>
      <c r="H322" s="108">
        <v>3</v>
      </c>
      <c r="I322" s="24" t="s">
        <v>262</v>
      </c>
      <c r="J322" s="39">
        <v>2</v>
      </c>
      <c r="K322" s="40" t="s">
        <v>1223</v>
      </c>
      <c r="L322" s="41" t="s">
        <v>9</v>
      </c>
      <c r="M322" s="41"/>
      <c r="N322" s="44"/>
    </row>
    <row r="323" ht="20.1" customHeight="1" spans="1:14">
      <c r="A323" s="19">
        <v>319</v>
      </c>
      <c r="B323" s="106" t="s">
        <v>1911</v>
      </c>
      <c r="C323" s="106" t="s">
        <v>149</v>
      </c>
      <c r="D323" s="109" t="s">
        <v>150</v>
      </c>
      <c r="E323" s="22">
        <f t="shared" si="10"/>
        <v>25</v>
      </c>
      <c r="F323" s="108" t="s">
        <v>1912</v>
      </c>
      <c r="G323" s="24"/>
      <c r="H323" s="108">
        <v>3</v>
      </c>
      <c r="I323" s="24" t="s">
        <v>262</v>
      </c>
      <c r="J323" s="39">
        <v>2</v>
      </c>
      <c r="K323" s="40"/>
      <c r="L323" s="41" t="s">
        <v>9</v>
      </c>
      <c r="M323" s="41"/>
      <c r="N323" s="44"/>
    </row>
    <row r="324" ht="20.1" customHeight="1" spans="1:14">
      <c r="A324" s="19">
        <v>320</v>
      </c>
      <c r="B324" s="106" t="s">
        <v>1913</v>
      </c>
      <c r="C324" s="106" t="s">
        <v>120</v>
      </c>
      <c r="D324" s="107" t="s">
        <v>137</v>
      </c>
      <c r="E324" s="22">
        <f t="shared" si="10"/>
        <v>52</v>
      </c>
      <c r="F324" s="108" t="s">
        <v>1914</v>
      </c>
      <c r="G324" s="24" t="s">
        <v>1915</v>
      </c>
      <c r="H324" s="108">
        <v>3</v>
      </c>
      <c r="I324" s="24" t="s">
        <v>262</v>
      </c>
      <c r="J324" s="39">
        <v>2</v>
      </c>
      <c r="K324" s="40"/>
      <c r="L324" s="41" t="s">
        <v>9</v>
      </c>
      <c r="M324" s="42">
        <v>4</v>
      </c>
      <c r="N324" s="44"/>
    </row>
    <row r="325" ht="20.1" customHeight="1" spans="1:14">
      <c r="A325" s="19">
        <v>321</v>
      </c>
      <c r="B325" s="106" t="s">
        <v>1916</v>
      </c>
      <c r="C325" s="106" t="s">
        <v>170</v>
      </c>
      <c r="D325" s="109" t="s">
        <v>150</v>
      </c>
      <c r="E325" s="22">
        <f t="shared" si="10"/>
        <v>52</v>
      </c>
      <c r="F325" s="108" t="s">
        <v>1917</v>
      </c>
      <c r="G325" s="24"/>
      <c r="H325" s="108">
        <v>3</v>
      </c>
      <c r="I325" s="24" t="s">
        <v>262</v>
      </c>
      <c r="J325" s="39">
        <v>2</v>
      </c>
      <c r="K325" s="40"/>
      <c r="L325" s="41" t="s">
        <v>9</v>
      </c>
      <c r="M325" s="41"/>
      <c r="N325" s="44"/>
    </row>
    <row r="326" ht="20.1" customHeight="1" spans="1:14">
      <c r="A326" s="19">
        <v>322</v>
      </c>
      <c r="B326" s="106" t="s">
        <v>1918</v>
      </c>
      <c r="C326" s="106" t="s">
        <v>144</v>
      </c>
      <c r="D326" s="107" t="s">
        <v>137</v>
      </c>
      <c r="E326" s="22">
        <f t="shared" si="10"/>
        <v>26</v>
      </c>
      <c r="F326" s="108" t="s">
        <v>1919</v>
      </c>
      <c r="G326" s="24"/>
      <c r="H326" s="108">
        <v>3</v>
      </c>
      <c r="I326" s="24" t="s">
        <v>262</v>
      </c>
      <c r="J326" s="39">
        <v>2</v>
      </c>
      <c r="K326" s="40"/>
      <c r="L326" s="41" t="s">
        <v>9</v>
      </c>
      <c r="M326" s="41"/>
      <c r="N326" s="44"/>
    </row>
    <row r="327" ht="20.1" customHeight="1" spans="1:14">
      <c r="A327" s="19">
        <v>323</v>
      </c>
      <c r="B327" s="106" t="s">
        <v>1920</v>
      </c>
      <c r="C327" s="106" t="s">
        <v>144</v>
      </c>
      <c r="D327" s="107" t="s">
        <v>137</v>
      </c>
      <c r="E327" s="22">
        <f t="shared" si="10"/>
        <v>29</v>
      </c>
      <c r="F327" s="108" t="s">
        <v>1921</v>
      </c>
      <c r="G327" s="24"/>
      <c r="H327" s="108">
        <v>3</v>
      </c>
      <c r="I327" s="24" t="s">
        <v>262</v>
      </c>
      <c r="J327" s="39">
        <v>2</v>
      </c>
      <c r="K327" s="40"/>
      <c r="L327" s="41" t="s">
        <v>9</v>
      </c>
      <c r="M327" s="41"/>
      <c r="N327" s="44"/>
    </row>
    <row r="328" ht="20.1" customHeight="1" spans="1:14">
      <c r="A328" s="19">
        <v>324</v>
      </c>
      <c r="B328" s="96" t="s">
        <v>1922</v>
      </c>
      <c r="C328" s="20" t="s">
        <v>120</v>
      </c>
      <c r="D328" s="25" t="s">
        <v>150</v>
      </c>
      <c r="E328" s="22">
        <v>58</v>
      </c>
      <c r="F328" s="199" t="s">
        <v>1923</v>
      </c>
      <c r="G328" s="23"/>
      <c r="H328" s="23">
        <v>2</v>
      </c>
      <c r="I328" s="24" t="s">
        <v>262</v>
      </c>
      <c r="J328" s="39">
        <v>2</v>
      </c>
      <c r="K328" s="40"/>
      <c r="L328" s="41" t="s">
        <v>9</v>
      </c>
      <c r="M328" s="41">
        <v>1</v>
      </c>
      <c r="N328" s="43" t="s">
        <v>1051</v>
      </c>
    </row>
    <row r="329" ht="20.1" customHeight="1" spans="1:14">
      <c r="A329" s="19">
        <v>325</v>
      </c>
      <c r="B329" s="96" t="s">
        <v>1924</v>
      </c>
      <c r="C329" s="20" t="s">
        <v>120</v>
      </c>
      <c r="D329" s="25" t="s">
        <v>150</v>
      </c>
      <c r="E329" s="22">
        <v>52</v>
      </c>
      <c r="F329" s="23" t="s">
        <v>1925</v>
      </c>
      <c r="G329" s="23"/>
      <c r="H329" s="23">
        <v>2</v>
      </c>
      <c r="I329" s="24" t="s">
        <v>262</v>
      </c>
      <c r="J329" s="39">
        <v>2</v>
      </c>
      <c r="K329" s="40"/>
      <c r="L329" s="41" t="s">
        <v>9</v>
      </c>
      <c r="M329" s="41">
        <v>1</v>
      </c>
      <c r="N329" s="43" t="s">
        <v>1051</v>
      </c>
    </row>
    <row r="330" ht="20.1" customHeight="1" spans="1:14">
      <c r="A330" s="19">
        <v>326</v>
      </c>
      <c r="B330" s="106" t="s">
        <v>1926</v>
      </c>
      <c r="C330" s="106" t="s">
        <v>120</v>
      </c>
      <c r="D330" s="107" t="s">
        <v>137</v>
      </c>
      <c r="E330" s="22">
        <f>2020-MID(F330,7,4)</f>
        <v>50</v>
      </c>
      <c r="F330" s="108" t="s">
        <v>1927</v>
      </c>
      <c r="G330" s="24" t="s">
        <v>1928</v>
      </c>
      <c r="H330" s="108">
        <v>1</v>
      </c>
      <c r="I330" s="24" t="s">
        <v>1822</v>
      </c>
      <c r="J330" s="39">
        <v>2</v>
      </c>
      <c r="K330" s="40"/>
      <c r="L330" s="41" t="s">
        <v>9</v>
      </c>
      <c r="M330" s="42">
        <v>2</v>
      </c>
      <c r="N330" s="44"/>
    </row>
    <row r="331" ht="20.1" customHeight="1" spans="1:14">
      <c r="A331" s="19">
        <v>327</v>
      </c>
      <c r="B331" s="106" t="s">
        <v>1929</v>
      </c>
      <c r="C331" s="106" t="s">
        <v>209</v>
      </c>
      <c r="D331" s="109" t="s">
        <v>150</v>
      </c>
      <c r="E331" s="22">
        <f>2020-MID(F331,7,4)</f>
        <v>92</v>
      </c>
      <c r="F331" s="108" t="s">
        <v>1930</v>
      </c>
      <c r="G331" s="24"/>
      <c r="H331" s="108">
        <v>1</v>
      </c>
      <c r="I331" s="24" t="s">
        <v>1822</v>
      </c>
      <c r="J331" s="39">
        <v>2</v>
      </c>
      <c r="K331" s="40"/>
      <c r="L331" s="41" t="s">
        <v>9</v>
      </c>
      <c r="M331" s="41"/>
      <c r="N331" s="44"/>
    </row>
    <row r="332" ht="20.1" customHeight="1" spans="1:14">
      <c r="A332" s="19">
        <v>328</v>
      </c>
      <c r="B332" s="106" t="s">
        <v>1931</v>
      </c>
      <c r="C332" s="106" t="s">
        <v>120</v>
      </c>
      <c r="D332" s="107" t="s">
        <v>137</v>
      </c>
      <c r="E332" s="22">
        <f>2020-MID(F332,7,4)</f>
        <v>64</v>
      </c>
      <c r="F332" s="108" t="s">
        <v>1932</v>
      </c>
      <c r="G332" s="24" t="s">
        <v>1933</v>
      </c>
      <c r="H332" s="108">
        <v>2</v>
      </c>
      <c r="I332" s="24" t="s">
        <v>1772</v>
      </c>
      <c r="J332" s="39">
        <v>2</v>
      </c>
      <c r="K332" s="40"/>
      <c r="L332" s="41" t="s">
        <v>9</v>
      </c>
      <c r="M332" s="42">
        <v>2</v>
      </c>
      <c r="N332" s="44"/>
    </row>
    <row r="333" ht="20.1" customHeight="1" spans="1:14">
      <c r="A333" s="19">
        <v>329</v>
      </c>
      <c r="B333" s="106" t="s">
        <v>1934</v>
      </c>
      <c r="C333" s="110" t="s">
        <v>472</v>
      </c>
      <c r="D333" s="109" t="s">
        <v>150</v>
      </c>
      <c r="E333" s="22">
        <f>2020-MID(F333,7,4)</f>
        <v>18</v>
      </c>
      <c r="F333" s="108" t="s">
        <v>1935</v>
      </c>
      <c r="G333" s="24"/>
      <c r="H333" s="108">
        <v>2</v>
      </c>
      <c r="I333" s="24" t="s">
        <v>1772</v>
      </c>
      <c r="J333" s="39">
        <v>2</v>
      </c>
      <c r="K333" s="40"/>
      <c r="L333" s="41" t="s">
        <v>9</v>
      </c>
      <c r="M333" s="41"/>
      <c r="N333" s="44"/>
    </row>
    <row r="334" ht="20.1" customHeight="1" spans="1:14">
      <c r="A334" s="19">
        <v>330</v>
      </c>
      <c r="B334" s="106" t="s">
        <v>1936</v>
      </c>
      <c r="C334" s="106" t="s">
        <v>120</v>
      </c>
      <c r="D334" s="107" t="s">
        <v>137</v>
      </c>
      <c r="E334" s="22">
        <f>2020-MID(F334,7,4)</f>
        <v>58</v>
      </c>
      <c r="F334" s="108" t="s">
        <v>1937</v>
      </c>
      <c r="G334" s="24" t="s">
        <v>1938</v>
      </c>
      <c r="H334" s="108">
        <v>2</v>
      </c>
      <c r="I334" s="24" t="s">
        <v>242</v>
      </c>
      <c r="J334" s="39">
        <v>2</v>
      </c>
      <c r="K334" s="40"/>
      <c r="L334" s="41" t="s">
        <v>9</v>
      </c>
      <c r="M334" s="42">
        <v>1</v>
      </c>
      <c r="N334" s="44"/>
    </row>
    <row r="335" ht="20.1" customHeight="1" spans="1:14">
      <c r="A335" s="19">
        <v>331</v>
      </c>
      <c r="B335" s="23" t="s">
        <v>1939</v>
      </c>
      <c r="C335" s="23" t="s">
        <v>120</v>
      </c>
      <c r="D335" s="23" t="s">
        <v>137</v>
      </c>
      <c r="E335" s="23">
        <v>55</v>
      </c>
      <c r="F335" s="23" t="s">
        <v>1940</v>
      </c>
      <c r="G335" s="23"/>
      <c r="H335" s="108">
        <v>2</v>
      </c>
      <c r="I335" s="24" t="s">
        <v>242</v>
      </c>
      <c r="J335" s="39">
        <v>2</v>
      </c>
      <c r="K335" s="40" t="s">
        <v>1280</v>
      </c>
      <c r="L335" s="41" t="s">
        <v>20</v>
      </c>
      <c r="M335" s="41">
        <v>1</v>
      </c>
      <c r="N335" s="43" t="s">
        <v>1051</v>
      </c>
    </row>
    <row r="336" ht="20.1" customHeight="1" spans="1:14">
      <c r="A336" s="19">
        <v>332</v>
      </c>
      <c r="B336" s="106" t="s">
        <v>1941</v>
      </c>
      <c r="C336" s="110" t="s">
        <v>120</v>
      </c>
      <c r="D336" s="109" t="s">
        <v>150</v>
      </c>
      <c r="E336" s="22">
        <f t="shared" ref="E336:E343" si="11">2020-MID(F336,7,4)</f>
        <v>49</v>
      </c>
      <c r="F336" s="108" t="s">
        <v>1942</v>
      </c>
      <c r="G336" s="24" t="s">
        <v>1943</v>
      </c>
      <c r="H336" s="108">
        <v>2</v>
      </c>
      <c r="I336" s="24" t="s">
        <v>1772</v>
      </c>
      <c r="J336" s="39">
        <v>2</v>
      </c>
      <c r="K336" s="40" t="s">
        <v>1344</v>
      </c>
      <c r="L336" s="41" t="s">
        <v>20</v>
      </c>
      <c r="M336" s="41">
        <v>1</v>
      </c>
      <c r="N336" s="44" t="s">
        <v>1944</v>
      </c>
    </row>
    <row r="337" ht="20.1" customHeight="1" spans="1:14">
      <c r="A337" s="19">
        <v>333</v>
      </c>
      <c r="B337" s="106" t="s">
        <v>1945</v>
      </c>
      <c r="C337" s="106" t="s">
        <v>120</v>
      </c>
      <c r="D337" s="107" t="s">
        <v>137</v>
      </c>
      <c r="E337" s="22">
        <f t="shared" si="11"/>
        <v>54</v>
      </c>
      <c r="F337" s="108" t="s">
        <v>1946</v>
      </c>
      <c r="G337" s="24" t="s">
        <v>1947</v>
      </c>
      <c r="H337" s="108">
        <v>3</v>
      </c>
      <c r="I337" s="24" t="s">
        <v>1948</v>
      </c>
      <c r="J337" s="39">
        <v>2</v>
      </c>
      <c r="K337" s="40"/>
      <c r="L337" s="41" t="s">
        <v>9</v>
      </c>
      <c r="M337" s="42">
        <v>4</v>
      </c>
      <c r="N337" s="44"/>
    </row>
    <row r="338" ht="20.1" customHeight="1" spans="1:14">
      <c r="A338" s="19">
        <v>334</v>
      </c>
      <c r="B338" s="106" t="s">
        <v>1949</v>
      </c>
      <c r="C338" s="106" t="s">
        <v>170</v>
      </c>
      <c r="D338" s="109" t="s">
        <v>150</v>
      </c>
      <c r="E338" s="22">
        <f t="shared" si="11"/>
        <v>50</v>
      </c>
      <c r="F338" s="108" t="s">
        <v>1950</v>
      </c>
      <c r="G338" s="24"/>
      <c r="H338" s="108">
        <v>3</v>
      </c>
      <c r="I338" s="24" t="s">
        <v>1948</v>
      </c>
      <c r="J338" s="39">
        <v>2</v>
      </c>
      <c r="K338" s="40"/>
      <c r="L338" s="41" t="s">
        <v>9</v>
      </c>
      <c r="M338" s="41"/>
      <c r="N338" s="44"/>
    </row>
    <row r="339" ht="20.1" customHeight="1" spans="1:14">
      <c r="A339" s="19">
        <v>335</v>
      </c>
      <c r="B339" s="106" t="s">
        <v>1951</v>
      </c>
      <c r="C339" s="106" t="s">
        <v>144</v>
      </c>
      <c r="D339" s="107" t="s">
        <v>137</v>
      </c>
      <c r="E339" s="22">
        <f t="shared" si="11"/>
        <v>25</v>
      </c>
      <c r="F339" s="108" t="s">
        <v>1952</v>
      </c>
      <c r="G339" s="24"/>
      <c r="H339" s="108">
        <v>3</v>
      </c>
      <c r="I339" s="24" t="s">
        <v>1948</v>
      </c>
      <c r="J339" s="39">
        <v>2</v>
      </c>
      <c r="K339" s="40"/>
      <c r="L339" s="41" t="s">
        <v>9</v>
      </c>
      <c r="M339" s="41"/>
      <c r="N339" s="44"/>
    </row>
    <row r="340" ht="20.1" customHeight="1" spans="1:14">
      <c r="A340" s="19">
        <v>336</v>
      </c>
      <c r="B340" s="106" t="s">
        <v>1953</v>
      </c>
      <c r="C340" s="106" t="s">
        <v>149</v>
      </c>
      <c r="D340" s="109" t="s">
        <v>150</v>
      </c>
      <c r="E340" s="22">
        <f t="shared" si="11"/>
        <v>27</v>
      </c>
      <c r="F340" s="108" t="s">
        <v>1954</v>
      </c>
      <c r="G340" s="24"/>
      <c r="H340" s="108">
        <v>3</v>
      </c>
      <c r="I340" s="24" t="s">
        <v>1948</v>
      </c>
      <c r="J340" s="39">
        <v>2</v>
      </c>
      <c r="K340" s="40"/>
      <c r="L340" s="41" t="s">
        <v>9</v>
      </c>
      <c r="M340" s="41"/>
      <c r="N340" s="44"/>
    </row>
    <row r="341" ht="20.1" customHeight="1" spans="1:14">
      <c r="A341" s="19">
        <v>337</v>
      </c>
      <c r="B341" s="106" t="s">
        <v>1955</v>
      </c>
      <c r="C341" s="106" t="s">
        <v>120</v>
      </c>
      <c r="D341" s="109" t="s">
        <v>150</v>
      </c>
      <c r="E341" s="22">
        <f t="shared" si="11"/>
        <v>31</v>
      </c>
      <c r="F341" s="108" t="s">
        <v>1956</v>
      </c>
      <c r="G341" s="24" t="s">
        <v>1957</v>
      </c>
      <c r="H341" s="108">
        <v>2</v>
      </c>
      <c r="I341" s="24" t="s">
        <v>1772</v>
      </c>
      <c r="J341" s="39">
        <v>2</v>
      </c>
      <c r="K341" s="40"/>
      <c r="L341" s="41" t="s">
        <v>9</v>
      </c>
      <c r="M341" s="42">
        <v>1</v>
      </c>
      <c r="N341" s="44"/>
    </row>
    <row r="342" ht="20.1" customHeight="1" spans="1:14">
      <c r="A342" s="19">
        <v>338</v>
      </c>
      <c r="B342" s="110" t="s">
        <v>1958</v>
      </c>
      <c r="C342" s="26" t="s">
        <v>120</v>
      </c>
      <c r="D342" s="21" t="s">
        <v>150</v>
      </c>
      <c r="E342" s="22">
        <f t="shared" si="11"/>
        <v>49</v>
      </c>
      <c r="F342" s="108" t="s">
        <v>1959</v>
      </c>
      <c r="G342" s="27" t="s">
        <v>1960</v>
      </c>
      <c r="H342" s="27">
        <v>2</v>
      </c>
      <c r="I342" s="24" t="s">
        <v>242</v>
      </c>
      <c r="J342" s="39">
        <v>2</v>
      </c>
      <c r="K342" s="40"/>
      <c r="L342" s="41" t="s">
        <v>9</v>
      </c>
      <c r="M342" s="41">
        <v>2</v>
      </c>
      <c r="N342" s="43"/>
    </row>
    <row r="343" ht="20.1" customHeight="1" spans="1:14">
      <c r="A343" s="19">
        <v>339</v>
      </c>
      <c r="B343" s="106" t="s">
        <v>1961</v>
      </c>
      <c r="C343" s="26" t="s">
        <v>744</v>
      </c>
      <c r="D343" s="21" t="s">
        <v>137</v>
      </c>
      <c r="E343" s="22">
        <f t="shared" si="11"/>
        <v>22</v>
      </c>
      <c r="F343" s="108" t="s">
        <v>1962</v>
      </c>
      <c r="G343" s="23"/>
      <c r="H343" s="24">
        <v>2</v>
      </c>
      <c r="I343" s="24" t="s">
        <v>242</v>
      </c>
      <c r="J343" s="39">
        <v>2</v>
      </c>
      <c r="K343" s="40"/>
      <c r="L343" s="41" t="s">
        <v>9</v>
      </c>
      <c r="M343" s="41"/>
      <c r="N343" s="43"/>
    </row>
    <row r="344" ht="20.1" customHeight="1" spans="1:14">
      <c r="A344" s="19">
        <v>340</v>
      </c>
      <c r="B344" s="96" t="s">
        <v>525</v>
      </c>
      <c r="C344" s="23" t="s">
        <v>120</v>
      </c>
      <c r="D344" s="23" t="s">
        <v>137</v>
      </c>
      <c r="E344" s="23">
        <v>50</v>
      </c>
      <c r="F344" s="23" t="s">
        <v>1963</v>
      </c>
      <c r="G344" s="27" t="s">
        <v>1964</v>
      </c>
      <c r="H344" s="27">
        <v>2</v>
      </c>
      <c r="I344" s="24" t="s">
        <v>242</v>
      </c>
      <c r="J344" s="39">
        <v>2</v>
      </c>
      <c r="K344" s="40"/>
      <c r="L344" s="41" t="s">
        <v>9</v>
      </c>
      <c r="M344" s="41">
        <v>3</v>
      </c>
      <c r="N344" s="43"/>
    </row>
    <row r="345" ht="20.1" customHeight="1" spans="1:14">
      <c r="A345" s="19">
        <v>341</v>
      </c>
      <c r="B345" s="96" t="s">
        <v>1965</v>
      </c>
      <c r="C345" s="96" t="s">
        <v>744</v>
      </c>
      <c r="D345" s="128" t="s">
        <v>150</v>
      </c>
      <c r="E345" s="23">
        <v>21</v>
      </c>
      <c r="F345" s="199" t="s">
        <v>1966</v>
      </c>
      <c r="G345" s="23"/>
      <c r="H345" s="24">
        <v>2</v>
      </c>
      <c r="I345" s="24" t="s">
        <v>242</v>
      </c>
      <c r="J345" s="39">
        <v>2</v>
      </c>
      <c r="K345" s="40"/>
      <c r="L345" s="41" t="s">
        <v>9</v>
      </c>
      <c r="M345" s="41"/>
      <c r="N345" s="43"/>
    </row>
    <row r="346" ht="20.1" customHeight="1" spans="1:14">
      <c r="A346" s="19">
        <v>342</v>
      </c>
      <c r="B346" s="96" t="s">
        <v>1967</v>
      </c>
      <c r="C346" s="96" t="s">
        <v>621</v>
      </c>
      <c r="D346" s="128" t="s">
        <v>150</v>
      </c>
      <c r="E346" s="23">
        <v>14</v>
      </c>
      <c r="F346" s="199" t="s">
        <v>1968</v>
      </c>
      <c r="G346" s="23"/>
      <c r="H346" s="24">
        <v>2</v>
      </c>
      <c r="I346" s="24" t="s">
        <v>242</v>
      </c>
      <c r="J346" s="39">
        <v>2</v>
      </c>
      <c r="K346" s="40"/>
      <c r="L346" s="41" t="s">
        <v>9</v>
      </c>
      <c r="M346" s="41"/>
      <c r="N346" s="43"/>
    </row>
    <row r="347" ht="20.1" customHeight="1" spans="1:14">
      <c r="A347" s="19">
        <v>343</v>
      </c>
      <c r="B347" s="106" t="s">
        <v>8</v>
      </c>
      <c r="C347" s="106" t="s">
        <v>120</v>
      </c>
      <c r="D347" s="107" t="s">
        <v>137</v>
      </c>
      <c r="E347" s="22">
        <f>2020-MID(F347,7,4)</f>
        <v>70</v>
      </c>
      <c r="F347" s="108" t="s">
        <v>1969</v>
      </c>
      <c r="G347" s="24" t="s">
        <v>1970</v>
      </c>
      <c r="H347" s="108">
        <v>2</v>
      </c>
      <c r="I347" s="24" t="s">
        <v>1971</v>
      </c>
      <c r="J347" s="39">
        <v>2</v>
      </c>
      <c r="K347" s="40"/>
      <c r="L347" s="41" t="s">
        <v>9</v>
      </c>
      <c r="M347" s="42">
        <v>1</v>
      </c>
      <c r="N347" s="44"/>
    </row>
    <row r="348" ht="20.1" customHeight="1" spans="1:14">
      <c r="A348" s="19">
        <v>344</v>
      </c>
      <c r="B348" s="106" t="s">
        <v>10</v>
      </c>
      <c r="C348" s="106" t="s">
        <v>120</v>
      </c>
      <c r="D348" s="107" t="s">
        <v>137</v>
      </c>
      <c r="E348" s="22">
        <f t="shared" ref="E348:E361" si="12">2020-MID(F348,7,4)</f>
        <v>58</v>
      </c>
      <c r="F348" s="108" t="s">
        <v>1972</v>
      </c>
      <c r="G348" s="24" t="s">
        <v>1973</v>
      </c>
      <c r="H348" s="108">
        <v>3</v>
      </c>
      <c r="I348" s="24" t="s">
        <v>1971</v>
      </c>
      <c r="J348" s="39">
        <v>2</v>
      </c>
      <c r="K348" s="40"/>
      <c r="L348" s="41" t="s">
        <v>9</v>
      </c>
      <c r="M348" s="42">
        <v>5</v>
      </c>
      <c r="N348" s="44"/>
    </row>
    <row r="349" ht="20.1" customHeight="1" spans="1:14">
      <c r="A349" s="19">
        <v>345</v>
      </c>
      <c r="B349" s="106" t="s">
        <v>11</v>
      </c>
      <c r="C349" s="106" t="s">
        <v>170</v>
      </c>
      <c r="D349" s="109" t="s">
        <v>150</v>
      </c>
      <c r="E349" s="22">
        <f t="shared" si="12"/>
        <v>58</v>
      </c>
      <c r="F349" s="108" t="s">
        <v>1974</v>
      </c>
      <c r="G349" s="24"/>
      <c r="H349" s="108">
        <v>3</v>
      </c>
      <c r="I349" s="24" t="s">
        <v>1971</v>
      </c>
      <c r="J349" s="39">
        <v>2</v>
      </c>
      <c r="K349" s="40"/>
      <c r="L349" s="41" t="s">
        <v>9</v>
      </c>
      <c r="M349" s="41"/>
      <c r="N349" s="44"/>
    </row>
    <row r="350" ht="20.1" customHeight="1" spans="1:14">
      <c r="A350" s="19">
        <v>346</v>
      </c>
      <c r="B350" s="106" t="s">
        <v>1975</v>
      </c>
      <c r="C350" s="106" t="s">
        <v>144</v>
      </c>
      <c r="D350" s="107" t="s">
        <v>137</v>
      </c>
      <c r="E350" s="22">
        <f t="shared" si="12"/>
        <v>25</v>
      </c>
      <c r="F350" s="108" t="s">
        <v>1976</v>
      </c>
      <c r="G350" s="24"/>
      <c r="H350" s="108">
        <v>3</v>
      </c>
      <c r="I350" s="24" t="s">
        <v>1971</v>
      </c>
      <c r="J350" s="39">
        <v>2</v>
      </c>
      <c r="K350" s="40"/>
      <c r="L350" s="41" t="s">
        <v>9</v>
      </c>
      <c r="M350" s="41"/>
      <c r="N350" s="44"/>
    </row>
    <row r="351" ht="20.1" customHeight="1" spans="1:14">
      <c r="A351" s="19">
        <v>347</v>
      </c>
      <c r="B351" s="106" t="s">
        <v>12</v>
      </c>
      <c r="C351" s="106" t="s">
        <v>144</v>
      </c>
      <c r="D351" s="107" t="s">
        <v>137</v>
      </c>
      <c r="E351" s="22">
        <f t="shared" si="12"/>
        <v>34</v>
      </c>
      <c r="F351" s="108" t="s">
        <v>1977</v>
      </c>
      <c r="G351" s="24"/>
      <c r="H351" s="108">
        <v>3</v>
      </c>
      <c r="I351" s="24" t="s">
        <v>1971</v>
      </c>
      <c r="J351" s="39">
        <v>2</v>
      </c>
      <c r="K351" s="40" t="s">
        <v>13</v>
      </c>
      <c r="L351" s="41" t="s">
        <v>9</v>
      </c>
      <c r="M351" s="41"/>
      <c r="N351" s="44"/>
    </row>
    <row r="352" ht="20.1" customHeight="1" spans="1:14">
      <c r="A352" s="19">
        <v>348</v>
      </c>
      <c r="B352" s="106" t="s">
        <v>14</v>
      </c>
      <c r="C352" s="106" t="s">
        <v>144</v>
      </c>
      <c r="D352" s="107" t="s">
        <v>137</v>
      </c>
      <c r="E352" s="22">
        <f t="shared" si="12"/>
        <v>29</v>
      </c>
      <c r="F352" s="108" t="s">
        <v>1978</v>
      </c>
      <c r="G352" s="24"/>
      <c r="H352" s="108">
        <v>3</v>
      </c>
      <c r="I352" s="24" t="s">
        <v>1971</v>
      </c>
      <c r="J352" s="39">
        <v>2</v>
      </c>
      <c r="K352" s="40"/>
      <c r="L352" s="41" t="s">
        <v>9</v>
      </c>
      <c r="M352" s="41"/>
      <c r="N352" s="44"/>
    </row>
    <row r="353" ht="20.1" customHeight="1" spans="1:14">
      <c r="A353" s="19">
        <v>349</v>
      </c>
      <c r="B353" s="106" t="s">
        <v>15</v>
      </c>
      <c r="C353" s="106" t="s">
        <v>120</v>
      </c>
      <c r="D353" s="107" t="s">
        <v>137</v>
      </c>
      <c r="E353" s="22">
        <f t="shared" si="12"/>
        <v>81</v>
      </c>
      <c r="F353" s="108" t="s">
        <v>1979</v>
      </c>
      <c r="G353" s="24" t="s">
        <v>1980</v>
      </c>
      <c r="H353" s="108">
        <v>3</v>
      </c>
      <c r="I353" s="24" t="s">
        <v>1971</v>
      </c>
      <c r="J353" s="39">
        <v>2</v>
      </c>
      <c r="K353" s="40"/>
      <c r="L353" s="41" t="s">
        <v>9</v>
      </c>
      <c r="M353" s="42">
        <v>3</v>
      </c>
      <c r="N353" s="44"/>
    </row>
    <row r="354" ht="20.1" customHeight="1" spans="1:14">
      <c r="A354" s="19">
        <v>350</v>
      </c>
      <c r="B354" s="106" t="s">
        <v>1981</v>
      </c>
      <c r="C354" s="106" t="s">
        <v>170</v>
      </c>
      <c r="D354" s="109" t="s">
        <v>150</v>
      </c>
      <c r="E354" s="22">
        <f t="shared" si="12"/>
        <v>84</v>
      </c>
      <c r="F354" s="108" t="s">
        <v>1982</v>
      </c>
      <c r="G354" s="24"/>
      <c r="H354" s="108">
        <v>3</v>
      </c>
      <c r="I354" s="24" t="s">
        <v>1971</v>
      </c>
      <c r="J354" s="39">
        <v>2</v>
      </c>
      <c r="K354" s="40"/>
      <c r="L354" s="41" t="s">
        <v>9</v>
      </c>
      <c r="M354" s="41"/>
      <c r="N354" s="44"/>
    </row>
    <row r="355" ht="20.1" customHeight="1" spans="1:14">
      <c r="A355" s="19">
        <v>351</v>
      </c>
      <c r="B355" s="127" t="s">
        <v>16</v>
      </c>
      <c r="C355" s="110" t="s">
        <v>144</v>
      </c>
      <c r="D355" s="107" t="s">
        <v>137</v>
      </c>
      <c r="E355" s="22">
        <f t="shared" si="12"/>
        <v>44</v>
      </c>
      <c r="F355" s="108" t="s">
        <v>1983</v>
      </c>
      <c r="G355" s="24"/>
      <c r="H355" s="108">
        <v>3</v>
      </c>
      <c r="I355" s="24" t="s">
        <v>1971</v>
      </c>
      <c r="J355" s="39">
        <v>2</v>
      </c>
      <c r="K355" s="40" t="s">
        <v>17</v>
      </c>
      <c r="L355" s="41" t="s">
        <v>9</v>
      </c>
      <c r="M355" s="41"/>
      <c r="N355" s="44"/>
    </row>
    <row r="356" ht="20.1" customHeight="1" spans="1:14">
      <c r="A356" s="19">
        <v>352</v>
      </c>
      <c r="B356" s="106" t="s">
        <v>1984</v>
      </c>
      <c r="C356" s="106" t="s">
        <v>120</v>
      </c>
      <c r="D356" s="107" t="s">
        <v>137</v>
      </c>
      <c r="E356" s="22">
        <f t="shared" si="12"/>
        <v>50</v>
      </c>
      <c r="F356" s="108" t="s">
        <v>1985</v>
      </c>
      <c r="G356" s="24" t="s">
        <v>1986</v>
      </c>
      <c r="H356" s="108">
        <v>2</v>
      </c>
      <c r="I356" s="24" t="s">
        <v>1971</v>
      </c>
      <c r="J356" s="39">
        <v>2</v>
      </c>
      <c r="K356" s="40"/>
      <c r="L356" s="41" t="s">
        <v>9</v>
      </c>
      <c r="M356" s="42">
        <v>5</v>
      </c>
      <c r="N356" s="44"/>
    </row>
    <row r="357" ht="20.1" customHeight="1" spans="1:14">
      <c r="A357" s="19">
        <v>353</v>
      </c>
      <c r="B357" s="106" t="s">
        <v>1987</v>
      </c>
      <c r="C357" s="106" t="s">
        <v>170</v>
      </c>
      <c r="D357" s="109" t="s">
        <v>150</v>
      </c>
      <c r="E357" s="22">
        <f t="shared" si="12"/>
        <v>50</v>
      </c>
      <c r="F357" s="108" t="s">
        <v>1988</v>
      </c>
      <c r="G357" s="24"/>
      <c r="H357" s="108">
        <v>2</v>
      </c>
      <c r="I357" s="24" t="s">
        <v>1971</v>
      </c>
      <c r="J357" s="39">
        <v>2</v>
      </c>
      <c r="K357" s="40"/>
      <c r="L357" s="41" t="s">
        <v>9</v>
      </c>
      <c r="M357" s="41"/>
      <c r="N357" s="44"/>
    </row>
    <row r="358" ht="20.1" customHeight="1" spans="1:14">
      <c r="A358" s="19">
        <v>354</v>
      </c>
      <c r="B358" s="106" t="s">
        <v>1989</v>
      </c>
      <c r="C358" s="106" t="s">
        <v>144</v>
      </c>
      <c r="D358" s="107" t="s">
        <v>137</v>
      </c>
      <c r="E358" s="22">
        <f t="shared" si="12"/>
        <v>26</v>
      </c>
      <c r="F358" s="108" t="s">
        <v>1990</v>
      </c>
      <c r="G358" s="24"/>
      <c r="H358" s="108">
        <v>2</v>
      </c>
      <c r="I358" s="24" t="s">
        <v>1971</v>
      </c>
      <c r="J358" s="39">
        <v>2</v>
      </c>
      <c r="K358" s="40"/>
      <c r="L358" s="41" t="s">
        <v>9</v>
      </c>
      <c r="M358" s="41"/>
      <c r="N358" s="44"/>
    </row>
    <row r="359" ht="20.1" customHeight="1" spans="1:14">
      <c r="A359" s="19">
        <v>355</v>
      </c>
      <c r="B359" s="106" t="s">
        <v>1991</v>
      </c>
      <c r="C359" s="106" t="s">
        <v>144</v>
      </c>
      <c r="D359" s="107" t="s">
        <v>137</v>
      </c>
      <c r="E359" s="22">
        <f t="shared" si="12"/>
        <v>28</v>
      </c>
      <c r="F359" s="108" t="s">
        <v>1992</v>
      </c>
      <c r="G359" s="24"/>
      <c r="H359" s="108">
        <v>2</v>
      </c>
      <c r="I359" s="24" t="s">
        <v>1971</v>
      </c>
      <c r="J359" s="39">
        <v>2</v>
      </c>
      <c r="K359" s="40"/>
      <c r="L359" s="41" t="s">
        <v>9</v>
      </c>
      <c r="M359" s="41"/>
      <c r="N359" s="44"/>
    </row>
    <row r="360" ht="20.1" customHeight="1" spans="1:14">
      <c r="A360" s="19">
        <v>356</v>
      </c>
      <c r="B360" s="106" t="s">
        <v>1993</v>
      </c>
      <c r="C360" s="106" t="s">
        <v>149</v>
      </c>
      <c r="D360" s="109" t="s">
        <v>150</v>
      </c>
      <c r="E360" s="22">
        <f t="shared" si="12"/>
        <v>18</v>
      </c>
      <c r="F360" s="108" t="s">
        <v>1994</v>
      </c>
      <c r="G360" s="24"/>
      <c r="H360" s="108">
        <v>2</v>
      </c>
      <c r="I360" s="24" t="s">
        <v>1971</v>
      </c>
      <c r="J360" s="39">
        <v>2</v>
      </c>
      <c r="K360" s="40"/>
      <c r="L360" s="41" t="s">
        <v>9</v>
      </c>
      <c r="M360" s="41"/>
      <c r="N360" s="44"/>
    </row>
    <row r="361" ht="20.1" customHeight="1" spans="1:14">
      <c r="A361" s="19">
        <v>357</v>
      </c>
      <c r="B361" s="97" t="s">
        <v>1995</v>
      </c>
      <c r="C361" s="110" t="s">
        <v>120</v>
      </c>
      <c r="D361" s="107" t="s">
        <v>137</v>
      </c>
      <c r="E361" s="22">
        <f t="shared" si="12"/>
        <v>50</v>
      </c>
      <c r="F361" s="108" t="s">
        <v>1996</v>
      </c>
      <c r="G361" s="27" t="s">
        <v>1997</v>
      </c>
      <c r="H361" s="108">
        <v>1</v>
      </c>
      <c r="I361" s="24" t="s">
        <v>1971</v>
      </c>
      <c r="J361" s="39">
        <v>2</v>
      </c>
      <c r="K361" s="40" t="s">
        <v>1998</v>
      </c>
      <c r="L361" s="41" t="s">
        <v>20</v>
      </c>
      <c r="M361" s="41">
        <v>1</v>
      </c>
      <c r="N361" s="44" t="s">
        <v>1999</v>
      </c>
    </row>
    <row r="362" ht="20.1" customHeight="1" spans="1:14">
      <c r="A362" s="19">
        <v>358</v>
      </c>
      <c r="B362" s="97" t="s">
        <v>21</v>
      </c>
      <c r="C362" s="110" t="s">
        <v>120</v>
      </c>
      <c r="D362" s="109" t="s">
        <v>150</v>
      </c>
      <c r="E362" s="108">
        <v>32</v>
      </c>
      <c r="F362" s="200" t="s">
        <v>2000</v>
      </c>
      <c r="G362" s="27"/>
      <c r="H362" s="108">
        <v>2</v>
      </c>
      <c r="I362" s="24" t="s">
        <v>1971</v>
      </c>
      <c r="J362" s="39">
        <v>2</v>
      </c>
      <c r="K362" s="40"/>
      <c r="L362" s="41"/>
      <c r="M362" s="41"/>
      <c r="N362" s="44"/>
    </row>
    <row r="363" ht="20.1" customHeight="1" spans="1:14">
      <c r="A363" s="19">
        <v>359</v>
      </c>
      <c r="B363" s="106" t="s">
        <v>23</v>
      </c>
      <c r="C363" s="106" t="s">
        <v>120</v>
      </c>
      <c r="D363" s="107" t="s">
        <v>137</v>
      </c>
      <c r="E363" s="22">
        <f t="shared" ref="E363:E376" si="13">2020-MID(F363,7,4)</f>
        <v>68</v>
      </c>
      <c r="F363" s="108" t="s">
        <v>2001</v>
      </c>
      <c r="G363" s="24" t="s">
        <v>2002</v>
      </c>
      <c r="H363" s="108">
        <v>2</v>
      </c>
      <c r="I363" s="24" t="s">
        <v>2003</v>
      </c>
      <c r="J363" s="39">
        <v>2</v>
      </c>
      <c r="K363" s="40"/>
      <c r="L363" s="41" t="s">
        <v>9</v>
      </c>
      <c r="M363" s="42">
        <v>6</v>
      </c>
      <c r="N363" s="44"/>
    </row>
    <row r="364" ht="20.1" customHeight="1" spans="1:14">
      <c r="A364" s="19">
        <v>360</v>
      </c>
      <c r="B364" s="106" t="s">
        <v>24</v>
      </c>
      <c r="C364" s="106" t="s">
        <v>144</v>
      </c>
      <c r="D364" s="107" t="s">
        <v>137</v>
      </c>
      <c r="E364" s="22">
        <f t="shared" si="13"/>
        <v>39</v>
      </c>
      <c r="F364" s="108" t="s">
        <v>2004</v>
      </c>
      <c r="G364" s="24"/>
      <c r="H364" s="108">
        <v>2</v>
      </c>
      <c r="I364" s="24" t="s">
        <v>2003</v>
      </c>
      <c r="J364" s="39">
        <v>2</v>
      </c>
      <c r="K364" s="40"/>
      <c r="L364" s="41" t="s">
        <v>9</v>
      </c>
      <c r="M364" s="41"/>
      <c r="N364" s="44"/>
    </row>
    <row r="365" ht="20.1" customHeight="1" spans="1:14">
      <c r="A365" s="19">
        <v>361</v>
      </c>
      <c r="B365" s="106" t="s">
        <v>25</v>
      </c>
      <c r="C365" s="106" t="s">
        <v>149</v>
      </c>
      <c r="D365" s="109" t="s">
        <v>150</v>
      </c>
      <c r="E365" s="22">
        <f t="shared" si="13"/>
        <v>12</v>
      </c>
      <c r="F365" s="108" t="s">
        <v>2005</v>
      </c>
      <c r="G365" s="24"/>
      <c r="H365" s="108">
        <v>2</v>
      </c>
      <c r="I365" s="24" t="s">
        <v>2003</v>
      </c>
      <c r="J365" s="39">
        <v>2</v>
      </c>
      <c r="K365" s="40"/>
      <c r="L365" s="41" t="s">
        <v>9</v>
      </c>
      <c r="M365" s="41"/>
      <c r="N365" s="44"/>
    </row>
    <row r="366" ht="20.1" customHeight="1" spans="1:14">
      <c r="A366" s="19">
        <v>362</v>
      </c>
      <c r="B366" s="106" t="s">
        <v>26</v>
      </c>
      <c r="C366" s="110" t="s">
        <v>357</v>
      </c>
      <c r="D366" s="107" t="s">
        <v>137</v>
      </c>
      <c r="E366" s="22">
        <f t="shared" si="13"/>
        <v>9</v>
      </c>
      <c r="F366" s="108" t="s">
        <v>2006</v>
      </c>
      <c r="G366" s="24"/>
      <c r="H366" s="108">
        <v>2</v>
      </c>
      <c r="I366" s="24" t="s">
        <v>2003</v>
      </c>
      <c r="J366" s="39">
        <v>2</v>
      </c>
      <c r="K366" s="40" t="s">
        <v>27</v>
      </c>
      <c r="L366" s="41" t="s">
        <v>9</v>
      </c>
      <c r="M366" s="41"/>
      <c r="N366" s="44"/>
    </row>
    <row r="367" ht="20.1" customHeight="1" spans="1:14">
      <c r="A367" s="19">
        <v>363</v>
      </c>
      <c r="B367" s="106" t="s">
        <v>28</v>
      </c>
      <c r="C367" s="110" t="s">
        <v>472</v>
      </c>
      <c r="D367" s="109" t="s">
        <v>150</v>
      </c>
      <c r="E367" s="22">
        <f t="shared" si="13"/>
        <v>4</v>
      </c>
      <c r="F367" s="108" t="s">
        <v>2007</v>
      </c>
      <c r="G367" s="24"/>
      <c r="H367" s="108">
        <v>2</v>
      </c>
      <c r="I367" s="24" t="s">
        <v>2003</v>
      </c>
      <c r="J367" s="39">
        <v>2</v>
      </c>
      <c r="K367" s="40"/>
      <c r="L367" s="41" t="s">
        <v>9</v>
      </c>
      <c r="M367" s="41"/>
      <c r="N367" s="44"/>
    </row>
    <row r="368" ht="20.1" customHeight="1" spans="1:14">
      <c r="A368" s="19">
        <v>364</v>
      </c>
      <c r="B368" s="106" t="s">
        <v>29</v>
      </c>
      <c r="C368" s="106" t="s">
        <v>166</v>
      </c>
      <c r="D368" s="109" t="s">
        <v>150</v>
      </c>
      <c r="E368" s="22">
        <f t="shared" si="13"/>
        <v>33</v>
      </c>
      <c r="F368" s="108" t="s">
        <v>2008</v>
      </c>
      <c r="G368" s="24"/>
      <c r="H368" s="108">
        <v>2</v>
      </c>
      <c r="I368" s="24" t="s">
        <v>2003</v>
      </c>
      <c r="J368" s="39">
        <v>2</v>
      </c>
      <c r="K368" s="40"/>
      <c r="L368" s="41" t="s">
        <v>9</v>
      </c>
      <c r="M368" s="41"/>
      <c r="N368" s="44"/>
    </row>
    <row r="369" ht="20.1" customHeight="1" spans="1:14">
      <c r="A369" s="19">
        <v>365</v>
      </c>
      <c r="B369" s="106" t="s">
        <v>2009</v>
      </c>
      <c r="C369" s="106" t="s">
        <v>120</v>
      </c>
      <c r="D369" s="107" t="s">
        <v>137</v>
      </c>
      <c r="E369" s="22">
        <f t="shared" si="13"/>
        <v>57</v>
      </c>
      <c r="F369" s="108" t="s">
        <v>2010</v>
      </c>
      <c r="G369" s="24" t="s">
        <v>2011</v>
      </c>
      <c r="H369" s="108">
        <v>3</v>
      </c>
      <c r="I369" s="24" t="s">
        <v>2003</v>
      </c>
      <c r="J369" s="39">
        <v>2</v>
      </c>
      <c r="K369" s="40"/>
      <c r="L369" s="41" t="s">
        <v>9</v>
      </c>
      <c r="M369" s="42">
        <v>4</v>
      </c>
      <c r="N369" s="44"/>
    </row>
    <row r="370" ht="20.1" customHeight="1" spans="1:14">
      <c r="A370" s="19">
        <v>366</v>
      </c>
      <c r="B370" s="106" t="s">
        <v>2012</v>
      </c>
      <c r="C370" s="106" t="s">
        <v>170</v>
      </c>
      <c r="D370" s="109" t="s">
        <v>150</v>
      </c>
      <c r="E370" s="22">
        <f t="shared" si="13"/>
        <v>56</v>
      </c>
      <c r="F370" s="108" t="s">
        <v>2013</v>
      </c>
      <c r="G370" s="24"/>
      <c r="H370" s="108">
        <v>3</v>
      </c>
      <c r="I370" s="24" t="s">
        <v>2003</v>
      </c>
      <c r="J370" s="39">
        <v>2</v>
      </c>
      <c r="K370" s="40"/>
      <c r="L370" s="41" t="s">
        <v>9</v>
      </c>
      <c r="M370" s="41"/>
      <c r="N370" s="44"/>
    </row>
    <row r="371" ht="20.1" customHeight="1" spans="1:14">
      <c r="A371" s="19">
        <v>367</v>
      </c>
      <c r="B371" s="106" t="s">
        <v>2014</v>
      </c>
      <c r="C371" s="106" t="s">
        <v>144</v>
      </c>
      <c r="D371" s="107" t="s">
        <v>137</v>
      </c>
      <c r="E371" s="22">
        <f t="shared" si="13"/>
        <v>16</v>
      </c>
      <c r="F371" s="108" t="s">
        <v>2015</v>
      </c>
      <c r="G371" s="24"/>
      <c r="H371" s="108">
        <v>3</v>
      </c>
      <c r="I371" s="24" t="s">
        <v>2003</v>
      </c>
      <c r="J371" s="39">
        <v>2</v>
      </c>
      <c r="K371" s="40"/>
      <c r="L371" s="41" t="s">
        <v>9</v>
      </c>
      <c r="M371" s="41"/>
      <c r="N371" s="44"/>
    </row>
    <row r="372" ht="20.1" customHeight="1" spans="1:14">
      <c r="A372" s="19">
        <v>368</v>
      </c>
      <c r="B372" s="106" t="s">
        <v>2016</v>
      </c>
      <c r="C372" s="106" t="s">
        <v>149</v>
      </c>
      <c r="D372" s="109" t="s">
        <v>150</v>
      </c>
      <c r="E372" s="22">
        <f t="shared" si="13"/>
        <v>20</v>
      </c>
      <c r="F372" s="108" t="s">
        <v>2017</v>
      </c>
      <c r="G372" s="24"/>
      <c r="H372" s="108">
        <v>3</v>
      </c>
      <c r="I372" s="24" t="s">
        <v>2003</v>
      </c>
      <c r="J372" s="39">
        <v>2</v>
      </c>
      <c r="K372" s="40"/>
      <c r="L372" s="41" t="s">
        <v>9</v>
      </c>
      <c r="M372" s="41"/>
      <c r="N372" s="44"/>
    </row>
    <row r="373" ht="20.1" customHeight="1" spans="1:14">
      <c r="A373" s="19">
        <v>369</v>
      </c>
      <c r="B373" s="106" t="s">
        <v>2018</v>
      </c>
      <c r="C373" s="106" t="s">
        <v>120</v>
      </c>
      <c r="D373" s="107" t="s">
        <v>137</v>
      </c>
      <c r="E373" s="22">
        <f t="shared" si="13"/>
        <v>48</v>
      </c>
      <c r="F373" s="108" t="s">
        <v>2019</v>
      </c>
      <c r="G373" s="24" t="s">
        <v>2020</v>
      </c>
      <c r="H373" s="108">
        <v>3</v>
      </c>
      <c r="I373" s="24" t="s">
        <v>2003</v>
      </c>
      <c r="J373" s="39">
        <v>2</v>
      </c>
      <c r="K373" s="40"/>
      <c r="L373" s="41" t="s">
        <v>9</v>
      </c>
      <c r="M373" s="42">
        <v>3</v>
      </c>
      <c r="N373" s="44"/>
    </row>
    <row r="374" ht="20.1" customHeight="1" spans="1:14">
      <c r="A374" s="19">
        <v>370</v>
      </c>
      <c r="B374" s="106" t="s">
        <v>2021</v>
      </c>
      <c r="C374" s="106" t="s">
        <v>170</v>
      </c>
      <c r="D374" s="109" t="s">
        <v>150</v>
      </c>
      <c r="E374" s="22">
        <f t="shared" si="13"/>
        <v>44</v>
      </c>
      <c r="F374" s="108" t="s">
        <v>2022</v>
      </c>
      <c r="G374" s="24"/>
      <c r="H374" s="108">
        <v>3</v>
      </c>
      <c r="I374" s="24" t="s">
        <v>2003</v>
      </c>
      <c r="J374" s="39">
        <v>2</v>
      </c>
      <c r="K374" s="40" t="s">
        <v>252</v>
      </c>
      <c r="L374" s="41" t="s">
        <v>9</v>
      </c>
      <c r="M374" s="41"/>
      <c r="N374" s="44"/>
    </row>
    <row r="375" ht="20.1" customHeight="1" spans="1:14">
      <c r="A375" s="19">
        <v>371</v>
      </c>
      <c r="B375" s="106" t="s">
        <v>2023</v>
      </c>
      <c r="C375" s="106" t="s">
        <v>144</v>
      </c>
      <c r="D375" s="107" t="s">
        <v>137</v>
      </c>
      <c r="E375" s="22">
        <f t="shared" si="13"/>
        <v>20</v>
      </c>
      <c r="F375" s="108" t="s">
        <v>2024</v>
      </c>
      <c r="G375" s="24"/>
      <c r="H375" s="108">
        <v>3</v>
      </c>
      <c r="I375" s="24" t="s">
        <v>2003</v>
      </c>
      <c r="J375" s="39">
        <v>2</v>
      </c>
      <c r="K375" s="40"/>
      <c r="L375" s="41" t="s">
        <v>9</v>
      </c>
      <c r="M375" s="41"/>
      <c r="N375" s="44"/>
    </row>
    <row r="376" ht="20.1" customHeight="1" spans="1:14">
      <c r="A376" s="19">
        <v>372</v>
      </c>
      <c r="B376" s="97" t="s">
        <v>30</v>
      </c>
      <c r="C376" s="110" t="s">
        <v>120</v>
      </c>
      <c r="D376" s="107" t="s">
        <v>137</v>
      </c>
      <c r="E376" s="22">
        <f t="shared" si="13"/>
        <v>51</v>
      </c>
      <c r="F376" s="108" t="s">
        <v>2025</v>
      </c>
      <c r="G376" s="135" t="s">
        <v>2026</v>
      </c>
      <c r="H376" s="108">
        <v>2</v>
      </c>
      <c r="I376" s="24" t="s">
        <v>2003</v>
      </c>
      <c r="J376" s="39">
        <v>2</v>
      </c>
      <c r="K376" s="40"/>
      <c r="L376" s="41" t="s">
        <v>9</v>
      </c>
      <c r="M376" s="41">
        <v>1</v>
      </c>
      <c r="N376" s="44"/>
    </row>
    <row r="377" ht="20.1" customHeight="1" spans="1:14">
      <c r="A377" s="19">
        <v>373</v>
      </c>
      <c r="B377" s="106" t="s">
        <v>32</v>
      </c>
      <c r="C377" s="106" t="s">
        <v>120</v>
      </c>
      <c r="D377" s="107" t="s">
        <v>137</v>
      </c>
      <c r="E377" s="22">
        <f t="shared" ref="E377:E384" si="14">2020-MID(F377,7,4)</f>
        <v>68</v>
      </c>
      <c r="F377" s="108" t="s">
        <v>2027</v>
      </c>
      <c r="G377" s="24" t="s">
        <v>2028</v>
      </c>
      <c r="H377" s="108">
        <v>3</v>
      </c>
      <c r="I377" s="24" t="s">
        <v>1971</v>
      </c>
      <c r="J377" s="39">
        <v>2</v>
      </c>
      <c r="K377" s="40"/>
      <c r="L377" s="41" t="s">
        <v>9</v>
      </c>
      <c r="M377" s="42">
        <v>3</v>
      </c>
      <c r="N377" s="44"/>
    </row>
    <row r="378" ht="20.1" customHeight="1" spans="1:14">
      <c r="A378" s="19">
        <v>374</v>
      </c>
      <c r="B378" s="106" t="s">
        <v>33</v>
      </c>
      <c r="C378" s="106" t="s">
        <v>170</v>
      </c>
      <c r="D378" s="109" t="s">
        <v>150</v>
      </c>
      <c r="E378" s="22">
        <f t="shared" si="14"/>
        <v>66</v>
      </c>
      <c r="F378" s="108" t="s">
        <v>2029</v>
      </c>
      <c r="G378" s="24"/>
      <c r="H378" s="108">
        <v>3</v>
      </c>
      <c r="I378" s="24" t="s">
        <v>1971</v>
      </c>
      <c r="J378" s="39">
        <v>2</v>
      </c>
      <c r="K378" s="40"/>
      <c r="L378" s="41" t="s">
        <v>9</v>
      </c>
      <c r="M378" s="41"/>
      <c r="N378" s="44"/>
    </row>
    <row r="379" ht="20.1" customHeight="1" spans="1:14">
      <c r="A379" s="19">
        <v>375</v>
      </c>
      <c r="B379" s="110" t="s">
        <v>34</v>
      </c>
      <c r="C379" s="110" t="s">
        <v>472</v>
      </c>
      <c r="D379" s="109" t="s">
        <v>150</v>
      </c>
      <c r="E379" s="22">
        <f t="shared" si="14"/>
        <v>24</v>
      </c>
      <c r="F379" s="20" t="s">
        <v>2030</v>
      </c>
      <c r="G379" s="24"/>
      <c r="H379" s="108">
        <v>3</v>
      </c>
      <c r="I379" s="24" t="s">
        <v>1971</v>
      </c>
      <c r="J379" s="39">
        <v>2</v>
      </c>
      <c r="K379" s="40"/>
      <c r="L379" s="41" t="s">
        <v>9</v>
      </c>
      <c r="M379" s="41"/>
      <c r="N379" s="44"/>
    </row>
    <row r="380" ht="20.1" customHeight="1" spans="1:14">
      <c r="A380" s="19">
        <v>376</v>
      </c>
      <c r="B380" s="106" t="s">
        <v>35</v>
      </c>
      <c r="C380" s="106" t="s">
        <v>120</v>
      </c>
      <c r="D380" s="109" t="s">
        <v>150</v>
      </c>
      <c r="E380" s="22">
        <f t="shared" si="14"/>
        <v>49</v>
      </c>
      <c r="F380" s="108" t="s">
        <v>2031</v>
      </c>
      <c r="G380" s="24" t="s">
        <v>2032</v>
      </c>
      <c r="H380" s="108">
        <v>3</v>
      </c>
      <c r="I380" s="24" t="s">
        <v>1971</v>
      </c>
      <c r="J380" s="39">
        <v>2</v>
      </c>
      <c r="K380" s="40"/>
      <c r="L380" s="41" t="s">
        <v>9</v>
      </c>
      <c r="M380" s="42">
        <v>5</v>
      </c>
      <c r="N380" s="44"/>
    </row>
    <row r="381" ht="20.1" customHeight="1" spans="1:14">
      <c r="A381" s="19">
        <v>377</v>
      </c>
      <c r="B381" s="106" t="s">
        <v>36</v>
      </c>
      <c r="C381" s="106" t="s">
        <v>144</v>
      </c>
      <c r="D381" s="107" t="s">
        <v>137</v>
      </c>
      <c r="E381" s="22">
        <f t="shared" si="14"/>
        <v>20</v>
      </c>
      <c r="F381" s="108" t="s">
        <v>2033</v>
      </c>
      <c r="G381" s="24"/>
      <c r="H381" s="108">
        <v>3</v>
      </c>
      <c r="I381" s="24" t="s">
        <v>1971</v>
      </c>
      <c r="J381" s="39">
        <v>2</v>
      </c>
      <c r="K381" s="40"/>
      <c r="L381" s="41" t="s">
        <v>9</v>
      </c>
      <c r="M381" s="41"/>
      <c r="N381" s="44"/>
    </row>
    <row r="382" ht="20.1" customHeight="1" spans="1:14">
      <c r="A382" s="19">
        <v>378</v>
      </c>
      <c r="B382" s="106" t="s">
        <v>37</v>
      </c>
      <c r="C382" s="106" t="s">
        <v>149</v>
      </c>
      <c r="D382" s="109" t="s">
        <v>150</v>
      </c>
      <c r="E382" s="22">
        <f t="shared" si="14"/>
        <v>22</v>
      </c>
      <c r="F382" s="108" t="s">
        <v>2034</v>
      </c>
      <c r="G382" s="24"/>
      <c r="H382" s="108">
        <v>3</v>
      </c>
      <c r="I382" s="24" t="s">
        <v>1971</v>
      </c>
      <c r="J382" s="39">
        <v>2</v>
      </c>
      <c r="K382" s="40"/>
      <c r="L382" s="41" t="s">
        <v>9</v>
      </c>
      <c r="M382" s="41"/>
      <c r="N382" s="44"/>
    </row>
    <row r="383" ht="20.1" customHeight="1" spans="1:14">
      <c r="A383" s="19">
        <v>379</v>
      </c>
      <c r="B383" s="106" t="s">
        <v>38</v>
      </c>
      <c r="C383" s="106" t="s">
        <v>149</v>
      </c>
      <c r="D383" s="109" t="s">
        <v>150</v>
      </c>
      <c r="E383" s="22">
        <f t="shared" si="14"/>
        <v>24</v>
      </c>
      <c r="F383" s="108" t="s">
        <v>2035</v>
      </c>
      <c r="G383" s="24"/>
      <c r="H383" s="108">
        <v>3</v>
      </c>
      <c r="I383" s="24" t="s">
        <v>1971</v>
      </c>
      <c r="J383" s="39">
        <v>2</v>
      </c>
      <c r="K383" s="40"/>
      <c r="L383" s="41" t="s">
        <v>9</v>
      </c>
      <c r="M383" s="41"/>
      <c r="N383" s="44"/>
    </row>
    <row r="384" ht="20.1" customHeight="1" spans="1:14">
      <c r="A384" s="19">
        <v>380</v>
      </c>
      <c r="B384" s="106" t="s">
        <v>39</v>
      </c>
      <c r="C384" s="106" t="s">
        <v>209</v>
      </c>
      <c r="D384" s="107" t="s">
        <v>137</v>
      </c>
      <c r="E384" s="22">
        <f t="shared" si="14"/>
        <v>82</v>
      </c>
      <c r="F384" s="108" t="s">
        <v>2036</v>
      </c>
      <c r="G384" s="24"/>
      <c r="H384" s="108">
        <v>3</v>
      </c>
      <c r="I384" s="24" t="s">
        <v>1971</v>
      </c>
      <c r="J384" s="39">
        <v>2</v>
      </c>
      <c r="K384" s="40"/>
      <c r="L384" s="41" t="s">
        <v>9</v>
      </c>
      <c r="M384" s="41"/>
      <c r="N384" s="44"/>
    </row>
    <row r="385" s="105" customFormat="1" ht="20.1" customHeight="1" spans="1:14">
      <c r="A385" s="19">
        <v>381</v>
      </c>
      <c r="B385" s="96" t="s">
        <v>22</v>
      </c>
      <c r="C385" s="136" t="s">
        <v>120</v>
      </c>
      <c r="D385" s="26" t="s">
        <v>150</v>
      </c>
      <c r="E385" s="26" t="s">
        <v>2037</v>
      </c>
      <c r="F385" s="96" t="s">
        <v>2038</v>
      </c>
      <c r="G385" s="117"/>
      <c r="H385" s="117">
        <v>2</v>
      </c>
      <c r="I385" s="24" t="s">
        <v>1971</v>
      </c>
      <c r="J385" s="122">
        <v>2</v>
      </c>
      <c r="K385" s="123"/>
      <c r="L385" s="124" t="s">
        <v>20</v>
      </c>
      <c r="M385" s="124">
        <v>1</v>
      </c>
      <c r="N385" s="137" t="s">
        <v>2039</v>
      </c>
    </row>
    <row r="386" ht="20.1" customHeight="1" spans="1:14">
      <c r="A386" s="19">
        <v>382</v>
      </c>
      <c r="B386" s="106" t="s">
        <v>40</v>
      </c>
      <c r="C386" s="106" t="s">
        <v>120</v>
      </c>
      <c r="D386" s="109" t="s">
        <v>150</v>
      </c>
      <c r="E386" s="22">
        <f t="shared" ref="E386:E391" si="15">2020-MID(F386,7,4)</f>
        <v>45</v>
      </c>
      <c r="F386" s="108" t="s">
        <v>2040</v>
      </c>
      <c r="G386" s="24" t="s">
        <v>2041</v>
      </c>
      <c r="H386" s="108">
        <v>3</v>
      </c>
      <c r="I386" s="24" t="s">
        <v>2003</v>
      </c>
      <c r="J386" s="39">
        <v>2</v>
      </c>
      <c r="K386" s="40"/>
      <c r="L386" s="41" t="s">
        <v>9</v>
      </c>
      <c r="M386" s="42">
        <v>2</v>
      </c>
      <c r="N386" s="44"/>
    </row>
    <row r="387" ht="20.1" customHeight="1" spans="1:14">
      <c r="A387" s="19">
        <v>383</v>
      </c>
      <c r="B387" s="106" t="s">
        <v>41</v>
      </c>
      <c r="C387" s="106" t="s">
        <v>149</v>
      </c>
      <c r="D387" s="109" t="s">
        <v>150</v>
      </c>
      <c r="E387" s="22">
        <f t="shared" si="15"/>
        <v>13</v>
      </c>
      <c r="F387" s="108" t="s">
        <v>2042</v>
      </c>
      <c r="G387" s="24"/>
      <c r="H387" s="108">
        <v>3</v>
      </c>
      <c r="I387" s="24" t="s">
        <v>2003</v>
      </c>
      <c r="J387" s="39">
        <v>2</v>
      </c>
      <c r="K387" s="40"/>
      <c r="L387" s="41" t="s">
        <v>9</v>
      </c>
      <c r="M387" s="41"/>
      <c r="N387" s="44"/>
    </row>
    <row r="388" ht="20.1" customHeight="1" spans="1:14">
      <c r="A388" s="19">
        <v>384</v>
      </c>
      <c r="B388" s="106" t="s">
        <v>42</v>
      </c>
      <c r="C388" s="106" t="s">
        <v>120</v>
      </c>
      <c r="D388" s="107" t="s">
        <v>137</v>
      </c>
      <c r="E388" s="22">
        <f t="shared" si="15"/>
        <v>72</v>
      </c>
      <c r="F388" s="108" t="s">
        <v>2043</v>
      </c>
      <c r="G388" s="24" t="s">
        <v>2044</v>
      </c>
      <c r="H388" s="108">
        <v>3</v>
      </c>
      <c r="I388" s="24" t="s">
        <v>2003</v>
      </c>
      <c r="J388" s="39">
        <v>2</v>
      </c>
      <c r="K388" s="40"/>
      <c r="L388" s="41" t="s">
        <v>9</v>
      </c>
      <c r="M388" s="42">
        <v>3</v>
      </c>
      <c r="N388" s="44"/>
    </row>
    <row r="389" ht="20.1" customHeight="1" spans="1:14">
      <c r="A389" s="19">
        <v>385</v>
      </c>
      <c r="B389" s="106" t="s">
        <v>43</v>
      </c>
      <c r="C389" s="106" t="s">
        <v>170</v>
      </c>
      <c r="D389" s="109" t="s">
        <v>150</v>
      </c>
      <c r="E389" s="22">
        <f t="shared" si="15"/>
        <v>71</v>
      </c>
      <c r="F389" s="108" t="s">
        <v>2045</v>
      </c>
      <c r="G389" s="24"/>
      <c r="H389" s="108">
        <v>3</v>
      </c>
      <c r="I389" s="24" t="s">
        <v>2003</v>
      </c>
      <c r="J389" s="39">
        <v>2</v>
      </c>
      <c r="K389" s="40"/>
      <c r="L389" s="41" t="s">
        <v>9</v>
      </c>
      <c r="M389" s="41"/>
      <c r="N389" s="44"/>
    </row>
    <row r="390" ht="20.1" customHeight="1" spans="1:14">
      <c r="A390" s="19">
        <v>386</v>
      </c>
      <c r="B390" s="106" t="s">
        <v>44</v>
      </c>
      <c r="C390" s="110" t="s">
        <v>472</v>
      </c>
      <c r="D390" s="109" t="s">
        <v>150</v>
      </c>
      <c r="E390" s="22">
        <f t="shared" si="15"/>
        <v>14</v>
      </c>
      <c r="F390" s="108" t="s">
        <v>2046</v>
      </c>
      <c r="G390" s="24"/>
      <c r="H390" s="108">
        <v>3</v>
      </c>
      <c r="I390" s="24" t="s">
        <v>2003</v>
      </c>
      <c r="J390" s="39">
        <v>2</v>
      </c>
      <c r="K390" s="40"/>
      <c r="L390" s="41" t="s">
        <v>9</v>
      </c>
      <c r="M390" s="41"/>
      <c r="N390" s="44"/>
    </row>
    <row r="391" ht="20.1" customHeight="1" spans="1:14">
      <c r="A391" s="19">
        <v>387</v>
      </c>
      <c r="B391" s="106" t="s">
        <v>45</v>
      </c>
      <c r="C391" s="106" t="s">
        <v>120</v>
      </c>
      <c r="D391" s="107" t="s">
        <v>137</v>
      </c>
      <c r="E391" s="22">
        <f t="shared" si="15"/>
        <v>46</v>
      </c>
      <c r="F391" s="108" t="s">
        <v>2047</v>
      </c>
      <c r="G391" s="24" t="s">
        <v>2048</v>
      </c>
      <c r="H391" s="108">
        <v>3</v>
      </c>
      <c r="I391" s="24" t="s">
        <v>2003</v>
      </c>
      <c r="J391" s="39">
        <v>2</v>
      </c>
      <c r="K391" s="40"/>
      <c r="L391" s="41" t="s">
        <v>9</v>
      </c>
      <c r="M391" s="41">
        <v>3</v>
      </c>
      <c r="N391" s="44" t="s">
        <v>2049</v>
      </c>
    </row>
    <row r="392" ht="20.1" customHeight="1" spans="1:14">
      <c r="A392" s="19">
        <v>388</v>
      </c>
      <c r="B392" s="106" t="s">
        <v>46</v>
      </c>
      <c r="C392" s="106" t="s">
        <v>144</v>
      </c>
      <c r="D392" s="107" t="s">
        <v>137</v>
      </c>
      <c r="E392" s="22">
        <f t="shared" ref="E392:E430" si="16">2020-MID(F392,7,4)</f>
        <v>8</v>
      </c>
      <c r="F392" s="108" t="s">
        <v>2050</v>
      </c>
      <c r="G392" s="24"/>
      <c r="H392" s="108">
        <v>3</v>
      </c>
      <c r="I392" s="24" t="s">
        <v>2003</v>
      </c>
      <c r="J392" s="39">
        <v>2</v>
      </c>
      <c r="K392" s="40"/>
      <c r="L392" s="41" t="s">
        <v>9</v>
      </c>
      <c r="M392" s="41"/>
      <c r="N392" s="44"/>
    </row>
    <row r="393" ht="20.1" customHeight="1" spans="1:14">
      <c r="A393" s="19">
        <v>389</v>
      </c>
      <c r="B393" s="106" t="s">
        <v>47</v>
      </c>
      <c r="C393" s="106" t="s">
        <v>149</v>
      </c>
      <c r="D393" s="109" t="s">
        <v>150</v>
      </c>
      <c r="E393" s="22">
        <f t="shared" si="16"/>
        <v>11</v>
      </c>
      <c r="F393" s="108" t="s">
        <v>2051</v>
      </c>
      <c r="G393" s="24"/>
      <c r="H393" s="108">
        <v>3</v>
      </c>
      <c r="I393" s="24" t="s">
        <v>2003</v>
      </c>
      <c r="J393" s="39">
        <v>2</v>
      </c>
      <c r="K393" s="40"/>
      <c r="L393" s="41" t="s">
        <v>9</v>
      </c>
      <c r="M393" s="41"/>
      <c r="N393" s="44"/>
    </row>
    <row r="394" ht="20.1" customHeight="1" spans="1:14">
      <c r="A394" s="19">
        <v>390</v>
      </c>
      <c r="B394" s="106" t="s">
        <v>48</v>
      </c>
      <c r="C394" s="106" t="s">
        <v>120</v>
      </c>
      <c r="D394" s="107" t="s">
        <v>137</v>
      </c>
      <c r="E394" s="22">
        <f t="shared" si="16"/>
        <v>48</v>
      </c>
      <c r="F394" s="108" t="s">
        <v>2052</v>
      </c>
      <c r="G394" s="24" t="s">
        <v>2053</v>
      </c>
      <c r="H394" s="108">
        <v>3</v>
      </c>
      <c r="I394" s="24" t="s">
        <v>2054</v>
      </c>
      <c r="J394" s="39">
        <v>2</v>
      </c>
      <c r="K394" s="40"/>
      <c r="L394" s="41" t="s">
        <v>9</v>
      </c>
      <c r="M394" s="42">
        <v>4</v>
      </c>
      <c r="N394" s="44"/>
    </row>
    <row r="395" ht="20.1" customHeight="1" spans="1:14">
      <c r="A395" s="19">
        <v>391</v>
      </c>
      <c r="B395" s="106" t="s">
        <v>49</v>
      </c>
      <c r="C395" s="106" t="s">
        <v>170</v>
      </c>
      <c r="D395" s="109" t="s">
        <v>150</v>
      </c>
      <c r="E395" s="22">
        <f t="shared" si="16"/>
        <v>48</v>
      </c>
      <c r="F395" s="108" t="s">
        <v>2055</v>
      </c>
      <c r="G395" s="24"/>
      <c r="H395" s="108">
        <v>3</v>
      </c>
      <c r="I395" s="24" t="s">
        <v>2054</v>
      </c>
      <c r="J395" s="39">
        <v>2</v>
      </c>
      <c r="K395" s="40"/>
      <c r="L395" s="41" t="s">
        <v>9</v>
      </c>
      <c r="M395" s="41"/>
      <c r="N395" s="44"/>
    </row>
    <row r="396" ht="20.1" customHeight="1" spans="1:14">
      <c r="A396" s="19">
        <v>392</v>
      </c>
      <c r="B396" s="106" t="s">
        <v>50</v>
      </c>
      <c r="C396" s="106" t="s">
        <v>144</v>
      </c>
      <c r="D396" s="107" t="s">
        <v>137</v>
      </c>
      <c r="E396" s="22">
        <f t="shared" si="16"/>
        <v>20</v>
      </c>
      <c r="F396" s="108" t="s">
        <v>2056</v>
      </c>
      <c r="G396" s="24"/>
      <c r="H396" s="108">
        <v>3</v>
      </c>
      <c r="I396" s="24" t="s">
        <v>2054</v>
      </c>
      <c r="J396" s="39">
        <v>2</v>
      </c>
      <c r="K396" s="40"/>
      <c r="L396" s="41" t="s">
        <v>9</v>
      </c>
      <c r="M396" s="41"/>
      <c r="N396" s="44"/>
    </row>
    <row r="397" ht="20.1" customHeight="1" spans="1:14">
      <c r="A397" s="19">
        <v>393</v>
      </c>
      <c r="B397" s="106" t="s">
        <v>51</v>
      </c>
      <c r="C397" s="106" t="s">
        <v>144</v>
      </c>
      <c r="D397" s="107" t="s">
        <v>137</v>
      </c>
      <c r="E397" s="22">
        <f t="shared" si="16"/>
        <v>22</v>
      </c>
      <c r="F397" s="108" t="s">
        <v>2057</v>
      </c>
      <c r="G397" s="24"/>
      <c r="H397" s="108">
        <v>3</v>
      </c>
      <c r="I397" s="24" t="s">
        <v>2054</v>
      </c>
      <c r="J397" s="39">
        <v>2</v>
      </c>
      <c r="K397" s="40"/>
      <c r="L397" s="41" t="s">
        <v>9</v>
      </c>
      <c r="M397" s="41"/>
      <c r="N397" s="44"/>
    </row>
    <row r="398" ht="20.1" customHeight="1" spans="1:14">
      <c r="A398" s="19">
        <v>394</v>
      </c>
      <c r="B398" s="106" t="s">
        <v>52</v>
      </c>
      <c r="C398" s="106" t="s">
        <v>120</v>
      </c>
      <c r="D398" s="107" t="s">
        <v>137</v>
      </c>
      <c r="E398" s="22">
        <f t="shared" si="16"/>
        <v>27</v>
      </c>
      <c r="F398" s="108" t="s">
        <v>2058</v>
      </c>
      <c r="G398" s="24" t="s">
        <v>2059</v>
      </c>
      <c r="H398" s="108">
        <v>3</v>
      </c>
      <c r="I398" s="24" t="s">
        <v>801</v>
      </c>
      <c r="J398" s="39">
        <v>3</v>
      </c>
      <c r="K398" s="40"/>
      <c r="L398" s="41" t="s">
        <v>9</v>
      </c>
      <c r="M398" s="42">
        <v>2</v>
      </c>
      <c r="N398" s="44"/>
    </row>
    <row r="399" ht="20.1" customHeight="1" spans="1:14">
      <c r="A399" s="19">
        <v>395</v>
      </c>
      <c r="B399" s="106" t="s">
        <v>53</v>
      </c>
      <c r="C399" s="106" t="s">
        <v>209</v>
      </c>
      <c r="D399" s="109" t="s">
        <v>150</v>
      </c>
      <c r="E399" s="22">
        <f t="shared" si="16"/>
        <v>76</v>
      </c>
      <c r="F399" s="108" t="s">
        <v>2060</v>
      </c>
      <c r="G399" s="24"/>
      <c r="H399" s="108">
        <v>3</v>
      </c>
      <c r="I399" s="24" t="s">
        <v>801</v>
      </c>
      <c r="J399" s="39">
        <v>3</v>
      </c>
      <c r="K399" s="40"/>
      <c r="L399" s="41" t="s">
        <v>9</v>
      </c>
      <c r="M399" s="41"/>
      <c r="N399" s="44"/>
    </row>
    <row r="400" ht="20.1" customHeight="1" spans="1:14">
      <c r="A400" s="19">
        <v>396</v>
      </c>
      <c r="B400" s="131" t="s">
        <v>54</v>
      </c>
      <c r="C400" s="131" t="s">
        <v>120</v>
      </c>
      <c r="D400" s="107" t="s">
        <v>137</v>
      </c>
      <c r="E400" s="22">
        <f t="shared" si="16"/>
        <v>59</v>
      </c>
      <c r="F400" s="200" t="s">
        <v>2061</v>
      </c>
      <c r="G400" s="24"/>
      <c r="H400" s="108">
        <v>3</v>
      </c>
      <c r="I400" s="24" t="s">
        <v>801</v>
      </c>
      <c r="J400" s="39">
        <v>2</v>
      </c>
      <c r="K400" s="40"/>
      <c r="L400" s="41" t="s">
        <v>9</v>
      </c>
      <c r="M400" s="41">
        <v>4</v>
      </c>
      <c r="N400" s="44"/>
    </row>
    <row r="401" ht="20.1" customHeight="1" spans="1:14">
      <c r="A401" s="19">
        <v>397</v>
      </c>
      <c r="B401" s="131" t="s">
        <v>55</v>
      </c>
      <c r="C401" s="131" t="s">
        <v>744</v>
      </c>
      <c r="D401" s="107" t="s">
        <v>137</v>
      </c>
      <c r="E401" s="22">
        <f t="shared" si="16"/>
        <v>29</v>
      </c>
      <c r="F401" s="200" t="s">
        <v>2062</v>
      </c>
      <c r="G401" s="24"/>
      <c r="H401" s="108">
        <v>3</v>
      </c>
      <c r="I401" s="24" t="s">
        <v>801</v>
      </c>
      <c r="J401" s="39">
        <v>2</v>
      </c>
      <c r="K401" s="40"/>
      <c r="L401" s="41" t="s">
        <v>9</v>
      </c>
      <c r="M401" s="41"/>
      <c r="N401" s="44"/>
    </row>
    <row r="402" ht="20.1" customHeight="1" spans="1:14">
      <c r="A402" s="19">
        <v>398</v>
      </c>
      <c r="B402" s="131" t="s">
        <v>2063</v>
      </c>
      <c r="C402" s="131" t="s">
        <v>256</v>
      </c>
      <c r="D402" s="107" t="s">
        <v>150</v>
      </c>
      <c r="E402" s="22">
        <f t="shared" si="16"/>
        <v>26</v>
      </c>
      <c r="F402" s="200" t="s">
        <v>2064</v>
      </c>
      <c r="G402" s="24"/>
      <c r="H402" s="108">
        <v>3</v>
      </c>
      <c r="I402" s="24" t="s">
        <v>801</v>
      </c>
      <c r="J402" s="39">
        <v>2</v>
      </c>
      <c r="K402" s="40"/>
      <c r="L402" s="41" t="s">
        <v>9</v>
      </c>
      <c r="M402" s="41"/>
      <c r="N402" s="44"/>
    </row>
    <row r="403" ht="20.1" customHeight="1" spans="1:14">
      <c r="A403" s="19">
        <v>399</v>
      </c>
      <c r="B403" s="131" t="s">
        <v>56</v>
      </c>
      <c r="C403" s="131" t="s">
        <v>357</v>
      </c>
      <c r="D403" s="107" t="s">
        <v>137</v>
      </c>
      <c r="E403" s="22">
        <f t="shared" si="16"/>
        <v>2</v>
      </c>
      <c r="F403" s="200" t="s">
        <v>2065</v>
      </c>
      <c r="G403" s="24"/>
      <c r="H403" s="108">
        <v>3</v>
      </c>
      <c r="I403" s="24" t="s">
        <v>801</v>
      </c>
      <c r="J403" s="39">
        <v>2</v>
      </c>
      <c r="K403" s="40"/>
      <c r="L403" s="41" t="s">
        <v>9</v>
      </c>
      <c r="M403" s="41"/>
      <c r="N403" s="44"/>
    </row>
    <row r="404" ht="20.1" customHeight="1" spans="1:14">
      <c r="A404" s="19">
        <v>400</v>
      </c>
      <c r="B404" s="106" t="s">
        <v>57</v>
      </c>
      <c r="C404" s="106" t="s">
        <v>120</v>
      </c>
      <c r="D404" s="109" t="s">
        <v>150</v>
      </c>
      <c r="E404" s="22">
        <f t="shared" si="16"/>
        <v>67</v>
      </c>
      <c r="F404" s="108" t="s">
        <v>2066</v>
      </c>
      <c r="G404" s="24" t="s">
        <v>2067</v>
      </c>
      <c r="H404" s="108">
        <v>3</v>
      </c>
      <c r="I404" s="24" t="s">
        <v>2054</v>
      </c>
      <c r="J404" s="39">
        <v>2</v>
      </c>
      <c r="K404" s="40"/>
      <c r="L404" s="41" t="s">
        <v>9</v>
      </c>
      <c r="M404" s="42">
        <v>2</v>
      </c>
      <c r="N404" s="44"/>
    </row>
    <row r="405" ht="20.1" customHeight="1" spans="1:14">
      <c r="A405" s="19">
        <v>401</v>
      </c>
      <c r="B405" s="106" t="s">
        <v>58</v>
      </c>
      <c r="C405" s="106" t="s">
        <v>144</v>
      </c>
      <c r="D405" s="107" t="s">
        <v>137</v>
      </c>
      <c r="E405" s="22">
        <f t="shared" si="16"/>
        <v>37</v>
      </c>
      <c r="F405" s="108" t="s">
        <v>2068</v>
      </c>
      <c r="G405" s="24"/>
      <c r="H405" s="108">
        <v>3</v>
      </c>
      <c r="I405" s="24" t="s">
        <v>2054</v>
      </c>
      <c r="J405" s="39">
        <v>2</v>
      </c>
      <c r="K405" s="40"/>
      <c r="L405" s="41" t="s">
        <v>9</v>
      </c>
      <c r="M405" s="41"/>
      <c r="N405" s="44"/>
    </row>
    <row r="406" ht="20.1" customHeight="1" spans="1:14">
      <c r="A406" s="19">
        <v>402</v>
      </c>
      <c r="B406" s="106" t="s">
        <v>59</v>
      </c>
      <c r="C406" s="106" t="s">
        <v>120</v>
      </c>
      <c r="D406" s="107" t="s">
        <v>137</v>
      </c>
      <c r="E406" s="22">
        <f t="shared" si="16"/>
        <v>67</v>
      </c>
      <c r="F406" s="108" t="s">
        <v>2069</v>
      </c>
      <c r="G406" s="24" t="s">
        <v>2070</v>
      </c>
      <c r="H406" s="108">
        <v>3</v>
      </c>
      <c r="I406" s="24" t="s">
        <v>2054</v>
      </c>
      <c r="J406" s="39">
        <v>2</v>
      </c>
      <c r="K406" s="40"/>
      <c r="L406" s="41" t="s">
        <v>9</v>
      </c>
      <c r="M406" s="42">
        <v>4</v>
      </c>
      <c r="N406" s="44"/>
    </row>
    <row r="407" ht="20.1" customHeight="1" spans="1:14">
      <c r="A407" s="19">
        <v>403</v>
      </c>
      <c r="B407" s="106" t="s">
        <v>60</v>
      </c>
      <c r="C407" s="106" t="s">
        <v>170</v>
      </c>
      <c r="D407" s="109" t="s">
        <v>150</v>
      </c>
      <c r="E407" s="22">
        <f t="shared" si="16"/>
        <v>66</v>
      </c>
      <c r="F407" s="108" t="s">
        <v>2071</v>
      </c>
      <c r="G407" s="24"/>
      <c r="H407" s="108">
        <v>3</v>
      </c>
      <c r="I407" s="24" t="s">
        <v>2054</v>
      </c>
      <c r="J407" s="39">
        <v>2</v>
      </c>
      <c r="K407" s="40"/>
      <c r="L407" s="41" t="s">
        <v>9</v>
      </c>
      <c r="M407" s="41"/>
      <c r="N407" s="44"/>
    </row>
    <row r="408" ht="20.1" customHeight="1" spans="1:14">
      <c r="A408" s="19">
        <v>404</v>
      </c>
      <c r="B408" s="106" t="s">
        <v>61</v>
      </c>
      <c r="C408" s="106" t="s">
        <v>144</v>
      </c>
      <c r="D408" s="107" t="s">
        <v>137</v>
      </c>
      <c r="E408" s="22">
        <f t="shared" si="16"/>
        <v>42</v>
      </c>
      <c r="F408" s="108" t="s">
        <v>2072</v>
      </c>
      <c r="G408" s="24"/>
      <c r="H408" s="108">
        <v>3</v>
      </c>
      <c r="I408" s="24" t="s">
        <v>2054</v>
      </c>
      <c r="J408" s="39">
        <v>2</v>
      </c>
      <c r="K408" s="40"/>
      <c r="L408" s="41" t="s">
        <v>9</v>
      </c>
      <c r="M408" s="41"/>
      <c r="N408" s="44"/>
    </row>
    <row r="409" ht="20.1" customHeight="1" spans="1:14">
      <c r="A409" s="19">
        <v>405</v>
      </c>
      <c r="B409" s="106" t="s">
        <v>62</v>
      </c>
      <c r="C409" s="110" t="s">
        <v>357</v>
      </c>
      <c r="D409" s="107" t="s">
        <v>137</v>
      </c>
      <c r="E409" s="22">
        <f t="shared" si="16"/>
        <v>15</v>
      </c>
      <c r="F409" s="108" t="s">
        <v>2073</v>
      </c>
      <c r="G409" s="24"/>
      <c r="H409" s="108">
        <v>3</v>
      </c>
      <c r="I409" s="24" t="s">
        <v>2054</v>
      </c>
      <c r="J409" s="39">
        <v>2</v>
      </c>
      <c r="K409" s="40"/>
      <c r="L409" s="41" t="s">
        <v>9</v>
      </c>
      <c r="M409" s="41"/>
      <c r="N409" s="44"/>
    </row>
    <row r="410" ht="20.1" customHeight="1" spans="1:14">
      <c r="A410" s="19">
        <v>406</v>
      </c>
      <c r="B410" s="106" t="s">
        <v>63</v>
      </c>
      <c r="C410" s="106" t="s">
        <v>120</v>
      </c>
      <c r="D410" s="107" t="s">
        <v>137</v>
      </c>
      <c r="E410" s="22">
        <f t="shared" si="16"/>
        <v>63</v>
      </c>
      <c r="F410" s="108" t="s">
        <v>2074</v>
      </c>
      <c r="G410" s="24" t="s">
        <v>2075</v>
      </c>
      <c r="H410" s="108">
        <v>2</v>
      </c>
      <c r="I410" s="24" t="s">
        <v>2003</v>
      </c>
      <c r="J410" s="39">
        <v>2</v>
      </c>
      <c r="K410" s="40"/>
      <c r="L410" s="41" t="s">
        <v>9</v>
      </c>
      <c r="M410" s="42">
        <v>3</v>
      </c>
      <c r="N410" s="44"/>
    </row>
    <row r="411" ht="20.1" customHeight="1" spans="1:14">
      <c r="A411" s="19">
        <v>407</v>
      </c>
      <c r="B411" s="106" t="s">
        <v>64</v>
      </c>
      <c r="C411" s="106" t="s">
        <v>170</v>
      </c>
      <c r="D411" s="109" t="s">
        <v>150</v>
      </c>
      <c r="E411" s="22">
        <f t="shared" si="16"/>
        <v>59</v>
      </c>
      <c r="F411" s="108" t="s">
        <v>2076</v>
      </c>
      <c r="G411" s="24"/>
      <c r="H411" s="108">
        <v>2</v>
      </c>
      <c r="I411" s="24" t="s">
        <v>2003</v>
      </c>
      <c r="J411" s="39">
        <v>2</v>
      </c>
      <c r="K411" s="40"/>
      <c r="L411" s="41" t="s">
        <v>9</v>
      </c>
      <c r="M411" s="41"/>
      <c r="N411" s="44"/>
    </row>
    <row r="412" ht="20.1" customHeight="1" spans="1:14">
      <c r="A412" s="19">
        <v>408</v>
      </c>
      <c r="B412" s="106" t="s">
        <v>65</v>
      </c>
      <c r="C412" s="106" t="s">
        <v>144</v>
      </c>
      <c r="D412" s="107" t="s">
        <v>137</v>
      </c>
      <c r="E412" s="22">
        <f t="shared" si="16"/>
        <v>32</v>
      </c>
      <c r="F412" s="108" t="s">
        <v>2077</v>
      </c>
      <c r="G412" s="24"/>
      <c r="H412" s="108">
        <v>2</v>
      </c>
      <c r="I412" s="24" t="s">
        <v>2003</v>
      </c>
      <c r="J412" s="39">
        <v>2</v>
      </c>
      <c r="K412" s="40"/>
      <c r="L412" s="41" t="s">
        <v>9</v>
      </c>
      <c r="M412" s="41"/>
      <c r="N412" s="44"/>
    </row>
    <row r="413" ht="20.1" customHeight="1" spans="1:14">
      <c r="A413" s="19">
        <v>409</v>
      </c>
      <c r="B413" s="106" t="s">
        <v>2078</v>
      </c>
      <c r="C413" s="106" t="s">
        <v>120</v>
      </c>
      <c r="D413" s="107" t="s">
        <v>137</v>
      </c>
      <c r="E413" s="22">
        <f t="shared" si="16"/>
        <v>62</v>
      </c>
      <c r="F413" s="108" t="s">
        <v>2079</v>
      </c>
      <c r="G413" s="24" t="s">
        <v>2080</v>
      </c>
      <c r="H413" s="108">
        <v>3</v>
      </c>
      <c r="I413" s="24" t="s">
        <v>2003</v>
      </c>
      <c r="J413" s="39">
        <v>2</v>
      </c>
      <c r="K413" s="40"/>
      <c r="L413" s="41" t="s">
        <v>9</v>
      </c>
      <c r="M413" s="42">
        <v>7</v>
      </c>
      <c r="N413" s="44"/>
    </row>
    <row r="414" ht="20.1" customHeight="1" spans="1:14">
      <c r="A414" s="19">
        <v>410</v>
      </c>
      <c r="B414" s="106" t="s">
        <v>2081</v>
      </c>
      <c r="C414" s="106" t="s">
        <v>170</v>
      </c>
      <c r="D414" s="109" t="s">
        <v>150</v>
      </c>
      <c r="E414" s="22">
        <f t="shared" si="16"/>
        <v>61</v>
      </c>
      <c r="F414" s="108" t="s">
        <v>2082</v>
      </c>
      <c r="G414" s="24"/>
      <c r="H414" s="108">
        <v>3</v>
      </c>
      <c r="I414" s="24" t="s">
        <v>2003</v>
      </c>
      <c r="J414" s="39">
        <v>2</v>
      </c>
      <c r="K414" s="40"/>
      <c r="L414" s="41" t="s">
        <v>9</v>
      </c>
      <c r="M414" s="41"/>
      <c r="N414" s="44"/>
    </row>
    <row r="415" ht="20.1" customHeight="1" spans="1:14">
      <c r="A415" s="19">
        <v>411</v>
      </c>
      <c r="B415" s="106" t="s">
        <v>2083</v>
      </c>
      <c r="C415" s="106" t="s">
        <v>144</v>
      </c>
      <c r="D415" s="107" t="s">
        <v>137</v>
      </c>
      <c r="E415" s="22">
        <f t="shared" si="16"/>
        <v>38</v>
      </c>
      <c r="F415" s="108" t="s">
        <v>2084</v>
      </c>
      <c r="G415" s="24"/>
      <c r="H415" s="108">
        <v>3</v>
      </c>
      <c r="I415" s="24" t="s">
        <v>2003</v>
      </c>
      <c r="J415" s="39">
        <v>2</v>
      </c>
      <c r="K415" s="40"/>
      <c r="L415" s="41" t="s">
        <v>9</v>
      </c>
      <c r="M415" s="41"/>
      <c r="N415" s="44"/>
    </row>
    <row r="416" ht="20.1" customHeight="1" spans="1:14">
      <c r="A416" s="19">
        <v>412</v>
      </c>
      <c r="B416" s="106" t="s">
        <v>2085</v>
      </c>
      <c r="C416" s="106" t="s">
        <v>144</v>
      </c>
      <c r="D416" s="107" t="s">
        <v>137</v>
      </c>
      <c r="E416" s="22">
        <f t="shared" si="16"/>
        <v>34</v>
      </c>
      <c r="F416" s="108" t="s">
        <v>2086</v>
      </c>
      <c r="G416" s="24"/>
      <c r="H416" s="108">
        <v>3</v>
      </c>
      <c r="I416" s="24" t="s">
        <v>2003</v>
      </c>
      <c r="J416" s="39">
        <v>2</v>
      </c>
      <c r="K416" s="40"/>
      <c r="L416" s="41" t="s">
        <v>9</v>
      </c>
      <c r="M416" s="41"/>
      <c r="N416" s="44"/>
    </row>
    <row r="417" ht="20.1" customHeight="1" spans="1:14">
      <c r="A417" s="19">
        <v>413</v>
      </c>
      <c r="B417" s="106" t="s">
        <v>2087</v>
      </c>
      <c r="C417" s="110" t="s">
        <v>357</v>
      </c>
      <c r="D417" s="107" t="s">
        <v>137</v>
      </c>
      <c r="E417" s="22">
        <f t="shared" si="16"/>
        <v>9</v>
      </c>
      <c r="F417" s="108" t="s">
        <v>2088</v>
      </c>
      <c r="G417" s="24"/>
      <c r="H417" s="108">
        <v>3</v>
      </c>
      <c r="I417" s="24" t="s">
        <v>2003</v>
      </c>
      <c r="J417" s="39">
        <v>2</v>
      </c>
      <c r="K417" s="40"/>
      <c r="L417" s="41" t="s">
        <v>9</v>
      </c>
      <c r="M417" s="41"/>
      <c r="N417" s="44"/>
    </row>
    <row r="418" ht="20.1" customHeight="1" spans="1:14">
      <c r="A418" s="19">
        <v>414</v>
      </c>
      <c r="B418" s="110" t="s">
        <v>2089</v>
      </c>
      <c r="C418" s="110" t="s">
        <v>472</v>
      </c>
      <c r="D418" s="109" t="s">
        <v>150</v>
      </c>
      <c r="E418" s="22">
        <f t="shared" si="16"/>
        <v>14</v>
      </c>
      <c r="F418" s="106" t="s">
        <v>2090</v>
      </c>
      <c r="G418" s="24"/>
      <c r="H418" s="108">
        <v>3</v>
      </c>
      <c r="I418" s="24" t="s">
        <v>2003</v>
      </c>
      <c r="J418" s="39">
        <v>2</v>
      </c>
      <c r="K418" s="40"/>
      <c r="L418" s="41" t="s">
        <v>9</v>
      </c>
      <c r="M418" s="41"/>
      <c r="N418" s="44"/>
    </row>
    <row r="419" ht="20.1" customHeight="1" spans="1:14">
      <c r="A419" s="19">
        <v>415</v>
      </c>
      <c r="B419" s="106" t="s">
        <v>2091</v>
      </c>
      <c r="C419" s="106" t="s">
        <v>166</v>
      </c>
      <c r="D419" s="109" t="s">
        <v>150</v>
      </c>
      <c r="E419" s="22">
        <f t="shared" si="16"/>
        <v>40</v>
      </c>
      <c r="F419" s="108" t="s">
        <v>2092</v>
      </c>
      <c r="G419" s="24"/>
      <c r="H419" s="108">
        <v>3</v>
      </c>
      <c r="I419" s="24" t="s">
        <v>2003</v>
      </c>
      <c r="J419" s="39">
        <v>2</v>
      </c>
      <c r="K419" s="40"/>
      <c r="L419" s="41" t="s">
        <v>9</v>
      </c>
      <c r="M419" s="41"/>
      <c r="N419" s="44"/>
    </row>
    <row r="420" ht="20.1" customHeight="1" spans="1:14">
      <c r="A420" s="19">
        <v>416</v>
      </c>
      <c r="B420" s="106" t="s">
        <v>2093</v>
      </c>
      <c r="C420" s="106" t="s">
        <v>120</v>
      </c>
      <c r="D420" s="107" t="s">
        <v>137</v>
      </c>
      <c r="E420" s="22">
        <f t="shared" si="16"/>
        <v>76</v>
      </c>
      <c r="F420" s="108" t="s">
        <v>2094</v>
      </c>
      <c r="G420" s="24" t="s">
        <v>2095</v>
      </c>
      <c r="H420" s="108">
        <v>1</v>
      </c>
      <c r="I420" s="24" t="s">
        <v>1971</v>
      </c>
      <c r="J420" s="39">
        <v>2</v>
      </c>
      <c r="K420" s="40" t="s">
        <v>449</v>
      </c>
      <c r="L420" s="41" t="s">
        <v>9</v>
      </c>
      <c r="M420" s="42">
        <v>2</v>
      </c>
      <c r="N420" s="44"/>
    </row>
    <row r="421" ht="20.1" customHeight="1" spans="1:14">
      <c r="A421" s="19">
        <v>417</v>
      </c>
      <c r="B421" s="106" t="s">
        <v>66</v>
      </c>
      <c r="C421" s="106" t="s">
        <v>170</v>
      </c>
      <c r="D421" s="109" t="s">
        <v>150</v>
      </c>
      <c r="E421" s="22">
        <f t="shared" si="16"/>
        <v>73</v>
      </c>
      <c r="F421" s="108" t="s">
        <v>2096</v>
      </c>
      <c r="G421" s="24"/>
      <c r="H421" s="108">
        <v>1</v>
      </c>
      <c r="I421" s="24" t="s">
        <v>1971</v>
      </c>
      <c r="J421" s="39">
        <v>2</v>
      </c>
      <c r="K421" s="40" t="s">
        <v>13</v>
      </c>
      <c r="L421" s="41" t="s">
        <v>9</v>
      </c>
      <c r="M421" s="41"/>
      <c r="N421" s="44"/>
    </row>
    <row r="422" ht="20.1" customHeight="1" spans="1:14">
      <c r="A422" s="19">
        <v>418</v>
      </c>
      <c r="B422" s="106" t="s">
        <v>67</v>
      </c>
      <c r="C422" s="106" t="s">
        <v>120</v>
      </c>
      <c r="D422" s="107" t="s">
        <v>137</v>
      </c>
      <c r="E422" s="22">
        <f t="shared" si="16"/>
        <v>54</v>
      </c>
      <c r="F422" s="108" t="s">
        <v>2097</v>
      </c>
      <c r="G422" s="24" t="s">
        <v>2098</v>
      </c>
      <c r="H422" s="108">
        <v>3</v>
      </c>
      <c r="I422" s="24" t="s">
        <v>2003</v>
      </c>
      <c r="J422" s="39">
        <v>2</v>
      </c>
      <c r="K422" s="40"/>
      <c r="L422" s="41" t="s">
        <v>9</v>
      </c>
      <c r="M422" s="42">
        <v>3</v>
      </c>
      <c r="N422" s="44"/>
    </row>
    <row r="423" ht="20.1" customHeight="1" spans="1:14">
      <c r="A423" s="19">
        <v>419</v>
      </c>
      <c r="B423" s="106" t="s">
        <v>68</v>
      </c>
      <c r="C423" s="106" t="s">
        <v>170</v>
      </c>
      <c r="D423" s="109" t="s">
        <v>150</v>
      </c>
      <c r="E423" s="22">
        <f t="shared" si="16"/>
        <v>56</v>
      </c>
      <c r="F423" s="108" t="s">
        <v>2099</v>
      </c>
      <c r="G423" s="24"/>
      <c r="H423" s="108">
        <v>3</v>
      </c>
      <c r="I423" s="24" t="s">
        <v>2003</v>
      </c>
      <c r="J423" s="39">
        <v>2</v>
      </c>
      <c r="K423" s="40"/>
      <c r="L423" s="41" t="s">
        <v>9</v>
      </c>
      <c r="M423" s="41"/>
      <c r="N423" s="44"/>
    </row>
    <row r="424" ht="20.1" customHeight="1" spans="1:14">
      <c r="A424" s="19">
        <v>420</v>
      </c>
      <c r="B424" s="106" t="s">
        <v>69</v>
      </c>
      <c r="C424" s="106" t="s">
        <v>144</v>
      </c>
      <c r="D424" s="107" t="s">
        <v>137</v>
      </c>
      <c r="E424" s="22">
        <f t="shared" si="16"/>
        <v>30</v>
      </c>
      <c r="F424" s="108" t="s">
        <v>2100</v>
      </c>
      <c r="G424" s="24"/>
      <c r="H424" s="108">
        <v>3</v>
      </c>
      <c r="I424" s="24" t="s">
        <v>2003</v>
      </c>
      <c r="J424" s="39">
        <v>2</v>
      </c>
      <c r="K424" s="40"/>
      <c r="L424" s="41" t="s">
        <v>9</v>
      </c>
      <c r="M424" s="41"/>
      <c r="N424" s="44"/>
    </row>
    <row r="425" ht="20.1" customHeight="1" spans="1:14">
      <c r="A425" s="19">
        <v>421</v>
      </c>
      <c r="B425" s="106" t="s">
        <v>70</v>
      </c>
      <c r="C425" s="106" t="s">
        <v>120</v>
      </c>
      <c r="D425" s="107" t="s">
        <v>137</v>
      </c>
      <c r="E425" s="22">
        <f t="shared" si="16"/>
        <v>63</v>
      </c>
      <c r="F425" s="108" t="s">
        <v>2101</v>
      </c>
      <c r="G425" s="24" t="s">
        <v>2102</v>
      </c>
      <c r="H425" s="108">
        <v>2</v>
      </c>
      <c r="I425" s="24" t="s">
        <v>1971</v>
      </c>
      <c r="J425" s="39">
        <v>2</v>
      </c>
      <c r="K425" s="40"/>
      <c r="L425" s="41" t="s">
        <v>9</v>
      </c>
      <c r="M425" s="42">
        <v>3</v>
      </c>
      <c r="N425" s="44"/>
    </row>
    <row r="426" ht="20.1" customHeight="1" spans="1:14">
      <c r="A426" s="19">
        <v>422</v>
      </c>
      <c r="B426" s="106" t="s">
        <v>71</v>
      </c>
      <c r="C426" s="106" t="s">
        <v>170</v>
      </c>
      <c r="D426" s="109" t="s">
        <v>150</v>
      </c>
      <c r="E426" s="22">
        <f t="shared" si="16"/>
        <v>59</v>
      </c>
      <c r="F426" s="108" t="s">
        <v>2103</v>
      </c>
      <c r="G426" s="24"/>
      <c r="H426" s="108">
        <v>2</v>
      </c>
      <c r="I426" s="24" t="s">
        <v>1971</v>
      </c>
      <c r="J426" s="39">
        <v>2</v>
      </c>
      <c r="K426" s="40"/>
      <c r="L426" s="41" t="s">
        <v>9</v>
      </c>
      <c r="M426" s="41"/>
      <c r="N426" s="44"/>
    </row>
    <row r="427" ht="20.1" customHeight="1" spans="1:14">
      <c r="A427" s="19">
        <v>423</v>
      </c>
      <c r="B427" s="106" t="s">
        <v>72</v>
      </c>
      <c r="C427" s="106" t="s">
        <v>144</v>
      </c>
      <c r="D427" s="107" t="s">
        <v>137</v>
      </c>
      <c r="E427" s="22">
        <f t="shared" si="16"/>
        <v>31</v>
      </c>
      <c r="F427" s="108" t="s">
        <v>2104</v>
      </c>
      <c r="G427" s="24"/>
      <c r="H427" s="108">
        <v>2</v>
      </c>
      <c r="I427" s="24" t="s">
        <v>1971</v>
      </c>
      <c r="J427" s="39">
        <v>2</v>
      </c>
      <c r="K427" s="40" t="s">
        <v>73</v>
      </c>
      <c r="L427" s="41" t="s">
        <v>9</v>
      </c>
      <c r="M427" s="41"/>
      <c r="N427" s="44"/>
    </row>
    <row r="428" ht="20.1" customHeight="1" spans="1:14">
      <c r="A428" s="19">
        <v>424</v>
      </c>
      <c r="B428" s="106" t="s">
        <v>74</v>
      </c>
      <c r="C428" s="106" t="s">
        <v>120</v>
      </c>
      <c r="D428" s="107" t="s">
        <v>137</v>
      </c>
      <c r="E428" s="22">
        <f t="shared" si="16"/>
        <v>48</v>
      </c>
      <c r="F428" s="108" t="s">
        <v>2105</v>
      </c>
      <c r="G428" s="24" t="s">
        <v>2106</v>
      </c>
      <c r="H428" s="108">
        <v>3</v>
      </c>
      <c r="I428" s="24" t="s">
        <v>1971</v>
      </c>
      <c r="J428" s="39">
        <v>2</v>
      </c>
      <c r="K428" s="40"/>
      <c r="L428" s="41" t="s">
        <v>9</v>
      </c>
      <c r="M428" s="42">
        <v>3</v>
      </c>
      <c r="N428" s="44"/>
    </row>
    <row r="429" ht="20.1" customHeight="1" spans="1:14">
      <c r="A429" s="19">
        <v>425</v>
      </c>
      <c r="B429" s="106" t="s">
        <v>75</v>
      </c>
      <c r="C429" s="106" t="s">
        <v>170</v>
      </c>
      <c r="D429" s="109" t="s">
        <v>150</v>
      </c>
      <c r="E429" s="22">
        <f t="shared" si="16"/>
        <v>46</v>
      </c>
      <c r="F429" s="108" t="s">
        <v>2107</v>
      </c>
      <c r="G429" s="24"/>
      <c r="H429" s="108">
        <v>3</v>
      </c>
      <c r="I429" s="24" t="s">
        <v>1971</v>
      </c>
      <c r="J429" s="39">
        <v>2</v>
      </c>
      <c r="K429" s="40"/>
      <c r="L429" s="41" t="s">
        <v>9</v>
      </c>
      <c r="M429" s="41"/>
      <c r="N429" s="44"/>
    </row>
    <row r="430" ht="20.1" customHeight="1" spans="1:14">
      <c r="A430" s="19">
        <v>426</v>
      </c>
      <c r="B430" s="106" t="s">
        <v>1860</v>
      </c>
      <c r="C430" s="106" t="s">
        <v>149</v>
      </c>
      <c r="D430" s="109" t="s">
        <v>150</v>
      </c>
      <c r="E430" s="22">
        <f t="shared" si="16"/>
        <v>13</v>
      </c>
      <c r="F430" s="108" t="s">
        <v>2108</v>
      </c>
      <c r="G430" s="24"/>
      <c r="H430" s="108">
        <v>3</v>
      </c>
      <c r="I430" s="24" t="s">
        <v>1971</v>
      </c>
      <c r="J430" s="39">
        <v>2</v>
      </c>
      <c r="K430" s="40" t="s">
        <v>73</v>
      </c>
      <c r="L430" s="41" t="s">
        <v>9</v>
      </c>
      <c r="M430" s="41"/>
      <c r="N430" s="44"/>
    </row>
    <row r="431" ht="20.1" customHeight="1" spans="1:14">
      <c r="A431" s="19">
        <v>427</v>
      </c>
      <c r="B431" s="106" t="s">
        <v>2109</v>
      </c>
      <c r="C431" s="106" t="s">
        <v>120</v>
      </c>
      <c r="D431" s="107" t="s">
        <v>137</v>
      </c>
      <c r="E431" s="22">
        <f t="shared" ref="E431:E446" si="17">2020-MID(F431,7,4)</f>
        <v>81</v>
      </c>
      <c r="F431" s="108" t="s">
        <v>2110</v>
      </c>
      <c r="G431" s="24" t="s">
        <v>2111</v>
      </c>
      <c r="H431" s="108">
        <v>3</v>
      </c>
      <c r="I431" s="24" t="s">
        <v>801</v>
      </c>
      <c r="J431" s="39">
        <v>2</v>
      </c>
      <c r="K431" s="40" t="s">
        <v>87</v>
      </c>
      <c r="L431" s="41" t="s">
        <v>9</v>
      </c>
      <c r="M431" s="42">
        <v>2</v>
      </c>
      <c r="N431" s="44"/>
    </row>
    <row r="432" ht="20.1" customHeight="1" spans="1:14">
      <c r="A432" s="19">
        <v>428</v>
      </c>
      <c r="B432" s="106" t="s">
        <v>78</v>
      </c>
      <c r="C432" s="106" t="s">
        <v>170</v>
      </c>
      <c r="D432" s="109" t="s">
        <v>150</v>
      </c>
      <c r="E432" s="22">
        <f t="shared" si="17"/>
        <v>79</v>
      </c>
      <c r="F432" s="108" t="s">
        <v>2112</v>
      </c>
      <c r="G432" s="24"/>
      <c r="H432" s="108">
        <v>3</v>
      </c>
      <c r="I432" s="24" t="s">
        <v>801</v>
      </c>
      <c r="J432" s="39">
        <v>2</v>
      </c>
      <c r="K432" s="40"/>
      <c r="L432" s="41" t="s">
        <v>9</v>
      </c>
      <c r="M432" s="41"/>
      <c r="N432" s="44"/>
    </row>
    <row r="433" ht="20.1" customHeight="1" spans="1:14">
      <c r="A433" s="19">
        <v>429</v>
      </c>
      <c r="B433" s="106" t="s">
        <v>79</v>
      </c>
      <c r="C433" s="106" t="s">
        <v>120</v>
      </c>
      <c r="D433" s="107" t="s">
        <v>137</v>
      </c>
      <c r="E433" s="22">
        <f t="shared" si="17"/>
        <v>64</v>
      </c>
      <c r="F433" s="108" t="s">
        <v>2113</v>
      </c>
      <c r="G433" s="24" t="s">
        <v>2114</v>
      </c>
      <c r="H433" s="108">
        <v>3</v>
      </c>
      <c r="I433" s="24" t="s">
        <v>2003</v>
      </c>
      <c r="J433" s="39">
        <v>2</v>
      </c>
      <c r="K433" s="40"/>
      <c r="L433" s="41" t="s">
        <v>9</v>
      </c>
      <c r="M433" s="42">
        <v>4</v>
      </c>
      <c r="N433" s="44"/>
    </row>
    <row r="434" ht="20.1" customHeight="1" spans="1:14">
      <c r="A434" s="19">
        <v>430</v>
      </c>
      <c r="B434" s="106" t="s">
        <v>80</v>
      </c>
      <c r="C434" s="106" t="s">
        <v>170</v>
      </c>
      <c r="D434" s="109" t="s">
        <v>150</v>
      </c>
      <c r="E434" s="22">
        <f t="shared" si="17"/>
        <v>62</v>
      </c>
      <c r="F434" s="108" t="s">
        <v>2115</v>
      </c>
      <c r="G434" s="24"/>
      <c r="H434" s="108">
        <v>3</v>
      </c>
      <c r="I434" s="24" t="s">
        <v>2003</v>
      </c>
      <c r="J434" s="39">
        <v>2</v>
      </c>
      <c r="K434" s="40"/>
      <c r="L434" s="41" t="s">
        <v>9</v>
      </c>
      <c r="M434" s="41"/>
      <c r="N434" s="44"/>
    </row>
    <row r="435" ht="20.1" customHeight="1" spans="1:14">
      <c r="A435" s="19">
        <v>431</v>
      </c>
      <c r="B435" s="106" t="s">
        <v>81</v>
      </c>
      <c r="C435" s="106" t="s">
        <v>144</v>
      </c>
      <c r="D435" s="107" t="s">
        <v>137</v>
      </c>
      <c r="E435" s="22">
        <f t="shared" si="17"/>
        <v>31</v>
      </c>
      <c r="F435" s="108" t="s">
        <v>2116</v>
      </c>
      <c r="G435" s="24"/>
      <c r="H435" s="108">
        <v>3</v>
      </c>
      <c r="I435" s="24" t="s">
        <v>2003</v>
      </c>
      <c r="J435" s="39">
        <v>2</v>
      </c>
      <c r="K435" s="40"/>
      <c r="L435" s="41" t="s">
        <v>9</v>
      </c>
      <c r="M435" s="41"/>
      <c r="N435" s="44"/>
    </row>
    <row r="436" ht="20.1" customHeight="1" spans="1:14">
      <c r="A436" s="19">
        <v>432</v>
      </c>
      <c r="B436" s="106" t="s">
        <v>82</v>
      </c>
      <c r="C436" s="110" t="s">
        <v>472</v>
      </c>
      <c r="D436" s="109" t="s">
        <v>150</v>
      </c>
      <c r="E436" s="22">
        <f t="shared" si="17"/>
        <v>4</v>
      </c>
      <c r="F436" s="108" t="s">
        <v>2117</v>
      </c>
      <c r="G436" s="24"/>
      <c r="H436" s="108">
        <v>3</v>
      </c>
      <c r="I436" s="24" t="s">
        <v>2003</v>
      </c>
      <c r="J436" s="39">
        <v>2</v>
      </c>
      <c r="K436" s="40"/>
      <c r="L436" s="41" t="s">
        <v>9</v>
      </c>
      <c r="M436" s="41"/>
      <c r="N436" s="44"/>
    </row>
    <row r="437" ht="20.1" customHeight="1" spans="1:14">
      <c r="A437" s="19">
        <v>433</v>
      </c>
      <c r="B437" s="129" t="s">
        <v>2118</v>
      </c>
      <c r="C437" s="110" t="s">
        <v>120</v>
      </c>
      <c r="D437" s="107" t="s">
        <v>150</v>
      </c>
      <c r="E437" s="22">
        <f t="shared" si="17"/>
        <v>54</v>
      </c>
      <c r="F437" s="119" t="s">
        <v>2119</v>
      </c>
      <c r="G437" s="24" t="s">
        <v>2120</v>
      </c>
      <c r="H437" s="108">
        <v>3</v>
      </c>
      <c r="I437" s="24" t="s">
        <v>801</v>
      </c>
      <c r="J437" s="39">
        <v>2</v>
      </c>
      <c r="K437" s="40"/>
      <c r="L437" s="41" t="s">
        <v>9</v>
      </c>
      <c r="M437" s="42">
        <v>5</v>
      </c>
      <c r="N437" s="44"/>
    </row>
    <row r="438" ht="20.1" customHeight="1" spans="1:14">
      <c r="A438" s="19">
        <v>434</v>
      </c>
      <c r="B438" s="129" t="s">
        <v>2121</v>
      </c>
      <c r="C438" s="110" t="s">
        <v>170</v>
      </c>
      <c r="D438" s="107" t="s">
        <v>137</v>
      </c>
      <c r="E438" s="22">
        <f t="shared" si="17"/>
        <v>54</v>
      </c>
      <c r="F438" s="119" t="s">
        <v>2122</v>
      </c>
      <c r="G438" s="24"/>
      <c r="H438" s="108">
        <v>3</v>
      </c>
      <c r="I438" s="24" t="s">
        <v>801</v>
      </c>
      <c r="J438" s="39">
        <v>2</v>
      </c>
      <c r="K438" s="40"/>
      <c r="L438" s="41" t="s">
        <v>9</v>
      </c>
      <c r="M438" s="41"/>
      <c r="N438" s="44"/>
    </row>
    <row r="439" ht="20.1" customHeight="1" spans="1:14">
      <c r="A439" s="19">
        <v>435</v>
      </c>
      <c r="B439" s="129" t="s">
        <v>2123</v>
      </c>
      <c r="C439" s="110" t="s">
        <v>744</v>
      </c>
      <c r="D439" s="107" t="s">
        <v>137</v>
      </c>
      <c r="E439" s="22">
        <f t="shared" si="17"/>
        <v>27</v>
      </c>
      <c r="F439" s="119" t="s">
        <v>2124</v>
      </c>
      <c r="G439" s="24"/>
      <c r="H439" s="108">
        <v>3</v>
      </c>
      <c r="I439" s="24" t="s">
        <v>801</v>
      </c>
      <c r="J439" s="39">
        <v>2</v>
      </c>
      <c r="K439" s="40"/>
      <c r="L439" s="41" t="s">
        <v>9</v>
      </c>
      <c r="M439" s="41"/>
      <c r="N439" s="44"/>
    </row>
    <row r="440" ht="20.1" customHeight="1" spans="1:14">
      <c r="A440" s="19">
        <v>436</v>
      </c>
      <c r="B440" s="129" t="s">
        <v>2125</v>
      </c>
      <c r="C440" s="110" t="s">
        <v>621</v>
      </c>
      <c r="D440" s="107" t="s">
        <v>150</v>
      </c>
      <c r="E440" s="22">
        <f t="shared" si="17"/>
        <v>26</v>
      </c>
      <c r="F440" s="119" t="s">
        <v>2126</v>
      </c>
      <c r="G440" s="24"/>
      <c r="H440" s="108">
        <v>3</v>
      </c>
      <c r="I440" s="24" t="s">
        <v>801</v>
      </c>
      <c r="J440" s="39">
        <v>2</v>
      </c>
      <c r="K440" s="40"/>
      <c r="L440" s="41" t="s">
        <v>9</v>
      </c>
      <c r="M440" s="41"/>
      <c r="N440" s="44"/>
    </row>
    <row r="441" ht="20.1" customHeight="1" spans="1:14">
      <c r="A441" s="19">
        <v>437</v>
      </c>
      <c r="B441" s="129" t="s">
        <v>2127</v>
      </c>
      <c r="C441" s="110" t="s">
        <v>621</v>
      </c>
      <c r="D441" s="107" t="s">
        <v>150</v>
      </c>
      <c r="E441" s="22">
        <f t="shared" si="17"/>
        <v>26</v>
      </c>
      <c r="F441" s="119" t="s">
        <v>2128</v>
      </c>
      <c r="G441" s="24"/>
      <c r="H441" s="108">
        <v>3</v>
      </c>
      <c r="I441" s="24" t="s">
        <v>801</v>
      </c>
      <c r="J441" s="39">
        <v>2</v>
      </c>
      <c r="K441" s="40"/>
      <c r="L441" s="41" t="s">
        <v>9</v>
      </c>
      <c r="M441" s="41"/>
      <c r="N441" s="44"/>
    </row>
    <row r="442" ht="20.1" customHeight="1" spans="1:14">
      <c r="A442" s="19">
        <v>438</v>
      </c>
      <c r="B442" s="129" t="s">
        <v>83</v>
      </c>
      <c r="C442" s="110" t="s">
        <v>120</v>
      </c>
      <c r="D442" s="107" t="s">
        <v>137</v>
      </c>
      <c r="E442" s="22">
        <f t="shared" si="17"/>
        <v>68</v>
      </c>
      <c r="F442" s="119" t="s">
        <v>2129</v>
      </c>
      <c r="G442" s="24" t="s">
        <v>2130</v>
      </c>
      <c r="H442" s="108">
        <v>3</v>
      </c>
      <c r="I442" s="24" t="s">
        <v>1971</v>
      </c>
      <c r="J442" s="39">
        <v>2</v>
      </c>
      <c r="K442" s="40"/>
      <c r="L442" s="41" t="s">
        <v>9</v>
      </c>
      <c r="M442" s="42">
        <v>2</v>
      </c>
      <c r="N442" s="44"/>
    </row>
    <row r="443" ht="20.1" customHeight="1" spans="1:14">
      <c r="A443" s="19">
        <v>439</v>
      </c>
      <c r="B443" s="129" t="s">
        <v>84</v>
      </c>
      <c r="C443" s="110" t="s">
        <v>170</v>
      </c>
      <c r="D443" s="107" t="s">
        <v>150</v>
      </c>
      <c r="E443" s="22">
        <f t="shared" si="17"/>
        <v>65</v>
      </c>
      <c r="F443" s="119" t="s">
        <v>2131</v>
      </c>
      <c r="G443" s="24"/>
      <c r="H443" s="108">
        <v>3</v>
      </c>
      <c r="I443" s="24" t="s">
        <v>1971</v>
      </c>
      <c r="J443" s="39">
        <v>2</v>
      </c>
      <c r="K443" s="40"/>
      <c r="L443" s="41" t="s">
        <v>9</v>
      </c>
      <c r="M443" s="41"/>
      <c r="N443" s="44"/>
    </row>
    <row r="444" ht="20.1" customHeight="1" spans="1:14">
      <c r="A444" s="19">
        <v>440</v>
      </c>
      <c r="B444" s="129" t="s">
        <v>85</v>
      </c>
      <c r="C444" s="110" t="s">
        <v>120</v>
      </c>
      <c r="D444" s="107" t="s">
        <v>137</v>
      </c>
      <c r="E444" s="22">
        <f t="shared" si="17"/>
        <v>71</v>
      </c>
      <c r="F444" s="127" t="s">
        <v>2132</v>
      </c>
      <c r="G444" s="24" t="s">
        <v>2133</v>
      </c>
      <c r="H444" s="108">
        <v>3</v>
      </c>
      <c r="I444" s="24" t="s">
        <v>1971</v>
      </c>
      <c r="J444" s="39">
        <v>2</v>
      </c>
      <c r="K444" s="40"/>
      <c r="L444" s="41" t="s">
        <v>9</v>
      </c>
      <c r="M444" s="42">
        <v>6</v>
      </c>
      <c r="N444" s="44"/>
    </row>
    <row r="445" ht="20.1" customHeight="1" spans="1:14">
      <c r="A445" s="19">
        <v>441</v>
      </c>
      <c r="B445" s="129" t="s">
        <v>86</v>
      </c>
      <c r="C445" s="110" t="s">
        <v>170</v>
      </c>
      <c r="D445" s="107" t="s">
        <v>150</v>
      </c>
      <c r="E445" s="22">
        <f t="shared" si="17"/>
        <v>69</v>
      </c>
      <c r="F445" s="119" t="s">
        <v>2134</v>
      </c>
      <c r="G445" s="24"/>
      <c r="H445" s="108">
        <v>3</v>
      </c>
      <c r="I445" s="24" t="s">
        <v>1971</v>
      </c>
      <c r="J445" s="39">
        <v>2</v>
      </c>
      <c r="K445" s="40" t="s">
        <v>87</v>
      </c>
      <c r="L445" s="41" t="s">
        <v>9</v>
      </c>
      <c r="M445" s="41"/>
      <c r="N445" s="44"/>
    </row>
    <row r="446" ht="20.1" customHeight="1" spans="1:14">
      <c r="A446" s="19">
        <v>442</v>
      </c>
      <c r="B446" s="129" t="s">
        <v>88</v>
      </c>
      <c r="C446" s="110" t="s">
        <v>744</v>
      </c>
      <c r="D446" s="107" t="s">
        <v>137</v>
      </c>
      <c r="E446" s="22">
        <f t="shared" si="17"/>
        <v>43</v>
      </c>
      <c r="F446" s="119" t="s">
        <v>2135</v>
      </c>
      <c r="G446" s="24"/>
      <c r="H446" s="108">
        <v>3</v>
      </c>
      <c r="I446" s="24" t="s">
        <v>1971</v>
      </c>
      <c r="J446" s="39">
        <v>2</v>
      </c>
      <c r="K446" s="40"/>
      <c r="L446" s="41" t="s">
        <v>9</v>
      </c>
      <c r="M446" s="41"/>
      <c r="N446" s="44"/>
    </row>
    <row r="447" ht="20.1" customHeight="1" spans="1:14">
      <c r="A447" s="19">
        <v>443</v>
      </c>
      <c r="B447" s="129" t="s">
        <v>89</v>
      </c>
      <c r="C447" s="129" t="s">
        <v>256</v>
      </c>
      <c r="D447" s="107" t="s">
        <v>150</v>
      </c>
      <c r="E447" s="22">
        <f t="shared" ref="E447:E473" si="18">2020-MID(F447,7,4)</f>
        <v>42</v>
      </c>
      <c r="F447" s="119" t="s">
        <v>2136</v>
      </c>
      <c r="G447" s="24"/>
      <c r="H447" s="108">
        <v>3</v>
      </c>
      <c r="I447" s="24" t="s">
        <v>1971</v>
      </c>
      <c r="J447" s="39">
        <v>2</v>
      </c>
      <c r="K447" s="40"/>
      <c r="L447" s="41" t="s">
        <v>9</v>
      </c>
      <c r="M447" s="41"/>
      <c r="N447" s="44"/>
    </row>
    <row r="448" ht="20.1" customHeight="1" spans="1:14">
      <c r="A448" s="19">
        <v>444</v>
      </c>
      <c r="B448" s="129" t="s">
        <v>90</v>
      </c>
      <c r="C448" s="129" t="s">
        <v>357</v>
      </c>
      <c r="D448" s="107" t="s">
        <v>137</v>
      </c>
      <c r="E448" s="22">
        <f t="shared" si="18"/>
        <v>14</v>
      </c>
      <c r="F448" s="119" t="s">
        <v>2137</v>
      </c>
      <c r="G448" s="24"/>
      <c r="H448" s="108">
        <v>3</v>
      </c>
      <c r="I448" s="24" t="s">
        <v>1971</v>
      </c>
      <c r="J448" s="39">
        <v>2</v>
      </c>
      <c r="K448" s="40"/>
      <c r="L448" s="41" t="s">
        <v>9</v>
      </c>
      <c r="M448" s="41"/>
      <c r="N448" s="44"/>
    </row>
    <row r="449" ht="20.1" customHeight="1" spans="1:14">
      <c r="A449" s="19">
        <v>445</v>
      </c>
      <c r="B449" s="129" t="s">
        <v>91</v>
      </c>
      <c r="C449" s="129" t="s">
        <v>357</v>
      </c>
      <c r="D449" s="107" t="s">
        <v>137</v>
      </c>
      <c r="E449" s="22">
        <f t="shared" si="18"/>
        <v>11</v>
      </c>
      <c r="F449" s="29" t="s">
        <v>2138</v>
      </c>
      <c r="G449" s="24"/>
      <c r="H449" s="108">
        <v>3</v>
      </c>
      <c r="I449" s="24" t="s">
        <v>1971</v>
      </c>
      <c r="J449" s="39">
        <v>2</v>
      </c>
      <c r="K449" s="40"/>
      <c r="L449" s="41" t="s">
        <v>9</v>
      </c>
      <c r="M449" s="41"/>
      <c r="N449" s="44"/>
    </row>
    <row r="450" ht="20.1" customHeight="1" spans="1:14">
      <c r="A450" s="19">
        <v>446</v>
      </c>
      <c r="B450" s="129" t="s">
        <v>92</v>
      </c>
      <c r="C450" s="110" t="s">
        <v>120</v>
      </c>
      <c r="D450" s="107" t="s">
        <v>137</v>
      </c>
      <c r="E450" s="22">
        <f t="shared" si="18"/>
        <v>65</v>
      </c>
      <c r="F450" s="127" t="s">
        <v>2139</v>
      </c>
      <c r="G450" s="24" t="s">
        <v>2140</v>
      </c>
      <c r="H450" s="108">
        <v>3</v>
      </c>
      <c r="I450" s="24" t="s">
        <v>2054</v>
      </c>
      <c r="J450" s="39">
        <v>2</v>
      </c>
      <c r="K450" s="40"/>
      <c r="L450" s="41" t="s">
        <v>9</v>
      </c>
      <c r="M450" s="42">
        <v>5</v>
      </c>
      <c r="N450" s="44"/>
    </row>
    <row r="451" ht="20.1" customHeight="1" spans="1:14">
      <c r="A451" s="19">
        <v>447</v>
      </c>
      <c r="B451" s="129" t="s">
        <v>93</v>
      </c>
      <c r="C451" s="129" t="s">
        <v>170</v>
      </c>
      <c r="D451" s="107" t="s">
        <v>150</v>
      </c>
      <c r="E451" s="22">
        <f t="shared" si="18"/>
        <v>63</v>
      </c>
      <c r="F451" s="119" t="s">
        <v>2141</v>
      </c>
      <c r="G451" s="24"/>
      <c r="H451" s="108">
        <v>3</v>
      </c>
      <c r="I451" s="24" t="s">
        <v>2054</v>
      </c>
      <c r="J451" s="39">
        <v>2</v>
      </c>
      <c r="K451" s="40"/>
      <c r="L451" s="41" t="s">
        <v>9</v>
      </c>
      <c r="M451" s="41"/>
      <c r="N451" s="44"/>
    </row>
    <row r="452" ht="20.1" customHeight="1" spans="1:14">
      <c r="A452" s="19">
        <v>448</v>
      </c>
      <c r="B452" s="129" t="s">
        <v>94</v>
      </c>
      <c r="C452" s="129" t="s">
        <v>2142</v>
      </c>
      <c r="D452" s="107" t="s">
        <v>137</v>
      </c>
      <c r="E452" s="22">
        <f t="shared" si="18"/>
        <v>30</v>
      </c>
      <c r="F452" s="119" t="s">
        <v>2143</v>
      </c>
      <c r="G452" s="24"/>
      <c r="H452" s="108">
        <v>3</v>
      </c>
      <c r="I452" s="24" t="s">
        <v>2054</v>
      </c>
      <c r="J452" s="39">
        <v>2</v>
      </c>
      <c r="K452" s="40"/>
      <c r="L452" s="41" t="s">
        <v>9</v>
      </c>
      <c r="M452" s="41"/>
      <c r="N452" s="44"/>
    </row>
    <row r="453" ht="20.1" customHeight="1" spans="1:14">
      <c r="A453" s="19">
        <v>449</v>
      </c>
      <c r="B453" s="129" t="s">
        <v>95</v>
      </c>
      <c r="C453" s="129" t="s">
        <v>621</v>
      </c>
      <c r="D453" s="107" t="s">
        <v>150</v>
      </c>
      <c r="E453" s="22">
        <f t="shared" si="18"/>
        <v>32</v>
      </c>
      <c r="F453" s="119" t="s">
        <v>2144</v>
      </c>
      <c r="G453" s="24"/>
      <c r="H453" s="108">
        <v>3</v>
      </c>
      <c r="I453" s="24" t="s">
        <v>2054</v>
      </c>
      <c r="J453" s="39">
        <v>2</v>
      </c>
      <c r="K453" s="40"/>
      <c r="L453" s="41" t="s">
        <v>9</v>
      </c>
      <c r="M453" s="41"/>
      <c r="N453" s="44"/>
    </row>
    <row r="454" ht="20.1" customHeight="1" spans="1:14">
      <c r="A454" s="19">
        <v>450</v>
      </c>
      <c r="B454" s="129" t="s">
        <v>96</v>
      </c>
      <c r="C454" s="129" t="s">
        <v>166</v>
      </c>
      <c r="D454" s="107" t="s">
        <v>150</v>
      </c>
      <c r="E454" s="22">
        <f t="shared" si="18"/>
        <v>30</v>
      </c>
      <c r="F454" s="29" t="s">
        <v>2145</v>
      </c>
      <c r="G454" s="24"/>
      <c r="H454" s="108">
        <v>3</v>
      </c>
      <c r="I454" s="24" t="s">
        <v>2054</v>
      </c>
      <c r="J454" s="39">
        <v>2</v>
      </c>
      <c r="K454" s="40"/>
      <c r="L454" s="41" t="s">
        <v>9</v>
      </c>
      <c r="M454" s="41"/>
      <c r="N454" s="44"/>
    </row>
    <row r="455" ht="20.1" customHeight="1" spans="1:14">
      <c r="A455" s="19">
        <v>451</v>
      </c>
      <c r="B455" s="129" t="s">
        <v>97</v>
      </c>
      <c r="C455" s="110" t="s">
        <v>120</v>
      </c>
      <c r="D455" s="107" t="s">
        <v>137</v>
      </c>
      <c r="E455" s="22">
        <f t="shared" si="18"/>
        <v>66</v>
      </c>
      <c r="F455" s="127" t="s">
        <v>2146</v>
      </c>
      <c r="G455" s="24" t="s">
        <v>2147</v>
      </c>
      <c r="H455" s="108">
        <v>3</v>
      </c>
      <c r="I455" s="24" t="s">
        <v>2003</v>
      </c>
      <c r="J455" s="39">
        <v>2</v>
      </c>
      <c r="K455" s="40"/>
      <c r="L455" s="41" t="s">
        <v>9</v>
      </c>
      <c r="M455" s="42">
        <v>2</v>
      </c>
      <c r="N455" s="44"/>
    </row>
    <row r="456" ht="20.1" customHeight="1" spans="1:14">
      <c r="A456" s="19">
        <v>452</v>
      </c>
      <c r="B456" s="129" t="s">
        <v>98</v>
      </c>
      <c r="C456" s="110" t="s">
        <v>170</v>
      </c>
      <c r="D456" s="107" t="s">
        <v>150</v>
      </c>
      <c r="E456" s="22">
        <f t="shared" si="18"/>
        <v>60</v>
      </c>
      <c r="F456" s="119" t="s">
        <v>2148</v>
      </c>
      <c r="G456" s="24"/>
      <c r="H456" s="108">
        <v>3</v>
      </c>
      <c r="I456" s="24" t="s">
        <v>2003</v>
      </c>
      <c r="J456" s="39">
        <v>2</v>
      </c>
      <c r="K456" s="40"/>
      <c r="L456" s="41" t="s">
        <v>9</v>
      </c>
      <c r="M456" s="41"/>
      <c r="N456" s="44"/>
    </row>
    <row r="457" ht="20.1" customHeight="1" spans="1:14">
      <c r="A457" s="19">
        <v>453</v>
      </c>
      <c r="B457" s="129" t="s">
        <v>2149</v>
      </c>
      <c r="C457" s="110" t="s">
        <v>120</v>
      </c>
      <c r="D457" s="107" t="s">
        <v>137</v>
      </c>
      <c r="E457" s="22">
        <f t="shared" si="18"/>
        <v>67</v>
      </c>
      <c r="F457" s="127" t="s">
        <v>2150</v>
      </c>
      <c r="G457" s="24" t="s">
        <v>2151</v>
      </c>
      <c r="H457" s="108">
        <v>3</v>
      </c>
      <c r="I457" s="24" t="s">
        <v>2054</v>
      </c>
      <c r="J457" s="39">
        <v>2</v>
      </c>
      <c r="K457" s="40"/>
      <c r="L457" s="41" t="s">
        <v>9</v>
      </c>
      <c r="M457" s="42">
        <v>5</v>
      </c>
      <c r="N457" s="44"/>
    </row>
    <row r="458" ht="20.1" customHeight="1" spans="1:14">
      <c r="A458" s="19">
        <v>454</v>
      </c>
      <c r="B458" s="129" t="s">
        <v>2152</v>
      </c>
      <c r="C458" s="129" t="s">
        <v>170</v>
      </c>
      <c r="D458" s="107" t="s">
        <v>150</v>
      </c>
      <c r="E458" s="22">
        <f t="shared" si="18"/>
        <v>55</v>
      </c>
      <c r="F458" s="119" t="s">
        <v>2153</v>
      </c>
      <c r="G458" s="24"/>
      <c r="H458" s="108">
        <v>3</v>
      </c>
      <c r="I458" s="24" t="s">
        <v>2054</v>
      </c>
      <c r="J458" s="39">
        <v>2</v>
      </c>
      <c r="K458" s="40"/>
      <c r="L458" s="41" t="s">
        <v>9</v>
      </c>
      <c r="M458" s="41"/>
      <c r="N458" s="44"/>
    </row>
    <row r="459" ht="20.1" customHeight="1" spans="1:14">
      <c r="A459" s="19">
        <v>455</v>
      </c>
      <c r="B459" s="129" t="s">
        <v>2154</v>
      </c>
      <c r="C459" s="129" t="s">
        <v>744</v>
      </c>
      <c r="D459" s="107" t="s">
        <v>137</v>
      </c>
      <c r="E459" s="22">
        <f t="shared" si="18"/>
        <v>31</v>
      </c>
      <c r="F459" s="119" t="s">
        <v>2155</v>
      </c>
      <c r="G459" s="24"/>
      <c r="H459" s="108">
        <v>3</v>
      </c>
      <c r="I459" s="24" t="s">
        <v>2054</v>
      </c>
      <c r="J459" s="39">
        <v>2</v>
      </c>
      <c r="K459" s="40"/>
      <c r="L459" s="41" t="s">
        <v>9</v>
      </c>
      <c r="M459" s="41"/>
      <c r="N459" s="44"/>
    </row>
    <row r="460" ht="20.1" customHeight="1" spans="1:14">
      <c r="A460" s="19">
        <v>456</v>
      </c>
      <c r="B460" s="129" t="s">
        <v>2156</v>
      </c>
      <c r="C460" s="129" t="s">
        <v>744</v>
      </c>
      <c r="D460" s="107" t="s">
        <v>137</v>
      </c>
      <c r="E460" s="22">
        <f t="shared" si="18"/>
        <v>28</v>
      </c>
      <c r="F460" s="119" t="s">
        <v>2157</v>
      </c>
      <c r="G460" s="24"/>
      <c r="H460" s="108">
        <v>3</v>
      </c>
      <c r="I460" s="24" t="s">
        <v>2054</v>
      </c>
      <c r="J460" s="39">
        <v>2</v>
      </c>
      <c r="K460" s="40"/>
      <c r="L460" s="41" t="s">
        <v>9</v>
      </c>
      <c r="M460" s="41"/>
      <c r="N460" s="44"/>
    </row>
    <row r="461" ht="20.1" customHeight="1" spans="1:14">
      <c r="A461" s="19">
        <v>457</v>
      </c>
      <c r="B461" s="129" t="s">
        <v>2158</v>
      </c>
      <c r="C461" s="129" t="s">
        <v>744</v>
      </c>
      <c r="D461" s="107" t="s">
        <v>137</v>
      </c>
      <c r="E461" s="22">
        <f t="shared" si="18"/>
        <v>25</v>
      </c>
      <c r="F461" s="119" t="s">
        <v>2159</v>
      </c>
      <c r="G461" s="24"/>
      <c r="H461" s="108">
        <v>3</v>
      </c>
      <c r="I461" s="24" t="s">
        <v>2054</v>
      </c>
      <c r="J461" s="39">
        <v>2</v>
      </c>
      <c r="K461" s="40"/>
      <c r="L461" s="41" t="s">
        <v>9</v>
      </c>
      <c r="M461" s="41"/>
      <c r="N461" s="44"/>
    </row>
    <row r="462" ht="20.1" customHeight="1" spans="1:14">
      <c r="A462" s="19">
        <v>458</v>
      </c>
      <c r="B462" s="106" t="s">
        <v>2160</v>
      </c>
      <c r="C462" s="106" t="s">
        <v>120</v>
      </c>
      <c r="D462" s="107" t="s">
        <v>137</v>
      </c>
      <c r="E462" s="22">
        <f t="shared" si="18"/>
        <v>62</v>
      </c>
      <c r="F462" s="108" t="s">
        <v>2161</v>
      </c>
      <c r="G462" s="24" t="s">
        <v>2162</v>
      </c>
      <c r="H462" s="108">
        <v>2</v>
      </c>
      <c r="I462" s="24" t="s">
        <v>2163</v>
      </c>
      <c r="J462" s="39">
        <v>2</v>
      </c>
      <c r="K462" s="40" t="s">
        <v>73</v>
      </c>
      <c r="L462" s="41" t="s">
        <v>9</v>
      </c>
      <c r="M462" s="42">
        <v>3</v>
      </c>
      <c r="N462" s="44"/>
    </row>
    <row r="463" ht="20.1" customHeight="1" spans="1:14">
      <c r="A463" s="19">
        <v>459</v>
      </c>
      <c r="B463" s="106" t="s">
        <v>2164</v>
      </c>
      <c r="C463" s="106" t="s">
        <v>170</v>
      </c>
      <c r="D463" s="109" t="s">
        <v>150</v>
      </c>
      <c r="E463" s="22">
        <f t="shared" si="18"/>
        <v>63</v>
      </c>
      <c r="F463" s="108" t="s">
        <v>2165</v>
      </c>
      <c r="G463" s="24"/>
      <c r="H463" s="108">
        <v>2</v>
      </c>
      <c r="I463" s="24" t="s">
        <v>2163</v>
      </c>
      <c r="J463" s="39">
        <v>2</v>
      </c>
      <c r="K463" s="40" t="s">
        <v>252</v>
      </c>
      <c r="L463" s="41" t="s">
        <v>9</v>
      </c>
      <c r="M463" s="41"/>
      <c r="N463" s="44"/>
    </row>
    <row r="464" ht="20.1" customHeight="1" spans="1:14">
      <c r="A464" s="19">
        <v>460</v>
      </c>
      <c r="B464" s="106" t="s">
        <v>2166</v>
      </c>
      <c r="C464" s="106" t="s">
        <v>144</v>
      </c>
      <c r="D464" s="107" t="s">
        <v>137</v>
      </c>
      <c r="E464" s="22">
        <f t="shared" si="18"/>
        <v>30</v>
      </c>
      <c r="F464" s="108" t="s">
        <v>2167</v>
      </c>
      <c r="G464" s="24"/>
      <c r="H464" s="108">
        <v>2</v>
      </c>
      <c r="I464" s="24" t="s">
        <v>2163</v>
      </c>
      <c r="J464" s="39">
        <v>2</v>
      </c>
      <c r="K464" s="40"/>
      <c r="L464" s="41" t="s">
        <v>9</v>
      </c>
      <c r="M464" s="41"/>
      <c r="N464" s="44"/>
    </row>
    <row r="465" ht="20.1" customHeight="1" spans="1:14">
      <c r="A465" s="19">
        <v>461</v>
      </c>
      <c r="B465" s="106" t="s">
        <v>2168</v>
      </c>
      <c r="C465" s="106" t="s">
        <v>120</v>
      </c>
      <c r="D465" s="107" t="s">
        <v>137</v>
      </c>
      <c r="E465" s="22">
        <f t="shared" si="18"/>
        <v>52</v>
      </c>
      <c r="F465" s="108" t="s">
        <v>2169</v>
      </c>
      <c r="G465" s="24" t="s">
        <v>2170</v>
      </c>
      <c r="H465" s="108">
        <v>1</v>
      </c>
      <c r="I465" s="24" t="s">
        <v>2163</v>
      </c>
      <c r="J465" s="39">
        <v>2</v>
      </c>
      <c r="K465" s="40" t="s">
        <v>2171</v>
      </c>
      <c r="L465" s="41" t="s">
        <v>9</v>
      </c>
      <c r="M465" s="42">
        <v>2</v>
      </c>
      <c r="N465" s="44"/>
    </row>
    <row r="466" ht="20.1" customHeight="1" spans="1:14">
      <c r="A466" s="19">
        <v>462</v>
      </c>
      <c r="B466" s="106" t="s">
        <v>2172</v>
      </c>
      <c r="C466" s="106" t="s">
        <v>170</v>
      </c>
      <c r="D466" s="109" t="s">
        <v>150</v>
      </c>
      <c r="E466" s="22">
        <f t="shared" si="18"/>
        <v>52</v>
      </c>
      <c r="F466" s="108" t="s">
        <v>2173</v>
      </c>
      <c r="G466" s="24"/>
      <c r="H466" s="108">
        <v>1</v>
      </c>
      <c r="I466" s="24" t="s">
        <v>2163</v>
      </c>
      <c r="J466" s="39">
        <v>2</v>
      </c>
      <c r="K466" s="40" t="s">
        <v>19</v>
      </c>
      <c r="L466" s="41" t="s">
        <v>9</v>
      </c>
      <c r="M466" s="41"/>
      <c r="N466" s="44"/>
    </row>
    <row r="467" ht="20.1" customHeight="1" spans="1:14">
      <c r="A467" s="19">
        <v>463</v>
      </c>
      <c r="B467" s="106" t="s">
        <v>2174</v>
      </c>
      <c r="C467" s="106" t="s">
        <v>120</v>
      </c>
      <c r="D467" s="107" t="s">
        <v>137</v>
      </c>
      <c r="E467" s="22">
        <f t="shared" si="18"/>
        <v>53</v>
      </c>
      <c r="F467" s="108" t="s">
        <v>2175</v>
      </c>
      <c r="G467" s="24" t="s">
        <v>2176</v>
      </c>
      <c r="H467" s="108">
        <v>1</v>
      </c>
      <c r="I467" s="24" t="s">
        <v>2163</v>
      </c>
      <c r="J467" s="39">
        <v>2</v>
      </c>
      <c r="K467" s="40"/>
      <c r="L467" s="41" t="s">
        <v>9</v>
      </c>
      <c r="M467" s="42">
        <v>1</v>
      </c>
      <c r="N467" s="44"/>
    </row>
    <row r="468" ht="20.1" customHeight="1" spans="1:14">
      <c r="A468" s="19">
        <v>464</v>
      </c>
      <c r="B468" s="106" t="s">
        <v>2177</v>
      </c>
      <c r="C468" s="106" t="s">
        <v>120</v>
      </c>
      <c r="D468" s="107" t="s">
        <v>137</v>
      </c>
      <c r="E468" s="22">
        <f t="shared" si="18"/>
        <v>68</v>
      </c>
      <c r="F468" s="108" t="s">
        <v>2178</v>
      </c>
      <c r="G468" s="24" t="s">
        <v>2179</v>
      </c>
      <c r="H468" s="108">
        <v>3</v>
      </c>
      <c r="I468" s="24" t="s">
        <v>2163</v>
      </c>
      <c r="J468" s="39">
        <v>2</v>
      </c>
      <c r="K468" s="40" t="s">
        <v>449</v>
      </c>
      <c r="L468" s="41" t="s">
        <v>9</v>
      </c>
      <c r="M468" s="42">
        <v>1</v>
      </c>
      <c r="N468" s="44"/>
    </row>
    <row r="469" ht="20.1" customHeight="1" spans="1:14">
      <c r="A469" s="19">
        <v>465</v>
      </c>
      <c r="B469" s="106" t="s">
        <v>2180</v>
      </c>
      <c r="C469" s="106" t="s">
        <v>170</v>
      </c>
      <c r="D469" s="109" t="s">
        <v>150</v>
      </c>
      <c r="E469" s="22">
        <f t="shared" si="18"/>
        <v>64</v>
      </c>
      <c r="F469" s="108" t="s">
        <v>2181</v>
      </c>
      <c r="G469" s="24"/>
      <c r="H469" s="108">
        <v>3</v>
      </c>
      <c r="I469" s="24" t="s">
        <v>2163</v>
      </c>
      <c r="J469" s="39">
        <v>2</v>
      </c>
      <c r="K469" s="40"/>
      <c r="L469" s="41" t="s">
        <v>9</v>
      </c>
      <c r="M469" s="42">
        <v>3</v>
      </c>
      <c r="N469" s="44"/>
    </row>
    <row r="470" ht="20.1" customHeight="1" spans="1:14">
      <c r="A470" s="19">
        <v>466</v>
      </c>
      <c r="B470" s="106" t="s">
        <v>2182</v>
      </c>
      <c r="C470" s="106" t="s">
        <v>149</v>
      </c>
      <c r="D470" s="109" t="s">
        <v>150</v>
      </c>
      <c r="E470" s="22">
        <f t="shared" si="18"/>
        <v>23</v>
      </c>
      <c r="F470" s="108" t="s">
        <v>2183</v>
      </c>
      <c r="G470" s="24"/>
      <c r="H470" s="108">
        <v>3</v>
      </c>
      <c r="I470" s="24" t="s">
        <v>2163</v>
      </c>
      <c r="J470" s="39">
        <v>2</v>
      </c>
      <c r="K470" s="40"/>
      <c r="L470" s="41" t="s">
        <v>9</v>
      </c>
      <c r="M470" s="42"/>
      <c r="N470" s="44"/>
    </row>
    <row r="471" ht="20.1" customHeight="1" spans="1:14">
      <c r="A471" s="19">
        <v>467</v>
      </c>
      <c r="B471" s="106" t="s">
        <v>2184</v>
      </c>
      <c r="C471" s="106" t="s">
        <v>120</v>
      </c>
      <c r="D471" s="107" t="s">
        <v>137</v>
      </c>
      <c r="E471" s="22">
        <f t="shared" si="18"/>
        <v>55</v>
      </c>
      <c r="F471" s="108" t="s">
        <v>2185</v>
      </c>
      <c r="G471" s="24" t="s">
        <v>2186</v>
      </c>
      <c r="H471" s="108">
        <v>1</v>
      </c>
      <c r="I471" s="24" t="s">
        <v>287</v>
      </c>
      <c r="J471" s="39">
        <v>2</v>
      </c>
      <c r="K471" s="40"/>
      <c r="L471" s="41" t="s">
        <v>9</v>
      </c>
      <c r="M471" s="42">
        <v>1</v>
      </c>
      <c r="N471" s="44"/>
    </row>
    <row r="472" ht="20.1" customHeight="1" spans="1:14">
      <c r="A472" s="19">
        <v>468</v>
      </c>
      <c r="B472" s="106" t="s">
        <v>2187</v>
      </c>
      <c r="C472" s="110" t="s">
        <v>120</v>
      </c>
      <c r="D472" s="107" t="s">
        <v>137</v>
      </c>
      <c r="E472" s="22">
        <f t="shared" si="18"/>
        <v>28</v>
      </c>
      <c r="F472" s="108" t="s">
        <v>2188</v>
      </c>
      <c r="G472" s="126" t="s">
        <v>2189</v>
      </c>
      <c r="H472" s="108">
        <v>2</v>
      </c>
      <c r="I472" s="24" t="s">
        <v>300</v>
      </c>
      <c r="J472" s="39">
        <v>2</v>
      </c>
      <c r="K472" s="40" t="s">
        <v>416</v>
      </c>
      <c r="L472" s="41" t="s">
        <v>20</v>
      </c>
      <c r="M472" s="42">
        <v>1</v>
      </c>
      <c r="N472" s="44" t="s">
        <v>2190</v>
      </c>
    </row>
    <row r="473" ht="20.1" customHeight="1" spans="1:14">
      <c r="A473" s="19">
        <v>469</v>
      </c>
      <c r="B473" s="106" t="s">
        <v>2191</v>
      </c>
      <c r="C473" s="110" t="s">
        <v>120</v>
      </c>
      <c r="D473" s="107" t="s">
        <v>137</v>
      </c>
      <c r="E473" s="22">
        <f t="shared" si="18"/>
        <v>56</v>
      </c>
      <c r="F473" s="108" t="s">
        <v>2192</v>
      </c>
      <c r="G473" s="126"/>
      <c r="H473" s="108">
        <v>2</v>
      </c>
      <c r="I473" s="24" t="s">
        <v>300</v>
      </c>
      <c r="J473" s="39">
        <v>2</v>
      </c>
      <c r="K473" s="40"/>
      <c r="L473" s="41" t="s">
        <v>20</v>
      </c>
      <c r="M473" s="42">
        <v>1</v>
      </c>
      <c r="N473" s="44"/>
    </row>
    <row r="474" ht="20.1" customHeight="1" spans="1:14">
      <c r="A474" s="19">
        <v>470</v>
      </c>
      <c r="B474" s="106" t="s">
        <v>2193</v>
      </c>
      <c r="C474" s="106" t="s">
        <v>120</v>
      </c>
      <c r="D474" s="107" t="s">
        <v>137</v>
      </c>
      <c r="E474" s="22">
        <f t="shared" ref="E474:E496" si="19">2020-MID(F474,7,4)</f>
        <v>62</v>
      </c>
      <c r="F474" s="108" t="s">
        <v>2194</v>
      </c>
      <c r="G474" s="24" t="s">
        <v>2195</v>
      </c>
      <c r="H474" s="108">
        <v>2</v>
      </c>
      <c r="I474" s="24" t="s">
        <v>2196</v>
      </c>
      <c r="J474" s="39">
        <v>2</v>
      </c>
      <c r="K474" s="40"/>
      <c r="L474" s="41" t="s">
        <v>9</v>
      </c>
      <c r="M474" s="42">
        <v>3</v>
      </c>
      <c r="N474" s="44"/>
    </row>
    <row r="475" ht="20.1" customHeight="1" spans="1:14">
      <c r="A475" s="19">
        <v>471</v>
      </c>
      <c r="B475" s="106" t="s">
        <v>2197</v>
      </c>
      <c r="C475" s="106" t="s">
        <v>170</v>
      </c>
      <c r="D475" s="109" t="s">
        <v>150</v>
      </c>
      <c r="E475" s="22">
        <f t="shared" si="19"/>
        <v>60</v>
      </c>
      <c r="F475" s="108" t="s">
        <v>2198</v>
      </c>
      <c r="G475" s="24"/>
      <c r="H475" s="108">
        <v>2</v>
      </c>
      <c r="I475" s="24" t="s">
        <v>2196</v>
      </c>
      <c r="J475" s="39">
        <v>2</v>
      </c>
      <c r="K475" s="40"/>
      <c r="L475" s="41" t="s">
        <v>9</v>
      </c>
      <c r="M475" s="41"/>
      <c r="N475" s="44"/>
    </row>
    <row r="476" ht="20.1" customHeight="1" spans="1:14">
      <c r="A476" s="19">
        <v>472</v>
      </c>
      <c r="B476" s="106" t="s">
        <v>2199</v>
      </c>
      <c r="C476" s="106" t="s">
        <v>144</v>
      </c>
      <c r="D476" s="107" t="s">
        <v>137</v>
      </c>
      <c r="E476" s="22">
        <f t="shared" si="19"/>
        <v>35</v>
      </c>
      <c r="F476" s="108" t="s">
        <v>2200</v>
      </c>
      <c r="G476" s="24"/>
      <c r="H476" s="108">
        <v>2</v>
      </c>
      <c r="I476" s="24" t="s">
        <v>2196</v>
      </c>
      <c r="J476" s="39">
        <v>2</v>
      </c>
      <c r="K476" s="40" t="s">
        <v>252</v>
      </c>
      <c r="L476" s="41" t="s">
        <v>9</v>
      </c>
      <c r="M476" s="41"/>
      <c r="N476" s="44"/>
    </row>
    <row r="477" ht="20.1" customHeight="1" spans="1:14">
      <c r="A477" s="19">
        <v>473</v>
      </c>
      <c r="B477" s="106" t="s">
        <v>2201</v>
      </c>
      <c r="C477" s="106" t="s">
        <v>120</v>
      </c>
      <c r="D477" s="107" t="s">
        <v>137</v>
      </c>
      <c r="E477" s="22">
        <f t="shared" si="19"/>
        <v>60</v>
      </c>
      <c r="F477" s="108" t="s">
        <v>2202</v>
      </c>
      <c r="G477" s="24" t="s">
        <v>2203</v>
      </c>
      <c r="H477" s="108">
        <v>3</v>
      </c>
      <c r="I477" s="24" t="s">
        <v>499</v>
      </c>
      <c r="J477" s="39">
        <v>2</v>
      </c>
      <c r="K477" s="40"/>
      <c r="L477" s="41" t="s">
        <v>9</v>
      </c>
      <c r="M477" s="42">
        <v>3</v>
      </c>
      <c r="N477" s="44"/>
    </row>
    <row r="478" ht="20.1" customHeight="1" spans="1:14">
      <c r="A478" s="19">
        <v>474</v>
      </c>
      <c r="B478" s="106" t="s">
        <v>2204</v>
      </c>
      <c r="C478" s="106" t="s">
        <v>170</v>
      </c>
      <c r="D478" s="109" t="s">
        <v>150</v>
      </c>
      <c r="E478" s="22">
        <f t="shared" si="19"/>
        <v>50</v>
      </c>
      <c r="F478" s="108" t="s">
        <v>2205</v>
      </c>
      <c r="G478" s="24"/>
      <c r="H478" s="108">
        <v>3</v>
      </c>
      <c r="I478" s="24" t="s">
        <v>499</v>
      </c>
      <c r="J478" s="39">
        <v>2</v>
      </c>
      <c r="K478" s="40"/>
      <c r="L478" s="41" t="s">
        <v>9</v>
      </c>
      <c r="M478" s="41"/>
      <c r="N478" s="44"/>
    </row>
    <row r="479" ht="20.1" customHeight="1" spans="1:14">
      <c r="A479" s="19">
        <v>475</v>
      </c>
      <c r="B479" s="106" t="s">
        <v>2206</v>
      </c>
      <c r="C479" s="106" t="s">
        <v>149</v>
      </c>
      <c r="D479" s="109" t="s">
        <v>150</v>
      </c>
      <c r="E479" s="22">
        <f t="shared" si="19"/>
        <v>26</v>
      </c>
      <c r="F479" s="108" t="s">
        <v>2207</v>
      </c>
      <c r="G479" s="24"/>
      <c r="H479" s="108">
        <v>3</v>
      </c>
      <c r="I479" s="24" t="s">
        <v>499</v>
      </c>
      <c r="J479" s="39">
        <v>2</v>
      </c>
      <c r="K479" s="40"/>
      <c r="L479" s="41" t="s">
        <v>9</v>
      </c>
      <c r="M479" s="41"/>
      <c r="N479" s="44"/>
    </row>
    <row r="480" ht="20.1" customHeight="1" spans="1:14">
      <c r="A480" s="19">
        <v>476</v>
      </c>
      <c r="B480" s="106" t="s">
        <v>2208</v>
      </c>
      <c r="C480" s="106" t="s">
        <v>120</v>
      </c>
      <c r="D480" s="107" t="s">
        <v>137</v>
      </c>
      <c r="E480" s="22">
        <f t="shared" si="19"/>
        <v>61</v>
      </c>
      <c r="F480" s="108" t="s">
        <v>2209</v>
      </c>
      <c r="G480" s="24" t="s">
        <v>2210</v>
      </c>
      <c r="H480" s="108">
        <v>2</v>
      </c>
      <c r="I480" s="24" t="s">
        <v>2196</v>
      </c>
      <c r="J480" s="39">
        <v>2</v>
      </c>
      <c r="K480" s="40"/>
      <c r="L480" s="41" t="s">
        <v>9</v>
      </c>
      <c r="M480" s="42">
        <v>4</v>
      </c>
      <c r="N480" s="44"/>
    </row>
    <row r="481" ht="20.1" customHeight="1" spans="1:14">
      <c r="A481" s="19">
        <v>477</v>
      </c>
      <c r="B481" s="106" t="s">
        <v>2211</v>
      </c>
      <c r="C481" s="106" t="s">
        <v>170</v>
      </c>
      <c r="D481" s="109" t="s">
        <v>150</v>
      </c>
      <c r="E481" s="22">
        <f t="shared" si="19"/>
        <v>56</v>
      </c>
      <c r="F481" s="108" t="s">
        <v>2212</v>
      </c>
      <c r="G481" s="24"/>
      <c r="H481" s="108">
        <v>2</v>
      </c>
      <c r="I481" s="24" t="s">
        <v>2196</v>
      </c>
      <c r="J481" s="39">
        <v>2</v>
      </c>
      <c r="K481" s="40"/>
      <c r="L481" s="41" t="s">
        <v>9</v>
      </c>
      <c r="M481" s="41"/>
      <c r="N481" s="44"/>
    </row>
    <row r="482" ht="20.1" customHeight="1" spans="1:14">
      <c r="A482" s="19">
        <v>478</v>
      </c>
      <c r="B482" s="106" t="s">
        <v>2213</v>
      </c>
      <c r="C482" s="106" t="s">
        <v>144</v>
      </c>
      <c r="D482" s="107" t="s">
        <v>137</v>
      </c>
      <c r="E482" s="22">
        <f t="shared" si="19"/>
        <v>19</v>
      </c>
      <c r="F482" s="108" t="s">
        <v>2214</v>
      </c>
      <c r="G482" s="24"/>
      <c r="H482" s="108">
        <v>2</v>
      </c>
      <c r="I482" s="24" t="s">
        <v>2196</v>
      </c>
      <c r="J482" s="39">
        <v>2</v>
      </c>
      <c r="K482" s="40"/>
      <c r="L482" s="41" t="s">
        <v>9</v>
      </c>
      <c r="M482" s="41"/>
      <c r="N482" s="44"/>
    </row>
    <row r="483" ht="20.1" customHeight="1" spans="1:14">
      <c r="A483" s="19">
        <v>479</v>
      </c>
      <c r="B483" s="106" t="s">
        <v>2215</v>
      </c>
      <c r="C483" s="106" t="s">
        <v>144</v>
      </c>
      <c r="D483" s="107" t="s">
        <v>137</v>
      </c>
      <c r="E483" s="22">
        <f t="shared" si="19"/>
        <v>21</v>
      </c>
      <c r="F483" s="108" t="s">
        <v>2216</v>
      </c>
      <c r="G483" s="24"/>
      <c r="H483" s="108">
        <v>2</v>
      </c>
      <c r="I483" s="24" t="s">
        <v>2196</v>
      </c>
      <c r="J483" s="39">
        <v>2</v>
      </c>
      <c r="K483" s="40"/>
      <c r="L483" s="41" t="s">
        <v>9</v>
      </c>
      <c r="M483" s="41"/>
      <c r="N483" s="44"/>
    </row>
    <row r="484" ht="20.1" customHeight="1" spans="1:14">
      <c r="A484" s="19">
        <v>480</v>
      </c>
      <c r="B484" s="106" t="s">
        <v>2217</v>
      </c>
      <c r="C484" s="106" t="s">
        <v>120</v>
      </c>
      <c r="D484" s="107" t="s">
        <v>137</v>
      </c>
      <c r="E484" s="22">
        <f t="shared" si="19"/>
        <v>69</v>
      </c>
      <c r="F484" s="108" t="s">
        <v>2218</v>
      </c>
      <c r="G484" s="24" t="s">
        <v>2219</v>
      </c>
      <c r="H484" s="108">
        <v>2</v>
      </c>
      <c r="I484" s="24" t="s">
        <v>2196</v>
      </c>
      <c r="J484" s="39">
        <v>2</v>
      </c>
      <c r="K484" s="40" t="s">
        <v>19</v>
      </c>
      <c r="L484" s="41" t="s">
        <v>9</v>
      </c>
      <c r="M484" s="42">
        <v>4</v>
      </c>
      <c r="N484" s="44"/>
    </row>
    <row r="485" ht="20.1" customHeight="1" spans="1:14">
      <c r="A485" s="19">
        <v>481</v>
      </c>
      <c r="B485" s="106" t="s">
        <v>2220</v>
      </c>
      <c r="C485" s="106" t="s">
        <v>170</v>
      </c>
      <c r="D485" s="109" t="s">
        <v>150</v>
      </c>
      <c r="E485" s="22">
        <f t="shared" si="19"/>
        <v>63</v>
      </c>
      <c r="F485" s="108" t="s">
        <v>2221</v>
      </c>
      <c r="G485" s="24"/>
      <c r="H485" s="108">
        <v>2</v>
      </c>
      <c r="I485" s="24" t="s">
        <v>2196</v>
      </c>
      <c r="J485" s="39">
        <v>2</v>
      </c>
      <c r="K485" s="40" t="s">
        <v>73</v>
      </c>
      <c r="L485" s="41" t="s">
        <v>9</v>
      </c>
      <c r="M485" s="41"/>
      <c r="N485" s="44"/>
    </row>
    <row r="486" ht="20.1" customHeight="1" spans="1:14">
      <c r="A486" s="19">
        <v>482</v>
      </c>
      <c r="B486" s="106" t="s">
        <v>2222</v>
      </c>
      <c r="C486" s="106" t="s">
        <v>144</v>
      </c>
      <c r="D486" s="107" t="s">
        <v>137</v>
      </c>
      <c r="E486" s="22">
        <f t="shared" si="19"/>
        <v>20</v>
      </c>
      <c r="F486" s="108" t="s">
        <v>2223</v>
      </c>
      <c r="G486" s="24"/>
      <c r="H486" s="108">
        <v>2</v>
      </c>
      <c r="I486" s="24" t="s">
        <v>2196</v>
      </c>
      <c r="J486" s="39">
        <v>2</v>
      </c>
      <c r="K486" s="40"/>
      <c r="L486" s="41" t="s">
        <v>9</v>
      </c>
      <c r="M486" s="41"/>
      <c r="N486" s="44"/>
    </row>
    <row r="487" ht="20.1" customHeight="1" spans="1:14">
      <c r="A487" s="19">
        <v>483</v>
      </c>
      <c r="B487" s="106" t="s">
        <v>2224</v>
      </c>
      <c r="C487" s="106" t="s">
        <v>149</v>
      </c>
      <c r="D487" s="109" t="s">
        <v>150</v>
      </c>
      <c r="E487" s="22">
        <f t="shared" si="19"/>
        <v>20</v>
      </c>
      <c r="F487" s="108" t="s">
        <v>2225</v>
      </c>
      <c r="G487" s="24"/>
      <c r="H487" s="108">
        <v>2</v>
      </c>
      <c r="I487" s="24" t="s">
        <v>2196</v>
      </c>
      <c r="J487" s="39">
        <v>2</v>
      </c>
      <c r="K487" s="40"/>
      <c r="L487" s="41" t="s">
        <v>9</v>
      </c>
      <c r="M487" s="41"/>
      <c r="N487" s="44"/>
    </row>
    <row r="488" ht="20.1" customHeight="1" spans="1:14">
      <c r="A488" s="19">
        <v>484</v>
      </c>
      <c r="B488" s="106" t="s">
        <v>2226</v>
      </c>
      <c r="C488" s="110" t="s">
        <v>120</v>
      </c>
      <c r="D488" s="107" t="s">
        <v>137</v>
      </c>
      <c r="E488" s="22">
        <f t="shared" si="19"/>
        <v>32</v>
      </c>
      <c r="F488" s="108" t="s">
        <v>2227</v>
      </c>
      <c r="G488" s="126" t="s">
        <v>2228</v>
      </c>
      <c r="H488" s="108">
        <v>2</v>
      </c>
      <c r="I488" s="24" t="s">
        <v>2229</v>
      </c>
      <c r="J488" s="39">
        <v>2</v>
      </c>
      <c r="K488" s="40" t="s">
        <v>1223</v>
      </c>
      <c r="L488" s="41" t="s">
        <v>20</v>
      </c>
      <c r="M488" s="42">
        <v>1</v>
      </c>
      <c r="N488" s="44" t="s">
        <v>2230</v>
      </c>
    </row>
    <row r="489" ht="20.1" customHeight="1" spans="1:14">
      <c r="A489" s="19">
        <v>485</v>
      </c>
      <c r="B489" s="106" t="s">
        <v>2231</v>
      </c>
      <c r="C489" s="106" t="s">
        <v>120</v>
      </c>
      <c r="D489" s="109" t="s">
        <v>150</v>
      </c>
      <c r="E489" s="22">
        <f t="shared" si="19"/>
        <v>76</v>
      </c>
      <c r="F489" s="108" t="s">
        <v>2232</v>
      </c>
      <c r="G489" s="24" t="s">
        <v>2233</v>
      </c>
      <c r="H489" s="108">
        <v>1</v>
      </c>
      <c r="I489" s="24" t="s">
        <v>300</v>
      </c>
      <c r="J489" s="39">
        <v>2</v>
      </c>
      <c r="K489" s="40"/>
      <c r="L489" s="41" t="s">
        <v>9</v>
      </c>
      <c r="M489" s="42">
        <v>1</v>
      </c>
      <c r="N489" s="44"/>
    </row>
    <row r="490" ht="20.1" customHeight="1" spans="1:14">
      <c r="A490" s="19">
        <v>486</v>
      </c>
      <c r="B490" s="106" t="s">
        <v>2234</v>
      </c>
      <c r="C490" s="106" t="s">
        <v>120</v>
      </c>
      <c r="D490" s="107" t="s">
        <v>137</v>
      </c>
      <c r="E490" s="22">
        <f t="shared" si="19"/>
        <v>42</v>
      </c>
      <c r="F490" s="108" t="s">
        <v>2235</v>
      </c>
      <c r="G490" s="24" t="s">
        <v>2236</v>
      </c>
      <c r="H490" s="108">
        <v>1</v>
      </c>
      <c r="I490" s="24" t="s">
        <v>499</v>
      </c>
      <c r="J490" s="39">
        <v>2</v>
      </c>
      <c r="K490" s="40" t="s">
        <v>2237</v>
      </c>
      <c r="L490" s="41" t="s">
        <v>9</v>
      </c>
      <c r="M490" s="42">
        <v>1</v>
      </c>
      <c r="N490" s="44"/>
    </row>
    <row r="491" ht="20.1" customHeight="1" spans="1:14">
      <c r="A491" s="19">
        <v>487</v>
      </c>
      <c r="B491" s="106" t="s">
        <v>2238</v>
      </c>
      <c r="C491" s="106" t="s">
        <v>120</v>
      </c>
      <c r="D491" s="109" t="s">
        <v>150</v>
      </c>
      <c r="E491" s="22">
        <f t="shared" si="19"/>
        <v>78</v>
      </c>
      <c r="F491" s="108" t="s">
        <v>2239</v>
      </c>
      <c r="G491" s="24" t="s">
        <v>2240</v>
      </c>
      <c r="H491" s="108">
        <v>1</v>
      </c>
      <c r="I491" s="24" t="s">
        <v>287</v>
      </c>
      <c r="J491" s="39">
        <v>2</v>
      </c>
      <c r="K491" s="40"/>
      <c r="L491" s="41" t="s">
        <v>9</v>
      </c>
      <c r="M491" s="42">
        <v>1</v>
      </c>
      <c r="N491" s="44"/>
    </row>
    <row r="492" ht="20.1" customHeight="1" spans="1:14">
      <c r="A492" s="19">
        <v>488</v>
      </c>
      <c r="B492" s="106" t="s">
        <v>2241</v>
      </c>
      <c r="C492" s="106" t="s">
        <v>120</v>
      </c>
      <c r="D492" s="107" t="s">
        <v>137</v>
      </c>
      <c r="E492" s="22">
        <f t="shared" si="19"/>
        <v>66</v>
      </c>
      <c r="F492" s="108" t="s">
        <v>2242</v>
      </c>
      <c r="G492" s="24" t="s">
        <v>2243</v>
      </c>
      <c r="H492" s="108">
        <v>1</v>
      </c>
      <c r="I492" s="24" t="s">
        <v>300</v>
      </c>
      <c r="J492" s="39">
        <v>2</v>
      </c>
      <c r="K492" s="40"/>
      <c r="L492" s="41" t="s">
        <v>9</v>
      </c>
      <c r="M492" s="42">
        <v>2</v>
      </c>
      <c r="N492" s="44"/>
    </row>
    <row r="493" ht="20.1" customHeight="1" spans="1:14">
      <c r="A493" s="19">
        <v>489</v>
      </c>
      <c r="B493" s="106" t="s">
        <v>1022</v>
      </c>
      <c r="C493" s="106" t="s">
        <v>170</v>
      </c>
      <c r="D493" s="109" t="s">
        <v>150</v>
      </c>
      <c r="E493" s="22">
        <f t="shared" si="19"/>
        <v>64</v>
      </c>
      <c r="F493" s="108" t="s">
        <v>2244</v>
      </c>
      <c r="G493" s="24"/>
      <c r="H493" s="108">
        <v>1</v>
      </c>
      <c r="I493" s="24" t="s">
        <v>300</v>
      </c>
      <c r="J493" s="39">
        <v>2</v>
      </c>
      <c r="K493" s="40"/>
      <c r="L493" s="41" t="s">
        <v>9</v>
      </c>
      <c r="M493" s="41"/>
      <c r="N493" s="44"/>
    </row>
    <row r="494" ht="20.1" customHeight="1" spans="1:14">
      <c r="A494" s="19">
        <v>490</v>
      </c>
      <c r="B494" s="106" t="s">
        <v>2245</v>
      </c>
      <c r="C494" s="106" t="s">
        <v>120</v>
      </c>
      <c r="D494" s="107" t="s">
        <v>137</v>
      </c>
      <c r="E494" s="22">
        <f t="shared" si="19"/>
        <v>52</v>
      </c>
      <c r="F494" s="108" t="s">
        <v>2246</v>
      </c>
      <c r="G494" s="24" t="s">
        <v>2247</v>
      </c>
      <c r="H494" s="108">
        <v>2</v>
      </c>
      <c r="I494" s="24" t="s">
        <v>2229</v>
      </c>
      <c r="J494" s="39">
        <v>2</v>
      </c>
      <c r="K494" s="40" t="s">
        <v>258</v>
      </c>
      <c r="L494" s="41" t="s">
        <v>20</v>
      </c>
      <c r="M494" s="42">
        <v>1</v>
      </c>
      <c r="N494" s="44"/>
    </row>
    <row r="495" ht="20.1" customHeight="1" spans="1:14">
      <c r="A495" s="19">
        <v>491</v>
      </c>
      <c r="B495" s="106" t="s">
        <v>2248</v>
      </c>
      <c r="C495" s="106" t="s">
        <v>120</v>
      </c>
      <c r="D495" s="107" t="s">
        <v>137</v>
      </c>
      <c r="E495" s="22">
        <f t="shared" si="19"/>
        <v>48</v>
      </c>
      <c r="F495" s="108" t="s">
        <v>2249</v>
      </c>
      <c r="G495" s="24" t="s">
        <v>2250</v>
      </c>
      <c r="H495" s="108">
        <v>2</v>
      </c>
      <c r="I495" s="24" t="s">
        <v>2229</v>
      </c>
      <c r="J495" s="39">
        <v>2</v>
      </c>
      <c r="K495" s="40"/>
      <c r="L495" s="41" t="s">
        <v>9</v>
      </c>
      <c r="M495" s="42">
        <v>2</v>
      </c>
      <c r="N495" s="44"/>
    </row>
    <row r="496" ht="20.1" customHeight="1" spans="1:14">
      <c r="A496" s="19">
        <v>492</v>
      </c>
      <c r="B496" s="106" t="s">
        <v>2251</v>
      </c>
      <c r="C496" s="106" t="s">
        <v>144</v>
      </c>
      <c r="D496" s="107" t="s">
        <v>137</v>
      </c>
      <c r="E496" s="22">
        <f t="shared" si="19"/>
        <v>21</v>
      </c>
      <c r="F496" s="108" t="s">
        <v>2252</v>
      </c>
      <c r="G496" s="24"/>
      <c r="H496" s="108">
        <v>2</v>
      </c>
      <c r="I496" s="24" t="s">
        <v>2229</v>
      </c>
      <c r="J496" s="39">
        <v>2</v>
      </c>
      <c r="K496" s="40"/>
      <c r="L496" s="41" t="s">
        <v>9</v>
      </c>
      <c r="M496" s="41"/>
      <c r="N496" s="44"/>
    </row>
    <row r="497" ht="20.1" customHeight="1" spans="1:14">
      <c r="A497" s="19">
        <v>493</v>
      </c>
      <c r="B497" s="20" t="s">
        <v>2253</v>
      </c>
      <c r="C497" s="26" t="s">
        <v>120</v>
      </c>
      <c r="D497" s="21" t="s">
        <v>137</v>
      </c>
      <c r="E497" s="22">
        <v>71</v>
      </c>
      <c r="F497" s="23" t="s">
        <v>2254</v>
      </c>
      <c r="G497" s="24" t="s">
        <v>2255</v>
      </c>
      <c r="H497" s="108">
        <v>2</v>
      </c>
      <c r="I497" s="24" t="s">
        <v>2163</v>
      </c>
      <c r="J497" s="39">
        <v>2</v>
      </c>
      <c r="K497" s="40" t="s">
        <v>389</v>
      </c>
      <c r="L497" s="41" t="s">
        <v>9</v>
      </c>
      <c r="M497" s="42">
        <v>4</v>
      </c>
      <c r="N497" s="43" t="s">
        <v>2256</v>
      </c>
    </row>
    <row r="498" ht="20.1" customHeight="1" spans="1:14">
      <c r="A498" s="19">
        <v>494</v>
      </c>
      <c r="B498" s="96" t="s">
        <v>2257</v>
      </c>
      <c r="C498" s="26" t="s">
        <v>170</v>
      </c>
      <c r="D498" s="25" t="s">
        <v>150</v>
      </c>
      <c r="E498" s="22">
        <v>68</v>
      </c>
      <c r="F498" s="23" t="s">
        <v>2258</v>
      </c>
      <c r="G498" s="23"/>
      <c r="H498" s="108">
        <v>2</v>
      </c>
      <c r="I498" s="24" t="s">
        <v>2163</v>
      </c>
      <c r="J498" s="39">
        <v>2</v>
      </c>
      <c r="K498" s="40" t="s">
        <v>389</v>
      </c>
      <c r="L498" s="41" t="s">
        <v>9</v>
      </c>
      <c r="M498" s="41"/>
      <c r="N498" s="43"/>
    </row>
    <row r="499" ht="20.1" customHeight="1" spans="1:14">
      <c r="A499" s="19">
        <v>495</v>
      </c>
      <c r="B499" s="20" t="s">
        <v>2259</v>
      </c>
      <c r="C499" s="26" t="s">
        <v>209</v>
      </c>
      <c r="D499" s="21" t="s">
        <v>137</v>
      </c>
      <c r="E499" s="22">
        <v>31</v>
      </c>
      <c r="F499" s="23" t="s">
        <v>2260</v>
      </c>
      <c r="G499" s="23"/>
      <c r="H499" s="108">
        <v>2</v>
      </c>
      <c r="I499" s="24" t="s">
        <v>2163</v>
      </c>
      <c r="J499" s="39">
        <v>2</v>
      </c>
      <c r="K499" s="40"/>
      <c r="L499" s="41" t="s">
        <v>9</v>
      </c>
      <c r="M499" s="41"/>
      <c r="N499" s="43"/>
    </row>
    <row r="500" ht="20.1" customHeight="1" spans="1:14">
      <c r="A500" s="19">
        <v>496</v>
      </c>
      <c r="B500" s="20" t="s">
        <v>2261</v>
      </c>
      <c r="C500" s="26" t="s">
        <v>209</v>
      </c>
      <c r="D500" s="21" t="s">
        <v>150</v>
      </c>
      <c r="E500" s="22">
        <v>26</v>
      </c>
      <c r="F500" s="23" t="s">
        <v>2262</v>
      </c>
      <c r="G500" s="23"/>
      <c r="H500" s="108">
        <v>2</v>
      </c>
      <c r="I500" s="24" t="s">
        <v>2163</v>
      </c>
      <c r="J500" s="39">
        <v>2</v>
      </c>
      <c r="K500" s="40"/>
      <c r="L500" s="41" t="s">
        <v>9</v>
      </c>
      <c r="M500" s="41"/>
      <c r="N500" s="43"/>
    </row>
    <row r="501" ht="20.1" customHeight="1" spans="1:14">
      <c r="A501" s="19">
        <v>497</v>
      </c>
      <c r="B501" s="106" t="s">
        <v>2263</v>
      </c>
      <c r="C501" s="106" t="s">
        <v>120</v>
      </c>
      <c r="D501" s="107" t="s">
        <v>137</v>
      </c>
      <c r="E501" s="22">
        <f>2020-MID(F501,7,4)</f>
        <v>68</v>
      </c>
      <c r="F501" s="108" t="s">
        <v>2264</v>
      </c>
      <c r="G501" s="24" t="s">
        <v>2265</v>
      </c>
      <c r="H501" s="108">
        <v>1</v>
      </c>
      <c r="I501" s="24" t="s">
        <v>2229</v>
      </c>
      <c r="J501" s="39">
        <v>2</v>
      </c>
      <c r="K501" s="40"/>
      <c r="L501" s="41" t="s">
        <v>9</v>
      </c>
      <c r="M501" s="42">
        <v>6</v>
      </c>
      <c r="N501" s="44"/>
    </row>
    <row r="502" ht="20.1" customHeight="1" spans="1:14">
      <c r="A502" s="19">
        <v>498</v>
      </c>
      <c r="B502" s="106" t="s">
        <v>2266</v>
      </c>
      <c r="C502" s="106" t="s">
        <v>170</v>
      </c>
      <c r="D502" s="109" t="s">
        <v>150</v>
      </c>
      <c r="E502" s="22">
        <f>2020-MID(F502,7,4)</f>
        <v>65</v>
      </c>
      <c r="F502" s="108" t="s">
        <v>2267</v>
      </c>
      <c r="G502" s="24"/>
      <c r="H502" s="108">
        <v>1</v>
      </c>
      <c r="I502" s="24" t="s">
        <v>2229</v>
      </c>
      <c r="J502" s="39">
        <v>2</v>
      </c>
      <c r="K502" s="40"/>
      <c r="L502" s="41" t="s">
        <v>9</v>
      </c>
      <c r="M502" s="41"/>
      <c r="N502" s="44"/>
    </row>
    <row r="503" ht="20.1" customHeight="1" spans="1:14">
      <c r="A503" s="19">
        <v>499</v>
      </c>
      <c r="B503" s="106" t="s">
        <v>2268</v>
      </c>
      <c r="C503" s="106" t="s">
        <v>144</v>
      </c>
      <c r="D503" s="107" t="s">
        <v>137</v>
      </c>
      <c r="E503" s="22">
        <f>2020-MID(F503,7,4)</f>
        <v>42</v>
      </c>
      <c r="F503" s="108" t="s">
        <v>2269</v>
      </c>
      <c r="G503" s="24"/>
      <c r="H503" s="108">
        <v>1</v>
      </c>
      <c r="I503" s="24" t="s">
        <v>2229</v>
      </c>
      <c r="J503" s="39">
        <v>2</v>
      </c>
      <c r="K503" s="40" t="s">
        <v>325</v>
      </c>
      <c r="L503" s="41" t="s">
        <v>9</v>
      </c>
      <c r="M503" s="41"/>
      <c r="N503" s="44"/>
    </row>
    <row r="504" ht="20.1" customHeight="1" spans="1:14">
      <c r="A504" s="19">
        <v>500</v>
      </c>
      <c r="B504" s="106" t="s">
        <v>2270</v>
      </c>
      <c r="C504" s="110" t="s">
        <v>357</v>
      </c>
      <c r="D504" s="107" t="s">
        <v>137</v>
      </c>
      <c r="E504" s="22">
        <f>2020-MID(F504,7,4)</f>
        <v>20</v>
      </c>
      <c r="F504" s="108" t="s">
        <v>2271</v>
      </c>
      <c r="G504" s="24"/>
      <c r="H504" s="108">
        <v>1</v>
      </c>
      <c r="I504" s="24" t="s">
        <v>2229</v>
      </c>
      <c r="J504" s="39">
        <v>2</v>
      </c>
      <c r="K504" s="40"/>
      <c r="L504" s="41" t="s">
        <v>9</v>
      </c>
      <c r="M504" s="41"/>
      <c r="N504" s="44"/>
    </row>
    <row r="505" ht="20.1" customHeight="1" spans="1:14">
      <c r="A505" s="19">
        <v>501</v>
      </c>
      <c r="B505" s="106" t="s">
        <v>2272</v>
      </c>
      <c r="C505" s="110" t="s">
        <v>357</v>
      </c>
      <c r="D505" s="107" t="s">
        <v>137</v>
      </c>
      <c r="E505" s="22">
        <f>2020-MID(F505,7,4)</f>
        <v>22</v>
      </c>
      <c r="F505" s="108" t="s">
        <v>2273</v>
      </c>
      <c r="G505" s="24"/>
      <c r="H505" s="108">
        <v>1</v>
      </c>
      <c r="I505" s="24" t="s">
        <v>2229</v>
      </c>
      <c r="J505" s="39">
        <v>2</v>
      </c>
      <c r="K505" s="40"/>
      <c r="L505" s="41" t="s">
        <v>9</v>
      </c>
      <c r="M505" s="41"/>
      <c r="N505" s="44"/>
    </row>
    <row r="506" ht="20.1" customHeight="1" spans="1:14">
      <c r="A506" s="19">
        <v>502</v>
      </c>
      <c r="B506" s="106" t="s">
        <v>2274</v>
      </c>
      <c r="C506" s="106" t="s">
        <v>166</v>
      </c>
      <c r="D506" s="109" t="s">
        <v>150</v>
      </c>
      <c r="E506" s="22">
        <f t="shared" ref="E506:E558" si="20">2020-MID(F506,7,4)</f>
        <v>42</v>
      </c>
      <c r="F506" s="108" t="s">
        <v>2275</v>
      </c>
      <c r="G506" s="24"/>
      <c r="H506" s="108">
        <v>1</v>
      </c>
      <c r="I506" s="24" t="s">
        <v>2229</v>
      </c>
      <c r="J506" s="39">
        <v>2</v>
      </c>
      <c r="K506" s="40"/>
      <c r="L506" s="41" t="s">
        <v>9</v>
      </c>
      <c r="M506" s="41"/>
      <c r="N506" s="44"/>
    </row>
    <row r="507" ht="20.1" customHeight="1" spans="1:14">
      <c r="A507" s="19">
        <v>503</v>
      </c>
      <c r="B507" s="106" t="s">
        <v>749</v>
      </c>
      <c r="C507" s="106" t="s">
        <v>120</v>
      </c>
      <c r="D507" s="107" t="s">
        <v>137</v>
      </c>
      <c r="E507" s="22">
        <f t="shared" si="20"/>
        <v>44</v>
      </c>
      <c r="F507" s="108" t="s">
        <v>2276</v>
      </c>
      <c r="G507" s="24" t="s">
        <v>2277</v>
      </c>
      <c r="H507" s="108">
        <v>2</v>
      </c>
      <c r="I507" s="24" t="s">
        <v>2229</v>
      </c>
      <c r="J507" s="39">
        <v>2</v>
      </c>
      <c r="K507" s="40" t="s">
        <v>73</v>
      </c>
      <c r="L507" s="41" t="s">
        <v>9</v>
      </c>
      <c r="M507" s="42">
        <v>6</v>
      </c>
      <c r="N507" s="44"/>
    </row>
    <row r="508" ht="20.1" customHeight="1" spans="1:14">
      <c r="A508" s="19">
        <v>504</v>
      </c>
      <c r="B508" s="106" t="s">
        <v>2278</v>
      </c>
      <c r="C508" s="106" t="s">
        <v>170</v>
      </c>
      <c r="D508" s="109" t="s">
        <v>150</v>
      </c>
      <c r="E508" s="22">
        <f t="shared" si="20"/>
        <v>41</v>
      </c>
      <c r="F508" s="108" t="s">
        <v>2279</v>
      </c>
      <c r="G508" s="24"/>
      <c r="H508" s="108">
        <v>2</v>
      </c>
      <c r="I508" s="24" t="s">
        <v>2229</v>
      </c>
      <c r="J508" s="39">
        <v>2</v>
      </c>
      <c r="K508" s="40"/>
      <c r="L508" s="41" t="s">
        <v>9</v>
      </c>
      <c r="M508" s="41"/>
      <c r="N508" s="44"/>
    </row>
    <row r="509" ht="20.1" customHeight="1" spans="1:14">
      <c r="A509" s="19">
        <v>505</v>
      </c>
      <c r="B509" s="106" t="s">
        <v>2280</v>
      </c>
      <c r="C509" s="106" t="s">
        <v>144</v>
      </c>
      <c r="D509" s="107" t="s">
        <v>137</v>
      </c>
      <c r="E509" s="22">
        <f t="shared" si="20"/>
        <v>7</v>
      </c>
      <c r="F509" s="108" t="s">
        <v>2281</v>
      </c>
      <c r="G509" s="24"/>
      <c r="H509" s="108">
        <v>2</v>
      </c>
      <c r="I509" s="24" t="s">
        <v>2229</v>
      </c>
      <c r="J509" s="39">
        <v>2</v>
      </c>
      <c r="K509" s="40"/>
      <c r="L509" s="41" t="s">
        <v>9</v>
      </c>
      <c r="M509" s="41"/>
      <c r="N509" s="44"/>
    </row>
    <row r="510" ht="20.1" customHeight="1" spans="1:14">
      <c r="A510" s="19">
        <v>506</v>
      </c>
      <c r="B510" s="106" t="s">
        <v>2282</v>
      </c>
      <c r="C510" s="106" t="s">
        <v>149</v>
      </c>
      <c r="D510" s="109" t="s">
        <v>150</v>
      </c>
      <c r="E510" s="22">
        <f t="shared" si="20"/>
        <v>5</v>
      </c>
      <c r="F510" s="108" t="s">
        <v>2283</v>
      </c>
      <c r="G510" s="24"/>
      <c r="H510" s="108">
        <v>2</v>
      </c>
      <c r="I510" s="24" t="s">
        <v>2229</v>
      </c>
      <c r="J510" s="39">
        <v>2</v>
      </c>
      <c r="K510" s="40"/>
      <c r="L510" s="41" t="s">
        <v>9</v>
      </c>
      <c r="M510" s="41"/>
      <c r="N510" s="44"/>
    </row>
    <row r="511" ht="20.1" customHeight="1" spans="1:14">
      <c r="A511" s="19">
        <v>507</v>
      </c>
      <c r="B511" s="106" t="s">
        <v>2284</v>
      </c>
      <c r="C511" s="106" t="s">
        <v>209</v>
      </c>
      <c r="D511" s="107" t="s">
        <v>137</v>
      </c>
      <c r="E511" s="22">
        <f t="shared" si="20"/>
        <v>70</v>
      </c>
      <c r="F511" s="108" t="s">
        <v>2285</v>
      </c>
      <c r="G511" s="24"/>
      <c r="H511" s="108">
        <v>2</v>
      </c>
      <c r="I511" s="24" t="s">
        <v>2229</v>
      </c>
      <c r="J511" s="39">
        <v>2</v>
      </c>
      <c r="K511" s="40"/>
      <c r="L511" s="41" t="s">
        <v>9</v>
      </c>
      <c r="M511" s="41"/>
      <c r="N511" s="44"/>
    </row>
    <row r="512" ht="20.1" customHeight="1" spans="1:14">
      <c r="A512" s="19">
        <v>508</v>
      </c>
      <c r="B512" s="106" t="s">
        <v>2286</v>
      </c>
      <c r="C512" s="106" t="s">
        <v>209</v>
      </c>
      <c r="D512" s="109" t="s">
        <v>150</v>
      </c>
      <c r="E512" s="22">
        <f t="shared" si="20"/>
        <v>69</v>
      </c>
      <c r="F512" s="108" t="s">
        <v>2287</v>
      </c>
      <c r="G512" s="24"/>
      <c r="H512" s="108">
        <v>2</v>
      </c>
      <c r="I512" s="24" t="s">
        <v>2229</v>
      </c>
      <c r="J512" s="39">
        <v>2</v>
      </c>
      <c r="K512" s="40"/>
      <c r="L512" s="41" t="s">
        <v>9</v>
      </c>
      <c r="M512" s="41"/>
      <c r="N512" s="44"/>
    </row>
    <row r="513" ht="20.1" customHeight="1" spans="1:14">
      <c r="A513" s="19">
        <v>509</v>
      </c>
      <c r="B513" s="106" t="s">
        <v>2288</v>
      </c>
      <c r="C513" s="106" t="s">
        <v>120</v>
      </c>
      <c r="D513" s="107" t="s">
        <v>137</v>
      </c>
      <c r="E513" s="22">
        <f t="shared" si="20"/>
        <v>41</v>
      </c>
      <c r="F513" s="108" t="s">
        <v>2289</v>
      </c>
      <c r="G513" s="24" t="s">
        <v>2290</v>
      </c>
      <c r="H513" s="108">
        <v>2</v>
      </c>
      <c r="I513" s="24" t="s">
        <v>499</v>
      </c>
      <c r="J513" s="39">
        <v>2</v>
      </c>
      <c r="K513" s="40"/>
      <c r="L513" s="41" t="s">
        <v>9</v>
      </c>
      <c r="M513" s="42">
        <v>9</v>
      </c>
      <c r="N513" s="44"/>
    </row>
    <row r="514" ht="20.1" customHeight="1" spans="1:14">
      <c r="A514" s="19">
        <v>510</v>
      </c>
      <c r="B514" s="106" t="s">
        <v>2291</v>
      </c>
      <c r="C514" s="106" t="s">
        <v>170</v>
      </c>
      <c r="D514" s="109" t="s">
        <v>150</v>
      </c>
      <c r="E514" s="22">
        <f t="shared" si="20"/>
        <v>41</v>
      </c>
      <c r="F514" s="108" t="s">
        <v>2292</v>
      </c>
      <c r="G514" s="24"/>
      <c r="H514" s="108">
        <v>2</v>
      </c>
      <c r="I514" s="24" t="s">
        <v>499</v>
      </c>
      <c r="J514" s="39">
        <v>2</v>
      </c>
      <c r="K514" s="40"/>
      <c r="L514" s="41" t="s">
        <v>9</v>
      </c>
      <c r="M514" s="41"/>
      <c r="N514" s="44"/>
    </row>
    <row r="515" ht="20.1" customHeight="1" spans="1:14">
      <c r="A515" s="19">
        <v>511</v>
      </c>
      <c r="B515" s="106" t="s">
        <v>2293</v>
      </c>
      <c r="C515" s="106" t="s">
        <v>144</v>
      </c>
      <c r="D515" s="107" t="s">
        <v>137</v>
      </c>
      <c r="E515" s="22">
        <f t="shared" si="20"/>
        <v>19</v>
      </c>
      <c r="F515" s="108" t="s">
        <v>2294</v>
      </c>
      <c r="G515" s="24"/>
      <c r="H515" s="108">
        <v>2</v>
      </c>
      <c r="I515" s="24" t="s">
        <v>499</v>
      </c>
      <c r="J515" s="39">
        <v>2</v>
      </c>
      <c r="K515" s="40" t="s">
        <v>416</v>
      </c>
      <c r="L515" s="41" t="s">
        <v>9</v>
      </c>
      <c r="M515" s="41"/>
      <c r="N515" s="44"/>
    </row>
    <row r="516" ht="20.1" customHeight="1" spans="1:14">
      <c r="A516" s="19">
        <v>512</v>
      </c>
      <c r="B516" s="106" t="s">
        <v>2295</v>
      </c>
      <c r="C516" s="106" t="s">
        <v>144</v>
      </c>
      <c r="D516" s="107" t="s">
        <v>137</v>
      </c>
      <c r="E516" s="22">
        <f t="shared" si="20"/>
        <v>10</v>
      </c>
      <c r="F516" s="108" t="s">
        <v>2296</v>
      </c>
      <c r="G516" s="24"/>
      <c r="H516" s="108">
        <v>2</v>
      </c>
      <c r="I516" s="24" t="s">
        <v>499</v>
      </c>
      <c r="J516" s="39">
        <v>2</v>
      </c>
      <c r="K516" s="40"/>
      <c r="L516" s="41" t="s">
        <v>9</v>
      </c>
      <c r="M516" s="41"/>
      <c r="N516" s="44"/>
    </row>
    <row r="517" ht="20.1" customHeight="1" spans="1:14">
      <c r="A517" s="19">
        <v>513</v>
      </c>
      <c r="B517" s="106" t="s">
        <v>2297</v>
      </c>
      <c r="C517" s="106" t="s">
        <v>144</v>
      </c>
      <c r="D517" s="107" t="s">
        <v>137</v>
      </c>
      <c r="E517" s="22">
        <f t="shared" si="20"/>
        <v>10</v>
      </c>
      <c r="F517" s="108" t="s">
        <v>2298</v>
      </c>
      <c r="G517" s="24"/>
      <c r="H517" s="108">
        <v>2</v>
      </c>
      <c r="I517" s="24" t="s">
        <v>499</v>
      </c>
      <c r="J517" s="39">
        <v>2</v>
      </c>
      <c r="K517" s="40"/>
      <c r="L517" s="41" t="s">
        <v>9</v>
      </c>
      <c r="M517" s="41"/>
      <c r="N517" s="44"/>
    </row>
    <row r="518" ht="20.1" customHeight="1" spans="1:14">
      <c r="A518" s="19">
        <v>514</v>
      </c>
      <c r="B518" s="106" t="s">
        <v>2299</v>
      </c>
      <c r="C518" s="106" t="s">
        <v>149</v>
      </c>
      <c r="D518" s="109" t="s">
        <v>150</v>
      </c>
      <c r="E518" s="22">
        <f t="shared" si="20"/>
        <v>11</v>
      </c>
      <c r="F518" s="108" t="s">
        <v>2300</v>
      </c>
      <c r="G518" s="24"/>
      <c r="H518" s="108">
        <v>2</v>
      </c>
      <c r="I518" s="24" t="s">
        <v>499</v>
      </c>
      <c r="J518" s="39">
        <v>2</v>
      </c>
      <c r="K518" s="40"/>
      <c r="L518" s="41" t="s">
        <v>9</v>
      </c>
      <c r="M518" s="41"/>
      <c r="N518" s="44"/>
    </row>
    <row r="519" ht="20.1" customHeight="1" spans="1:14">
      <c r="A519" s="19">
        <v>515</v>
      </c>
      <c r="B519" s="106" t="s">
        <v>2301</v>
      </c>
      <c r="C519" s="106" t="s">
        <v>149</v>
      </c>
      <c r="D519" s="109" t="s">
        <v>150</v>
      </c>
      <c r="E519" s="22">
        <f t="shared" si="20"/>
        <v>6</v>
      </c>
      <c r="F519" s="108" t="s">
        <v>2302</v>
      </c>
      <c r="G519" s="24"/>
      <c r="H519" s="108">
        <v>2</v>
      </c>
      <c r="I519" s="24" t="s">
        <v>499</v>
      </c>
      <c r="J519" s="39">
        <v>2</v>
      </c>
      <c r="K519" s="40"/>
      <c r="L519" s="41" t="s">
        <v>9</v>
      </c>
      <c r="M519" s="41"/>
      <c r="N519" s="44"/>
    </row>
    <row r="520" ht="20.1" customHeight="1" spans="1:14">
      <c r="A520" s="19">
        <v>516</v>
      </c>
      <c r="B520" s="106" t="s">
        <v>2303</v>
      </c>
      <c r="C520" s="106" t="s">
        <v>149</v>
      </c>
      <c r="D520" s="109" t="s">
        <v>150</v>
      </c>
      <c r="E520" s="22">
        <f t="shared" si="20"/>
        <v>4</v>
      </c>
      <c r="F520" s="108" t="s">
        <v>2304</v>
      </c>
      <c r="G520" s="24"/>
      <c r="H520" s="108">
        <v>2</v>
      </c>
      <c r="I520" s="24" t="s">
        <v>499</v>
      </c>
      <c r="J520" s="39">
        <v>2</v>
      </c>
      <c r="K520" s="40"/>
      <c r="L520" s="41" t="s">
        <v>9</v>
      </c>
      <c r="M520" s="41"/>
      <c r="N520" s="44"/>
    </row>
    <row r="521" ht="20.1" customHeight="1" spans="1:14">
      <c r="A521" s="19">
        <v>517</v>
      </c>
      <c r="B521" s="106" t="s">
        <v>2305</v>
      </c>
      <c r="C521" s="106" t="s">
        <v>209</v>
      </c>
      <c r="D521" s="109" t="s">
        <v>150</v>
      </c>
      <c r="E521" s="22">
        <f t="shared" si="20"/>
        <v>77</v>
      </c>
      <c r="F521" s="108" t="s">
        <v>2306</v>
      </c>
      <c r="G521" s="24"/>
      <c r="H521" s="108">
        <v>2</v>
      </c>
      <c r="I521" s="24" t="s">
        <v>499</v>
      </c>
      <c r="J521" s="39">
        <v>2</v>
      </c>
      <c r="K521" s="40"/>
      <c r="L521" s="41" t="s">
        <v>9</v>
      </c>
      <c r="M521" s="41"/>
      <c r="N521" s="44"/>
    </row>
    <row r="522" ht="20.1" customHeight="1" spans="1:14">
      <c r="A522" s="19">
        <v>518</v>
      </c>
      <c r="B522" s="106" t="s">
        <v>997</v>
      </c>
      <c r="C522" s="106" t="s">
        <v>120</v>
      </c>
      <c r="D522" s="109" t="s">
        <v>150</v>
      </c>
      <c r="E522" s="22">
        <f t="shared" si="20"/>
        <v>54</v>
      </c>
      <c r="F522" s="108" t="s">
        <v>2307</v>
      </c>
      <c r="G522" s="24" t="s">
        <v>2308</v>
      </c>
      <c r="H522" s="108">
        <v>2</v>
      </c>
      <c r="I522" s="24" t="s">
        <v>287</v>
      </c>
      <c r="J522" s="39">
        <v>2</v>
      </c>
      <c r="K522" s="40"/>
      <c r="L522" s="41" t="s">
        <v>9</v>
      </c>
      <c r="M522" s="42">
        <v>3</v>
      </c>
      <c r="N522" s="44"/>
    </row>
    <row r="523" ht="20.1" customHeight="1" spans="1:14">
      <c r="A523" s="19">
        <v>519</v>
      </c>
      <c r="B523" s="106" t="s">
        <v>2309</v>
      </c>
      <c r="C523" s="106" t="s">
        <v>144</v>
      </c>
      <c r="D523" s="107" t="s">
        <v>137</v>
      </c>
      <c r="E523" s="22">
        <f t="shared" si="20"/>
        <v>25</v>
      </c>
      <c r="F523" s="108" t="s">
        <v>2310</v>
      </c>
      <c r="G523" s="24"/>
      <c r="H523" s="108">
        <v>2</v>
      </c>
      <c r="I523" s="24" t="s">
        <v>287</v>
      </c>
      <c r="J523" s="39">
        <v>2</v>
      </c>
      <c r="K523" s="40"/>
      <c r="L523" s="41" t="s">
        <v>9</v>
      </c>
      <c r="M523" s="41"/>
      <c r="N523" s="44"/>
    </row>
    <row r="524" ht="20.1" customHeight="1" spans="1:14">
      <c r="A524" s="19">
        <v>520</v>
      </c>
      <c r="B524" s="106" t="s">
        <v>2311</v>
      </c>
      <c r="C524" s="106" t="s">
        <v>144</v>
      </c>
      <c r="D524" s="107" t="s">
        <v>137</v>
      </c>
      <c r="E524" s="22">
        <f t="shared" si="20"/>
        <v>27</v>
      </c>
      <c r="F524" s="108" t="s">
        <v>2312</v>
      </c>
      <c r="G524" s="24"/>
      <c r="H524" s="108">
        <v>2</v>
      </c>
      <c r="I524" s="24" t="s">
        <v>287</v>
      </c>
      <c r="J524" s="39">
        <v>2</v>
      </c>
      <c r="K524" s="40"/>
      <c r="L524" s="41" t="s">
        <v>9</v>
      </c>
      <c r="M524" s="41"/>
      <c r="N524" s="44"/>
    </row>
    <row r="525" ht="20.1" customHeight="1" spans="1:14">
      <c r="A525" s="19">
        <v>521</v>
      </c>
      <c r="B525" s="106" t="s">
        <v>2313</v>
      </c>
      <c r="C525" s="106" t="s">
        <v>120</v>
      </c>
      <c r="D525" s="107" t="s">
        <v>137</v>
      </c>
      <c r="E525" s="22">
        <f t="shared" si="20"/>
        <v>65</v>
      </c>
      <c r="F525" s="108" t="s">
        <v>2314</v>
      </c>
      <c r="G525" s="24" t="s">
        <v>2315</v>
      </c>
      <c r="H525" s="108">
        <v>1</v>
      </c>
      <c r="I525" s="24" t="s">
        <v>300</v>
      </c>
      <c r="J525" s="39">
        <v>2</v>
      </c>
      <c r="K525" s="40"/>
      <c r="L525" s="41" t="s">
        <v>9</v>
      </c>
      <c r="M525" s="42">
        <v>1</v>
      </c>
      <c r="N525" s="44"/>
    </row>
    <row r="526" ht="20.1" customHeight="1" spans="1:14">
      <c r="A526" s="19">
        <v>522</v>
      </c>
      <c r="B526" s="106" t="s">
        <v>2316</v>
      </c>
      <c r="C526" s="106" t="s">
        <v>120</v>
      </c>
      <c r="D526" s="107" t="s">
        <v>137</v>
      </c>
      <c r="E526" s="22">
        <f t="shared" si="20"/>
        <v>57</v>
      </c>
      <c r="F526" s="108" t="s">
        <v>2317</v>
      </c>
      <c r="G526" s="24" t="s">
        <v>2318</v>
      </c>
      <c r="H526" s="108">
        <v>3</v>
      </c>
      <c r="I526" s="24" t="s">
        <v>2163</v>
      </c>
      <c r="J526" s="39">
        <v>2</v>
      </c>
      <c r="K526" s="40"/>
      <c r="L526" s="41" t="s">
        <v>9</v>
      </c>
      <c r="M526" s="42">
        <v>6</v>
      </c>
      <c r="N526" s="44"/>
    </row>
    <row r="527" ht="20.1" customHeight="1" spans="1:14">
      <c r="A527" s="19">
        <v>523</v>
      </c>
      <c r="B527" s="106" t="s">
        <v>2319</v>
      </c>
      <c r="C527" s="106" t="s">
        <v>170</v>
      </c>
      <c r="D527" s="109" t="s">
        <v>150</v>
      </c>
      <c r="E527" s="22">
        <f t="shared" si="20"/>
        <v>57</v>
      </c>
      <c r="F527" s="108" t="s">
        <v>2320</v>
      </c>
      <c r="G527" s="24"/>
      <c r="H527" s="108">
        <v>3</v>
      </c>
      <c r="I527" s="24" t="s">
        <v>2163</v>
      </c>
      <c r="J527" s="39">
        <v>2</v>
      </c>
      <c r="K527" s="40"/>
      <c r="L527" s="41" t="s">
        <v>9</v>
      </c>
      <c r="M527" s="41"/>
      <c r="N527" s="44"/>
    </row>
    <row r="528" ht="20.1" customHeight="1" spans="1:14">
      <c r="A528" s="19">
        <v>524</v>
      </c>
      <c r="B528" s="106" t="s">
        <v>2321</v>
      </c>
      <c r="C528" s="106" t="s">
        <v>144</v>
      </c>
      <c r="D528" s="107" t="s">
        <v>137</v>
      </c>
      <c r="E528" s="22">
        <f t="shared" si="20"/>
        <v>33</v>
      </c>
      <c r="F528" s="108" t="s">
        <v>2322</v>
      </c>
      <c r="G528" s="24"/>
      <c r="H528" s="108">
        <v>3</v>
      </c>
      <c r="I528" s="24" t="s">
        <v>2163</v>
      </c>
      <c r="J528" s="39">
        <v>2</v>
      </c>
      <c r="K528" s="40"/>
      <c r="L528" s="41" t="s">
        <v>9</v>
      </c>
      <c r="M528" s="41"/>
      <c r="N528" s="44"/>
    </row>
    <row r="529" ht="20.1" customHeight="1" spans="1:14">
      <c r="A529" s="19">
        <v>525</v>
      </c>
      <c r="B529" s="106" t="s">
        <v>2323</v>
      </c>
      <c r="C529" s="110" t="s">
        <v>357</v>
      </c>
      <c r="D529" s="107" t="s">
        <v>137</v>
      </c>
      <c r="E529" s="22">
        <f t="shared" si="20"/>
        <v>7</v>
      </c>
      <c r="F529" s="108" t="s">
        <v>2324</v>
      </c>
      <c r="G529" s="24"/>
      <c r="H529" s="108">
        <v>3</v>
      </c>
      <c r="I529" s="24" t="s">
        <v>2163</v>
      </c>
      <c r="J529" s="39">
        <v>2</v>
      </c>
      <c r="K529" s="40"/>
      <c r="L529" s="41" t="s">
        <v>9</v>
      </c>
      <c r="M529" s="41"/>
      <c r="N529" s="44"/>
    </row>
    <row r="530" ht="20.1" customHeight="1" spans="1:14">
      <c r="A530" s="19">
        <v>526</v>
      </c>
      <c r="B530" s="138" t="s">
        <v>2325</v>
      </c>
      <c r="C530" s="138" t="s">
        <v>472</v>
      </c>
      <c r="D530" s="109" t="s">
        <v>150</v>
      </c>
      <c r="E530" s="22">
        <f t="shared" si="20"/>
        <v>2</v>
      </c>
      <c r="F530" s="139" t="s">
        <v>2326</v>
      </c>
      <c r="G530" s="24"/>
      <c r="H530" s="108">
        <v>3</v>
      </c>
      <c r="I530" s="24" t="s">
        <v>2163</v>
      </c>
      <c r="J530" s="39">
        <v>2</v>
      </c>
      <c r="K530" s="40"/>
      <c r="L530" s="41" t="s">
        <v>9</v>
      </c>
      <c r="M530" s="41"/>
      <c r="N530" s="44"/>
    </row>
    <row r="531" ht="20.1" customHeight="1" spans="1:14">
      <c r="A531" s="19">
        <v>527</v>
      </c>
      <c r="B531" s="106" t="s">
        <v>2327</v>
      </c>
      <c r="C531" s="106" t="s">
        <v>166</v>
      </c>
      <c r="D531" s="109" t="s">
        <v>150</v>
      </c>
      <c r="E531" s="22">
        <f t="shared" si="20"/>
        <v>29</v>
      </c>
      <c r="F531" s="108" t="s">
        <v>2328</v>
      </c>
      <c r="G531" s="24"/>
      <c r="H531" s="108">
        <v>3</v>
      </c>
      <c r="I531" s="24" t="s">
        <v>2163</v>
      </c>
      <c r="J531" s="39">
        <v>2</v>
      </c>
      <c r="K531" s="40"/>
      <c r="L531" s="41" t="s">
        <v>9</v>
      </c>
      <c r="M531" s="41"/>
      <c r="N531" s="44"/>
    </row>
    <row r="532" ht="20.1" customHeight="1" spans="1:14">
      <c r="A532" s="19">
        <v>528</v>
      </c>
      <c r="B532" s="106" t="s">
        <v>2329</v>
      </c>
      <c r="C532" s="110" t="s">
        <v>120</v>
      </c>
      <c r="D532" s="107" t="s">
        <v>137</v>
      </c>
      <c r="E532" s="22">
        <f t="shared" si="20"/>
        <v>65</v>
      </c>
      <c r="F532" s="108" t="s">
        <v>2330</v>
      </c>
      <c r="G532" s="24" t="s">
        <v>2331</v>
      </c>
      <c r="H532" s="108">
        <v>2</v>
      </c>
      <c r="I532" s="24" t="s">
        <v>2163</v>
      </c>
      <c r="J532" s="39">
        <v>2</v>
      </c>
      <c r="K532" s="40"/>
      <c r="L532" s="41" t="s">
        <v>9</v>
      </c>
      <c r="M532" s="42">
        <v>2</v>
      </c>
      <c r="N532" s="44"/>
    </row>
    <row r="533" ht="20.1" customHeight="1" spans="1:14">
      <c r="A533" s="19">
        <v>529</v>
      </c>
      <c r="B533" s="106" t="s">
        <v>2332</v>
      </c>
      <c r="C533" s="106" t="s">
        <v>144</v>
      </c>
      <c r="D533" s="107" t="s">
        <v>137</v>
      </c>
      <c r="E533" s="22">
        <f t="shared" si="20"/>
        <v>34</v>
      </c>
      <c r="F533" s="108" t="s">
        <v>2333</v>
      </c>
      <c r="G533" s="24"/>
      <c r="H533" s="108">
        <v>2</v>
      </c>
      <c r="I533" s="24" t="s">
        <v>2163</v>
      </c>
      <c r="J533" s="39">
        <v>2</v>
      </c>
      <c r="K533" s="40"/>
      <c r="L533" s="41" t="s">
        <v>9</v>
      </c>
      <c r="M533" s="41"/>
      <c r="N533" s="44"/>
    </row>
    <row r="534" ht="20.1" customHeight="1" spans="1:14">
      <c r="A534" s="19">
        <v>530</v>
      </c>
      <c r="B534" s="23" t="s">
        <v>2334</v>
      </c>
      <c r="C534" s="26" t="s">
        <v>120</v>
      </c>
      <c r="D534" s="23" t="s">
        <v>137</v>
      </c>
      <c r="E534" s="22">
        <f t="shared" si="20"/>
        <v>27</v>
      </c>
      <c r="F534" s="23" t="s">
        <v>2335</v>
      </c>
      <c r="G534" s="23"/>
      <c r="H534" s="108">
        <v>3</v>
      </c>
      <c r="I534" s="24" t="s">
        <v>2163</v>
      </c>
      <c r="J534" s="39">
        <v>2</v>
      </c>
      <c r="K534" s="40"/>
      <c r="L534" s="41" t="s">
        <v>9</v>
      </c>
      <c r="M534" s="42">
        <v>3</v>
      </c>
      <c r="N534" s="43"/>
    </row>
    <row r="535" ht="20.1" customHeight="1" spans="1:14">
      <c r="A535" s="19">
        <v>531</v>
      </c>
      <c r="B535" s="23" t="s">
        <v>2336</v>
      </c>
      <c r="C535" s="26" t="s">
        <v>1175</v>
      </c>
      <c r="D535" s="23" t="s">
        <v>150</v>
      </c>
      <c r="E535" s="22">
        <f t="shared" si="20"/>
        <v>53</v>
      </c>
      <c r="F535" s="23" t="s">
        <v>2337</v>
      </c>
      <c r="G535" s="23"/>
      <c r="H535" s="108">
        <v>3</v>
      </c>
      <c r="I535" s="24" t="s">
        <v>2163</v>
      </c>
      <c r="J535" s="39">
        <v>2</v>
      </c>
      <c r="K535" s="40"/>
      <c r="L535" s="41" t="s">
        <v>9</v>
      </c>
      <c r="M535" s="42"/>
      <c r="N535" s="43"/>
    </row>
    <row r="536" ht="20.1" customHeight="1" spans="1:14">
      <c r="A536" s="19">
        <v>532</v>
      </c>
      <c r="B536" s="23" t="s">
        <v>2338</v>
      </c>
      <c r="C536" s="26" t="s">
        <v>2339</v>
      </c>
      <c r="D536" s="23" t="s">
        <v>150</v>
      </c>
      <c r="E536" s="22">
        <f t="shared" si="20"/>
        <v>30</v>
      </c>
      <c r="F536" s="23" t="s">
        <v>2340</v>
      </c>
      <c r="G536" s="23"/>
      <c r="H536" s="108">
        <v>3</v>
      </c>
      <c r="I536" s="24" t="s">
        <v>2163</v>
      </c>
      <c r="J536" s="39">
        <v>2</v>
      </c>
      <c r="K536" s="40"/>
      <c r="L536" s="41" t="s">
        <v>9</v>
      </c>
      <c r="M536" s="42"/>
      <c r="N536" s="43"/>
    </row>
    <row r="537" ht="20.1" customHeight="1" spans="1:14">
      <c r="A537" s="19">
        <v>533</v>
      </c>
      <c r="B537" s="106" t="s">
        <v>2341</v>
      </c>
      <c r="C537" s="106" t="s">
        <v>120</v>
      </c>
      <c r="D537" s="107" t="s">
        <v>137</v>
      </c>
      <c r="E537" s="22">
        <f t="shared" si="20"/>
        <v>52</v>
      </c>
      <c r="F537" s="108" t="s">
        <v>2342</v>
      </c>
      <c r="G537" s="24" t="s">
        <v>2343</v>
      </c>
      <c r="H537" s="108">
        <v>1</v>
      </c>
      <c r="I537" s="24" t="s">
        <v>300</v>
      </c>
      <c r="J537" s="39">
        <v>2</v>
      </c>
      <c r="K537" s="40"/>
      <c r="L537" s="41" t="s">
        <v>9</v>
      </c>
      <c r="M537" s="42">
        <v>4</v>
      </c>
      <c r="N537" s="44"/>
    </row>
    <row r="538" ht="20.1" customHeight="1" spans="1:14">
      <c r="A538" s="19">
        <v>534</v>
      </c>
      <c r="B538" s="106" t="s">
        <v>2344</v>
      </c>
      <c r="C538" s="106" t="s">
        <v>170</v>
      </c>
      <c r="D538" s="109" t="s">
        <v>150</v>
      </c>
      <c r="E538" s="22">
        <f t="shared" si="20"/>
        <v>45</v>
      </c>
      <c r="F538" s="108" t="s">
        <v>2345</v>
      </c>
      <c r="G538" s="24"/>
      <c r="H538" s="108">
        <v>1</v>
      </c>
      <c r="I538" s="24" t="s">
        <v>300</v>
      </c>
      <c r="J538" s="39">
        <v>2</v>
      </c>
      <c r="K538" s="40" t="s">
        <v>1223</v>
      </c>
      <c r="L538" s="41" t="s">
        <v>9</v>
      </c>
      <c r="M538" s="41"/>
      <c r="N538" s="44"/>
    </row>
    <row r="539" ht="20.1" customHeight="1" spans="1:14">
      <c r="A539" s="19">
        <v>535</v>
      </c>
      <c r="B539" s="106" t="s">
        <v>2346</v>
      </c>
      <c r="C539" s="106" t="s">
        <v>144</v>
      </c>
      <c r="D539" s="107" t="s">
        <v>137</v>
      </c>
      <c r="E539" s="22">
        <f t="shared" si="20"/>
        <v>23</v>
      </c>
      <c r="F539" s="108" t="s">
        <v>2347</v>
      </c>
      <c r="G539" s="24"/>
      <c r="H539" s="108">
        <v>1</v>
      </c>
      <c r="I539" s="24" t="s">
        <v>300</v>
      </c>
      <c r="J539" s="39">
        <v>2</v>
      </c>
      <c r="K539" s="40" t="s">
        <v>1223</v>
      </c>
      <c r="L539" s="41" t="s">
        <v>9</v>
      </c>
      <c r="M539" s="41"/>
      <c r="N539" s="44"/>
    </row>
    <row r="540" ht="20.1" customHeight="1" spans="1:14">
      <c r="A540" s="19">
        <v>536</v>
      </c>
      <c r="B540" s="106" t="s">
        <v>2348</v>
      </c>
      <c r="C540" s="106" t="s">
        <v>144</v>
      </c>
      <c r="D540" s="107" t="s">
        <v>137</v>
      </c>
      <c r="E540" s="22">
        <f t="shared" si="20"/>
        <v>19</v>
      </c>
      <c r="F540" s="108" t="s">
        <v>2349</v>
      </c>
      <c r="G540" s="24"/>
      <c r="H540" s="108">
        <v>1</v>
      </c>
      <c r="I540" s="24" t="s">
        <v>300</v>
      </c>
      <c r="J540" s="39">
        <v>2</v>
      </c>
      <c r="K540" s="40" t="s">
        <v>1223</v>
      </c>
      <c r="L540" s="41" t="s">
        <v>9</v>
      </c>
      <c r="M540" s="41"/>
      <c r="N540" s="44"/>
    </row>
    <row r="541" ht="20.1" customHeight="1" spans="1:14">
      <c r="A541" s="19">
        <v>537</v>
      </c>
      <c r="B541" s="106" t="s">
        <v>2350</v>
      </c>
      <c r="C541" s="106" t="s">
        <v>120</v>
      </c>
      <c r="D541" s="107" t="s">
        <v>137</v>
      </c>
      <c r="E541" s="22">
        <f t="shared" si="20"/>
        <v>41</v>
      </c>
      <c r="F541" s="108" t="s">
        <v>2351</v>
      </c>
      <c r="G541" s="24" t="s">
        <v>2352</v>
      </c>
      <c r="H541" s="108">
        <v>3</v>
      </c>
      <c r="I541" s="24" t="s">
        <v>300</v>
      </c>
      <c r="J541" s="39">
        <v>2</v>
      </c>
      <c r="K541" s="40"/>
      <c r="L541" s="41" t="s">
        <v>9</v>
      </c>
      <c r="M541" s="42">
        <v>3</v>
      </c>
      <c r="N541" s="44"/>
    </row>
    <row r="542" ht="20.1" customHeight="1" spans="1:14">
      <c r="A542" s="19">
        <v>538</v>
      </c>
      <c r="B542" s="106" t="s">
        <v>2353</v>
      </c>
      <c r="C542" s="106" t="s">
        <v>170</v>
      </c>
      <c r="D542" s="109" t="s">
        <v>150</v>
      </c>
      <c r="E542" s="22">
        <f t="shared" si="20"/>
        <v>39</v>
      </c>
      <c r="F542" s="108" t="s">
        <v>2354</v>
      </c>
      <c r="G542" s="24"/>
      <c r="H542" s="108">
        <v>3</v>
      </c>
      <c r="I542" s="24" t="s">
        <v>300</v>
      </c>
      <c r="J542" s="39">
        <v>2</v>
      </c>
      <c r="K542" s="40"/>
      <c r="L542" s="41" t="s">
        <v>9</v>
      </c>
      <c r="M542" s="41"/>
      <c r="N542" s="44"/>
    </row>
    <row r="543" ht="20.1" customHeight="1" spans="1:14">
      <c r="A543" s="19">
        <v>539</v>
      </c>
      <c r="B543" s="106" t="s">
        <v>2355</v>
      </c>
      <c r="C543" s="106" t="s">
        <v>149</v>
      </c>
      <c r="D543" s="109" t="s">
        <v>150</v>
      </c>
      <c r="E543" s="22">
        <f t="shared" si="20"/>
        <v>14</v>
      </c>
      <c r="F543" s="108" t="s">
        <v>2356</v>
      </c>
      <c r="G543" s="24"/>
      <c r="H543" s="108">
        <v>3</v>
      </c>
      <c r="I543" s="24" t="s">
        <v>300</v>
      </c>
      <c r="J543" s="39">
        <v>2</v>
      </c>
      <c r="K543" s="40"/>
      <c r="L543" s="41" t="s">
        <v>9</v>
      </c>
      <c r="M543" s="41"/>
      <c r="N543" s="44"/>
    </row>
    <row r="544" ht="20.1" customHeight="1" spans="1:14">
      <c r="A544" s="19">
        <v>540</v>
      </c>
      <c r="B544" s="106" t="s">
        <v>2357</v>
      </c>
      <c r="C544" s="106" t="s">
        <v>120</v>
      </c>
      <c r="D544" s="107" t="s">
        <v>137</v>
      </c>
      <c r="E544" s="22">
        <f t="shared" si="20"/>
        <v>54</v>
      </c>
      <c r="F544" s="108" t="s">
        <v>2358</v>
      </c>
      <c r="G544" s="24" t="s">
        <v>2359</v>
      </c>
      <c r="H544" s="108">
        <v>2</v>
      </c>
      <c r="I544" s="24" t="s">
        <v>287</v>
      </c>
      <c r="J544" s="39">
        <v>2</v>
      </c>
      <c r="K544" s="40"/>
      <c r="L544" s="41" t="s">
        <v>9</v>
      </c>
      <c r="M544" s="42">
        <v>3</v>
      </c>
      <c r="N544" s="44"/>
    </row>
    <row r="545" ht="20.1" customHeight="1" spans="1:14">
      <c r="A545" s="19">
        <v>541</v>
      </c>
      <c r="B545" s="106" t="s">
        <v>2360</v>
      </c>
      <c r="C545" s="106" t="s">
        <v>170</v>
      </c>
      <c r="D545" s="109" t="s">
        <v>150</v>
      </c>
      <c r="E545" s="22">
        <f t="shared" si="20"/>
        <v>53</v>
      </c>
      <c r="F545" s="108" t="s">
        <v>2361</v>
      </c>
      <c r="G545" s="24"/>
      <c r="H545" s="108">
        <v>2</v>
      </c>
      <c r="I545" s="24" t="s">
        <v>287</v>
      </c>
      <c r="J545" s="39">
        <v>2</v>
      </c>
      <c r="K545" s="40"/>
      <c r="L545" s="41" t="s">
        <v>9</v>
      </c>
      <c r="M545" s="41"/>
      <c r="N545" s="44"/>
    </row>
    <row r="546" ht="20.1" customHeight="1" spans="1:14">
      <c r="A546" s="19">
        <v>542</v>
      </c>
      <c r="B546" s="106" t="s">
        <v>2362</v>
      </c>
      <c r="C546" s="106" t="s">
        <v>144</v>
      </c>
      <c r="D546" s="107" t="s">
        <v>137</v>
      </c>
      <c r="E546" s="22">
        <f t="shared" si="20"/>
        <v>16</v>
      </c>
      <c r="F546" s="108" t="s">
        <v>2363</v>
      </c>
      <c r="G546" s="24"/>
      <c r="H546" s="108">
        <v>2</v>
      </c>
      <c r="I546" s="24" t="s">
        <v>287</v>
      </c>
      <c r="J546" s="39">
        <v>2</v>
      </c>
      <c r="K546" s="40"/>
      <c r="L546" s="41" t="s">
        <v>9</v>
      </c>
      <c r="M546" s="41"/>
      <c r="N546" s="44"/>
    </row>
    <row r="547" ht="20.1" customHeight="1" spans="1:14">
      <c r="A547" s="19">
        <v>543</v>
      </c>
      <c r="B547" s="106" t="s">
        <v>2364</v>
      </c>
      <c r="C547" s="106" t="s">
        <v>120</v>
      </c>
      <c r="D547" s="107" t="s">
        <v>137</v>
      </c>
      <c r="E547" s="22">
        <f t="shared" si="20"/>
        <v>47</v>
      </c>
      <c r="F547" s="108" t="s">
        <v>2365</v>
      </c>
      <c r="G547" s="24" t="s">
        <v>2366</v>
      </c>
      <c r="H547" s="108">
        <v>3</v>
      </c>
      <c r="I547" s="24" t="s">
        <v>300</v>
      </c>
      <c r="J547" s="39">
        <v>2</v>
      </c>
      <c r="K547" s="40"/>
      <c r="L547" s="41" t="s">
        <v>9</v>
      </c>
      <c r="M547" s="42">
        <v>4</v>
      </c>
      <c r="N547" s="44"/>
    </row>
    <row r="548" ht="20.1" customHeight="1" spans="1:14">
      <c r="A548" s="19">
        <v>544</v>
      </c>
      <c r="B548" s="106" t="s">
        <v>2367</v>
      </c>
      <c r="C548" s="106" t="s">
        <v>149</v>
      </c>
      <c r="D548" s="109" t="s">
        <v>150</v>
      </c>
      <c r="E548" s="22">
        <f t="shared" si="20"/>
        <v>8</v>
      </c>
      <c r="F548" s="108" t="s">
        <v>2368</v>
      </c>
      <c r="G548" s="24"/>
      <c r="H548" s="108">
        <v>3</v>
      </c>
      <c r="I548" s="24" t="s">
        <v>300</v>
      </c>
      <c r="J548" s="39">
        <v>2</v>
      </c>
      <c r="K548" s="40"/>
      <c r="L548" s="41" t="s">
        <v>9</v>
      </c>
      <c r="M548" s="41"/>
      <c r="N548" s="44"/>
    </row>
    <row r="549" ht="20.1" customHeight="1" spans="1:14">
      <c r="A549" s="19">
        <v>545</v>
      </c>
      <c r="B549" s="106" t="s">
        <v>2369</v>
      </c>
      <c r="C549" s="106" t="s">
        <v>209</v>
      </c>
      <c r="D549" s="109" t="s">
        <v>150</v>
      </c>
      <c r="E549" s="22">
        <f t="shared" si="20"/>
        <v>79</v>
      </c>
      <c r="F549" s="108" t="s">
        <v>2370</v>
      </c>
      <c r="G549" s="24"/>
      <c r="H549" s="108">
        <v>3</v>
      </c>
      <c r="I549" s="24" t="s">
        <v>300</v>
      </c>
      <c r="J549" s="39">
        <v>2</v>
      </c>
      <c r="K549" s="40"/>
      <c r="L549" s="41" t="s">
        <v>9</v>
      </c>
      <c r="M549" s="41"/>
      <c r="N549" s="44"/>
    </row>
    <row r="550" ht="20.1" customHeight="1" spans="1:14">
      <c r="A550" s="19">
        <v>546</v>
      </c>
      <c r="B550" s="106" t="s">
        <v>2371</v>
      </c>
      <c r="C550" s="106" t="s">
        <v>209</v>
      </c>
      <c r="D550" s="107" t="s">
        <v>137</v>
      </c>
      <c r="E550" s="22">
        <f t="shared" si="20"/>
        <v>78</v>
      </c>
      <c r="F550" s="108" t="s">
        <v>2372</v>
      </c>
      <c r="G550" s="24"/>
      <c r="H550" s="108">
        <v>3</v>
      </c>
      <c r="I550" s="24" t="s">
        <v>300</v>
      </c>
      <c r="J550" s="39">
        <v>2</v>
      </c>
      <c r="K550" s="40"/>
      <c r="L550" s="41" t="s">
        <v>9</v>
      </c>
      <c r="M550" s="41"/>
      <c r="N550" s="44"/>
    </row>
    <row r="551" ht="20.1" customHeight="1" spans="1:14">
      <c r="A551" s="19">
        <v>547</v>
      </c>
      <c r="B551" s="106" t="s">
        <v>2373</v>
      </c>
      <c r="C551" s="106" t="s">
        <v>120</v>
      </c>
      <c r="D551" s="107" t="s">
        <v>137</v>
      </c>
      <c r="E551" s="22">
        <f t="shared" si="20"/>
        <v>49</v>
      </c>
      <c r="F551" s="108" t="s">
        <v>2374</v>
      </c>
      <c r="G551" s="24" t="s">
        <v>2375</v>
      </c>
      <c r="H551" s="108">
        <v>3</v>
      </c>
      <c r="I551" s="24" t="s">
        <v>2163</v>
      </c>
      <c r="J551" s="39">
        <v>2</v>
      </c>
      <c r="K551" s="40"/>
      <c r="L551" s="41" t="s">
        <v>9</v>
      </c>
      <c r="M551" s="42">
        <v>5</v>
      </c>
      <c r="N551" s="44"/>
    </row>
    <row r="552" ht="20.1" customHeight="1" spans="1:14">
      <c r="A552" s="19">
        <v>548</v>
      </c>
      <c r="B552" s="106" t="s">
        <v>2376</v>
      </c>
      <c r="C552" s="106" t="s">
        <v>170</v>
      </c>
      <c r="D552" s="109" t="s">
        <v>150</v>
      </c>
      <c r="E552" s="22">
        <f t="shared" si="20"/>
        <v>48</v>
      </c>
      <c r="F552" s="108" t="s">
        <v>2377</v>
      </c>
      <c r="G552" s="24"/>
      <c r="H552" s="108">
        <v>3</v>
      </c>
      <c r="I552" s="24" t="s">
        <v>2163</v>
      </c>
      <c r="J552" s="39">
        <v>2</v>
      </c>
      <c r="K552" s="40"/>
      <c r="L552" s="41" t="s">
        <v>9</v>
      </c>
      <c r="M552" s="41"/>
      <c r="N552" s="44"/>
    </row>
    <row r="553" ht="20.1" customHeight="1" spans="1:14">
      <c r="A553" s="19">
        <v>549</v>
      </c>
      <c r="B553" s="106" t="s">
        <v>2378</v>
      </c>
      <c r="C553" s="106" t="s">
        <v>144</v>
      </c>
      <c r="D553" s="107" t="s">
        <v>137</v>
      </c>
      <c r="E553" s="22">
        <f t="shared" si="20"/>
        <v>20</v>
      </c>
      <c r="F553" s="108" t="s">
        <v>2379</v>
      </c>
      <c r="G553" s="24"/>
      <c r="H553" s="108">
        <v>3</v>
      </c>
      <c r="I553" s="24" t="s">
        <v>2163</v>
      </c>
      <c r="J553" s="39">
        <v>2</v>
      </c>
      <c r="K553" s="40"/>
      <c r="L553" s="41" t="s">
        <v>9</v>
      </c>
      <c r="M553" s="41"/>
      <c r="N553" s="44"/>
    </row>
    <row r="554" ht="20.1" customHeight="1" spans="1:14">
      <c r="A554" s="19">
        <v>550</v>
      </c>
      <c r="B554" s="106" t="s">
        <v>2380</v>
      </c>
      <c r="C554" s="106" t="s">
        <v>149</v>
      </c>
      <c r="D554" s="109" t="s">
        <v>150</v>
      </c>
      <c r="E554" s="22">
        <f t="shared" si="20"/>
        <v>22</v>
      </c>
      <c r="F554" s="108" t="s">
        <v>2381</v>
      </c>
      <c r="G554" s="24"/>
      <c r="H554" s="108">
        <v>3</v>
      </c>
      <c r="I554" s="24" t="s">
        <v>2163</v>
      </c>
      <c r="J554" s="39">
        <v>2</v>
      </c>
      <c r="K554" s="40"/>
      <c r="L554" s="41" t="s">
        <v>9</v>
      </c>
      <c r="M554" s="41"/>
      <c r="N554" s="44"/>
    </row>
    <row r="555" ht="20.1" customHeight="1" spans="1:14">
      <c r="A555" s="19">
        <v>551</v>
      </c>
      <c r="B555" s="106" t="s">
        <v>2382</v>
      </c>
      <c r="C555" s="106" t="s">
        <v>149</v>
      </c>
      <c r="D555" s="109" t="s">
        <v>150</v>
      </c>
      <c r="E555" s="22">
        <f t="shared" si="20"/>
        <v>25</v>
      </c>
      <c r="F555" s="108" t="s">
        <v>2383</v>
      </c>
      <c r="G555" s="24"/>
      <c r="H555" s="108">
        <v>3</v>
      </c>
      <c r="I555" s="24" t="s">
        <v>2163</v>
      </c>
      <c r="J555" s="39">
        <v>2</v>
      </c>
      <c r="K555" s="40"/>
      <c r="L555" s="41" t="s">
        <v>9</v>
      </c>
      <c r="M555" s="41"/>
      <c r="N555" s="44"/>
    </row>
    <row r="556" ht="20.1" customHeight="1" spans="1:14">
      <c r="A556" s="19">
        <v>552</v>
      </c>
      <c r="B556" s="106" t="s">
        <v>278</v>
      </c>
      <c r="C556" s="106" t="s">
        <v>120</v>
      </c>
      <c r="D556" s="109" t="s">
        <v>150</v>
      </c>
      <c r="E556" s="22">
        <f t="shared" si="20"/>
        <v>54</v>
      </c>
      <c r="F556" s="108" t="s">
        <v>2384</v>
      </c>
      <c r="G556" s="24" t="s">
        <v>2385</v>
      </c>
      <c r="H556" s="108">
        <v>2</v>
      </c>
      <c r="I556" s="24" t="s">
        <v>287</v>
      </c>
      <c r="J556" s="39">
        <v>2</v>
      </c>
      <c r="K556" s="40"/>
      <c r="L556" s="41" t="s">
        <v>9</v>
      </c>
      <c r="M556" s="42">
        <v>3</v>
      </c>
      <c r="N556" s="44"/>
    </row>
    <row r="557" ht="20.1" customHeight="1" spans="1:14">
      <c r="A557" s="19">
        <v>553</v>
      </c>
      <c r="B557" s="106" t="s">
        <v>2386</v>
      </c>
      <c r="C557" s="106" t="s">
        <v>144</v>
      </c>
      <c r="D557" s="107" t="s">
        <v>137</v>
      </c>
      <c r="E557" s="22">
        <f t="shared" si="20"/>
        <v>17</v>
      </c>
      <c r="F557" s="108" t="s">
        <v>2387</v>
      </c>
      <c r="G557" s="24"/>
      <c r="H557" s="108">
        <v>2</v>
      </c>
      <c r="I557" s="24" t="s">
        <v>287</v>
      </c>
      <c r="J557" s="39">
        <v>2</v>
      </c>
      <c r="K557" s="40"/>
      <c r="L557" s="41" t="s">
        <v>9</v>
      </c>
      <c r="M557" s="41"/>
      <c r="N557" s="44"/>
    </row>
    <row r="558" ht="20.1" customHeight="1" spans="1:14">
      <c r="A558" s="19">
        <v>554</v>
      </c>
      <c r="B558" s="106" t="s">
        <v>2388</v>
      </c>
      <c r="C558" s="106" t="s">
        <v>149</v>
      </c>
      <c r="D558" s="109" t="s">
        <v>150</v>
      </c>
      <c r="E558" s="22">
        <f t="shared" si="20"/>
        <v>20</v>
      </c>
      <c r="F558" s="108" t="s">
        <v>2389</v>
      </c>
      <c r="G558" s="24"/>
      <c r="H558" s="108">
        <v>2</v>
      </c>
      <c r="I558" s="24" t="s">
        <v>287</v>
      </c>
      <c r="J558" s="39">
        <v>2</v>
      </c>
      <c r="K558" s="40"/>
      <c r="L558" s="41" t="s">
        <v>9</v>
      </c>
      <c r="M558" s="41"/>
      <c r="N558" s="44"/>
    </row>
    <row r="559" ht="20.1" customHeight="1" spans="1:14">
      <c r="A559" s="19">
        <v>555</v>
      </c>
      <c r="B559" s="106" t="s">
        <v>2390</v>
      </c>
      <c r="C559" s="106" t="s">
        <v>120</v>
      </c>
      <c r="D559" s="109" t="s">
        <v>137</v>
      </c>
      <c r="E559" s="22"/>
      <c r="F559" s="108" t="s">
        <v>2391</v>
      </c>
      <c r="G559" s="24" t="s">
        <v>2392</v>
      </c>
      <c r="H559" s="108">
        <v>2</v>
      </c>
      <c r="I559" s="24" t="s">
        <v>287</v>
      </c>
      <c r="J559" s="39">
        <v>2</v>
      </c>
      <c r="K559" s="40" t="s">
        <v>2393</v>
      </c>
      <c r="L559" s="41" t="s">
        <v>9</v>
      </c>
      <c r="M559" s="41">
        <v>1</v>
      </c>
      <c r="N559" s="44"/>
    </row>
    <row r="560" ht="20.1" customHeight="1" spans="1:14">
      <c r="A560" s="19">
        <v>556</v>
      </c>
      <c r="B560" s="120" t="s">
        <v>2394</v>
      </c>
      <c r="C560" s="120" t="s">
        <v>120</v>
      </c>
      <c r="D560" s="109" t="s">
        <v>137</v>
      </c>
      <c r="E560" s="22">
        <f t="shared" ref="E560:E565" si="21">2020-MID(F560,7,4)</f>
        <v>44</v>
      </c>
      <c r="F560" s="119" t="s">
        <v>2395</v>
      </c>
      <c r="G560" s="24" t="s">
        <v>2396</v>
      </c>
      <c r="H560" s="108">
        <v>2</v>
      </c>
      <c r="I560" s="24" t="s">
        <v>300</v>
      </c>
      <c r="J560" s="39">
        <v>2</v>
      </c>
      <c r="K560" s="40" t="s">
        <v>2397</v>
      </c>
      <c r="L560" s="41" t="s">
        <v>9</v>
      </c>
      <c r="M560" s="42">
        <v>5</v>
      </c>
      <c r="N560" s="44"/>
    </row>
    <row r="561" ht="20.1" customHeight="1" spans="1:14">
      <c r="A561" s="19">
        <v>557</v>
      </c>
      <c r="B561" s="120" t="s">
        <v>2398</v>
      </c>
      <c r="C561" s="120" t="s">
        <v>170</v>
      </c>
      <c r="D561" s="107" t="s">
        <v>150</v>
      </c>
      <c r="E561" s="22">
        <f t="shared" si="21"/>
        <v>46</v>
      </c>
      <c r="F561" s="119" t="s">
        <v>2399</v>
      </c>
      <c r="G561" s="24"/>
      <c r="H561" s="108">
        <v>2</v>
      </c>
      <c r="I561" s="24" t="s">
        <v>300</v>
      </c>
      <c r="J561" s="39">
        <v>2</v>
      </c>
      <c r="K561" s="40"/>
      <c r="L561" s="41" t="s">
        <v>9</v>
      </c>
      <c r="M561" s="42"/>
      <c r="N561" s="44"/>
    </row>
    <row r="562" ht="20.1" customHeight="1" spans="1:14">
      <c r="A562" s="19">
        <v>558</v>
      </c>
      <c r="B562" s="120" t="s">
        <v>2400</v>
      </c>
      <c r="C562" s="120" t="s">
        <v>744</v>
      </c>
      <c r="D562" s="107" t="s">
        <v>137</v>
      </c>
      <c r="E562" s="22">
        <f t="shared" si="21"/>
        <v>15</v>
      </c>
      <c r="F562" s="119" t="s">
        <v>2401</v>
      </c>
      <c r="G562" s="24"/>
      <c r="H562" s="108">
        <v>2</v>
      </c>
      <c r="I562" s="24" t="s">
        <v>300</v>
      </c>
      <c r="J562" s="39">
        <v>2</v>
      </c>
      <c r="K562" s="40"/>
      <c r="L562" s="41" t="s">
        <v>9</v>
      </c>
      <c r="M562" s="42"/>
      <c r="N562" s="44"/>
    </row>
    <row r="563" ht="20.1" customHeight="1" spans="1:14">
      <c r="A563" s="19">
        <v>559</v>
      </c>
      <c r="B563" s="120" t="s">
        <v>2402</v>
      </c>
      <c r="C563" s="120" t="s">
        <v>744</v>
      </c>
      <c r="D563" s="107" t="s">
        <v>137</v>
      </c>
      <c r="E563" s="22">
        <f t="shared" si="21"/>
        <v>15</v>
      </c>
      <c r="F563" s="119" t="s">
        <v>2403</v>
      </c>
      <c r="G563" s="24"/>
      <c r="H563" s="108">
        <v>2</v>
      </c>
      <c r="I563" s="24" t="s">
        <v>300</v>
      </c>
      <c r="J563" s="39">
        <v>2</v>
      </c>
      <c r="K563" s="40"/>
      <c r="L563" s="41" t="s">
        <v>9</v>
      </c>
      <c r="M563" s="42"/>
      <c r="N563" s="44"/>
    </row>
    <row r="564" ht="20.1" customHeight="1" spans="1:14">
      <c r="A564" s="19">
        <v>560</v>
      </c>
      <c r="B564" s="120" t="s">
        <v>2404</v>
      </c>
      <c r="C564" s="120" t="s">
        <v>621</v>
      </c>
      <c r="D564" s="107" t="s">
        <v>137</v>
      </c>
      <c r="E564" s="22">
        <f t="shared" si="21"/>
        <v>17</v>
      </c>
      <c r="F564" s="119" t="s">
        <v>2405</v>
      </c>
      <c r="G564" s="24"/>
      <c r="H564" s="108">
        <v>2</v>
      </c>
      <c r="I564" s="24" t="s">
        <v>300</v>
      </c>
      <c r="J564" s="39">
        <v>2</v>
      </c>
      <c r="K564" s="40"/>
      <c r="L564" s="41" t="s">
        <v>9</v>
      </c>
      <c r="M564" s="42"/>
      <c r="N564" s="44"/>
    </row>
    <row r="565" ht="20.1" customHeight="1" spans="1:14">
      <c r="A565" s="19">
        <v>561</v>
      </c>
      <c r="B565" s="120" t="s">
        <v>2406</v>
      </c>
      <c r="C565" s="120" t="s">
        <v>120</v>
      </c>
      <c r="D565" s="109" t="s">
        <v>137</v>
      </c>
      <c r="E565" s="22">
        <f t="shared" si="21"/>
        <v>21</v>
      </c>
      <c r="F565" s="119" t="s">
        <v>2407</v>
      </c>
      <c r="G565" s="24" t="s">
        <v>2408</v>
      </c>
      <c r="H565" s="108">
        <v>3</v>
      </c>
      <c r="I565" s="24" t="s">
        <v>2163</v>
      </c>
      <c r="J565" s="134">
        <v>2</v>
      </c>
      <c r="K565" s="40" t="s">
        <v>2409</v>
      </c>
      <c r="L565" s="41" t="s">
        <v>9</v>
      </c>
      <c r="M565" s="42">
        <v>1</v>
      </c>
      <c r="N565" s="44"/>
    </row>
    <row r="566" ht="20.1" customHeight="1" spans="1:14">
      <c r="A566" s="19">
        <v>562</v>
      </c>
      <c r="B566" s="140" t="s">
        <v>2410</v>
      </c>
      <c r="C566" s="120" t="s">
        <v>120</v>
      </c>
      <c r="D566" s="107" t="s">
        <v>150</v>
      </c>
      <c r="E566" s="22">
        <v>44</v>
      </c>
      <c r="F566" s="101" t="s">
        <v>2411</v>
      </c>
      <c r="G566" s="24"/>
      <c r="H566" s="108">
        <v>2</v>
      </c>
      <c r="I566" s="24" t="s">
        <v>2412</v>
      </c>
      <c r="J566" s="134">
        <v>2</v>
      </c>
      <c r="K566" s="40"/>
      <c r="L566" s="41" t="s">
        <v>20</v>
      </c>
      <c r="M566" s="42">
        <v>1</v>
      </c>
      <c r="N566" s="44"/>
    </row>
    <row r="567" ht="20.1" customHeight="1" spans="1:14">
      <c r="A567" s="19">
        <v>563</v>
      </c>
      <c r="B567" s="140" t="s">
        <v>2413</v>
      </c>
      <c r="C567" s="120" t="s">
        <v>120</v>
      </c>
      <c r="D567" s="107" t="s">
        <v>150</v>
      </c>
      <c r="E567" s="22">
        <v>22</v>
      </c>
      <c r="F567" s="101" t="s">
        <v>2414</v>
      </c>
      <c r="G567" s="24"/>
      <c r="H567" s="108">
        <v>2</v>
      </c>
      <c r="I567" s="24" t="s">
        <v>2412</v>
      </c>
      <c r="J567" s="134">
        <v>2</v>
      </c>
      <c r="K567" s="40"/>
      <c r="L567" s="41" t="s">
        <v>20</v>
      </c>
      <c r="M567" s="42">
        <v>1</v>
      </c>
      <c r="N567" s="44"/>
    </row>
    <row r="568" ht="20.1" customHeight="1" spans="1:14">
      <c r="A568" s="19">
        <v>564</v>
      </c>
      <c r="B568" s="140" t="s">
        <v>2415</v>
      </c>
      <c r="C568" s="120" t="s">
        <v>120</v>
      </c>
      <c r="D568" s="107" t="s">
        <v>137</v>
      </c>
      <c r="E568" s="22">
        <v>28</v>
      </c>
      <c r="F568" s="101" t="s">
        <v>2416</v>
      </c>
      <c r="G568" s="24"/>
      <c r="H568" s="108">
        <v>2</v>
      </c>
      <c r="I568" s="24" t="s">
        <v>2412</v>
      </c>
      <c r="J568" s="134">
        <v>2</v>
      </c>
      <c r="K568" s="40"/>
      <c r="L568" s="41" t="s">
        <v>20</v>
      </c>
      <c r="M568" s="42">
        <v>1</v>
      </c>
      <c r="N568" s="44"/>
    </row>
    <row r="569" ht="20.1" customHeight="1" spans="1:14">
      <c r="A569" s="19">
        <v>565</v>
      </c>
      <c r="B569" s="106" t="s">
        <v>2417</v>
      </c>
      <c r="C569" s="106" t="s">
        <v>120</v>
      </c>
      <c r="D569" s="107" t="s">
        <v>137</v>
      </c>
      <c r="E569" s="22">
        <f t="shared" ref="E569:E593" si="22">2020-MID(F569,7,4)</f>
        <v>49</v>
      </c>
      <c r="F569" s="108" t="s">
        <v>2418</v>
      </c>
      <c r="G569" s="24" t="s">
        <v>2419</v>
      </c>
      <c r="H569" s="108">
        <v>2</v>
      </c>
      <c r="I569" s="24" t="s">
        <v>314</v>
      </c>
      <c r="J569" s="39">
        <v>2</v>
      </c>
      <c r="K569" s="40" t="s">
        <v>2420</v>
      </c>
      <c r="L569" s="41" t="s">
        <v>9</v>
      </c>
      <c r="M569" s="42">
        <v>4</v>
      </c>
      <c r="N569" s="44"/>
    </row>
    <row r="570" ht="20.1" customHeight="1" spans="1:14">
      <c r="A570" s="19">
        <v>566</v>
      </c>
      <c r="B570" s="106" t="s">
        <v>2421</v>
      </c>
      <c r="C570" s="106" t="s">
        <v>170</v>
      </c>
      <c r="D570" s="109" t="s">
        <v>150</v>
      </c>
      <c r="E570" s="22">
        <f t="shared" si="22"/>
        <v>57</v>
      </c>
      <c r="F570" s="108" t="s">
        <v>2422</v>
      </c>
      <c r="G570" s="24"/>
      <c r="H570" s="108">
        <v>2</v>
      </c>
      <c r="I570" s="24" t="s">
        <v>314</v>
      </c>
      <c r="J570" s="39">
        <v>2</v>
      </c>
      <c r="K570" s="40" t="s">
        <v>2237</v>
      </c>
      <c r="L570" s="41" t="s">
        <v>9</v>
      </c>
      <c r="M570" s="41"/>
      <c r="N570" s="44"/>
    </row>
    <row r="571" ht="20.1" customHeight="1" spans="1:14">
      <c r="A571" s="19">
        <v>567</v>
      </c>
      <c r="B571" s="106" t="s">
        <v>2423</v>
      </c>
      <c r="C571" s="106" t="s">
        <v>144</v>
      </c>
      <c r="D571" s="107" t="s">
        <v>137</v>
      </c>
      <c r="E571" s="22">
        <f t="shared" si="22"/>
        <v>13</v>
      </c>
      <c r="F571" s="108" t="s">
        <v>2424</v>
      </c>
      <c r="G571" s="24"/>
      <c r="H571" s="108">
        <v>2</v>
      </c>
      <c r="I571" s="24" t="s">
        <v>314</v>
      </c>
      <c r="J571" s="39">
        <v>2</v>
      </c>
      <c r="K571" s="40"/>
      <c r="L571" s="41" t="s">
        <v>9</v>
      </c>
      <c r="M571" s="41"/>
      <c r="N571" s="44"/>
    </row>
    <row r="572" ht="20.1" customHeight="1" spans="1:14">
      <c r="A572" s="19">
        <v>568</v>
      </c>
      <c r="B572" s="106" t="s">
        <v>2425</v>
      </c>
      <c r="C572" s="106" t="s">
        <v>209</v>
      </c>
      <c r="D572" s="107" t="s">
        <v>137</v>
      </c>
      <c r="E572" s="22">
        <f t="shared" si="22"/>
        <v>83</v>
      </c>
      <c r="F572" s="108" t="s">
        <v>2426</v>
      </c>
      <c r="G572" s="24"/>
      <c r="H572" s="108">
        <v>2</v>
      </c>
      <c r="I572" s="24" t="s">
        <v>314</v>
      </c>
      <c r="J572" s="39">
        <v>2</v>
      </c>
      <c r="K572" s="40"/>
      <c r="L572" s="41" t="s">
        <v>9</v>
      </c>
      <c r="M572" s="41"/>
      <c r="N572" s="44"/>
    </row>
    <row r="573" ht="20.1" customHeight="1" spans="1:14">
      <c r="A573" s="19">
        <v>569</v>
      </c>
      <c r="B573" s="106" t="s">
        <v>2427</v>
      </c>
      <c r="C573" s="106" t="s">
        <v>120</v>
      </c>
      <c r="D573" s="107" t="s">
        <v>137</v>
      </c>
      <c r="E573" s="22">
        <f t="shared" si="22"/>
        <v>65</v>
      </c>
      <c r="F573" s="108" t="s">
        <v>2428</v>
      </c>
      <c r="G573" s="24" t="s">
        <v>2429</v>
      </c>
      <c r="H573" s="108">
        <v>2</v>
      </c>
      <c r="I573" s="24" t="s">
        <v>2430</v>
      </c>
      <c r="J573" s="39">
        <v>2</v>
      </c>
      <c r="K573" s="40"/>
      <c r="L573" s="41" t="s">
        <v>9</v>
      </c>
      <c r="M573" s="42">
        <v>5</v>
      </c>
      <c r="N573" s="44"/>
    </row>
    <row r="574" ht="20.1" customHeight="1" spans="1:14">
      <c r="A574" s="19">
        <v>570</v>
      </c>
      <c r="B574" s="106" t="s">
        <v>2431</v>
      </c>
      <c r="C574" s="106" t="s">
        <v>170</v>
      </c>
      <c r="D574" s="109" t="s">
        <v>150</v>
      </c>
      <c r="E574" s="22">
        <f t="shared" si="22"/>
        <v>64</v>
      </c>
      <c r="F574" s="108" t="s">
        <v>2432</v>
      </c>
      <c r="G574" s="24"/>
      <c r="H574" s="108">
        <v>2</v>
      </c>
      <c r="I574" s="24" t="s">
        <v>2430</v>
      </c>
      <c r="J574" s="39">
        <v>2</v>
      </c>
      <c r="K574" s="40"/>
      <c r="L574" s="41" t="s">
        <v>9</v>
      </c>
      <c r="M574" s="41"/>
      <c r="N574" s="44"/>
    </row>
    <row r="575" ht="20.1" customHeight="1" spans="1:14">
      <c r="A575" s="19">
        <v>571</v>
      </c>
      <c r="B575" s="106" t="s">
        <v>940</v>
      </c>
      <c r="C575" s="106" t="s">
        <v>144</v>
      </c>
      <c r="D575" s="107" t="s">
        <v>137</v>
      </c>
      <c r="E575" s="22">
        <f t="shared" si="22"/>
        <v>32</v>
      </c>
      <c r="F575" s="108" t="s">
        <v>2433</v>
      </c>
      <c r="G575" s="24"/>
      <c r="H575" s="108">
        <v>2</v>
      </c>
      <c r="I575" s="24" t="s">
        <v>2430</v>
      </c>
      <c r="J575" s="39">
        <v>2</v>
      </c>
      <c r="K575" s="40" t="s">
        <v>13</v>
      </c>
      <c r="L575" s="41" t="s">
        <v>9</v>
      </c>
      <c r="M575" s="41"/>
      <c r="N575" s="44"/>
    </row>
    <row r="576" ht="20.1" customHeight="1" spans="1:14">
      <c r="A576" s="19">
        <v>572</v>
      </c>
      <c r="B576" s="106" t="s">
        <v>2434</v>
      </c>
      <c r="C576" s="110" t="s">
        <v>472</v>
      </c>
      <c r="D576" s="109" t="s">
        <v>150</v>
      </c>
      <c r="E576" s="22">
        <f t="shared" si="22"/>
        <v>9</v>
      </c>
      <c r="F576" s="108" t="s">
        <v>2435</v>
      </c>
      <c r="G576" s="24"/>
      <c r="H576" s="108">
        <v>2</v>
      </c>
      <c r="I576" s="24" t="s">
        <v>2430</v>
      </c>
      <c r="J576" s="39">
        <v>2</v>
      </c>
      <c r="K576" s="40"/>
      <c r="L576" s="41" t="s">
        <v>9</v>
      </c>
      <c r="M576" s="41"/>
      <c r="N576" s="44"/>
    </row>
    <row r="577" ht="20.1" customHeight="1" spans="1:14">
      <c r="A577" s="19">
        <v>573</v>
      </c>
      <c r="B577" s="106" t="s">
        <v>365</v>
      </c>
      <c r="C577" s="106" t="s">
        <v>166</v>
      </c>
      <c r="D577" s="109" t="s">
        <v>150</v>
      </c>
      <c r="E577" s="22">
        <f t="shared" si="22"/>
        <v>30</v>
      </c>
      <c r="F577" s="108" t="s">
        <v>2436</v>
      </c>
      <c r="G577" s="24"/>
      <c r="H577" s="108">
        <v>2</v>
      </c>
      <c r="I577" s="24" t="s">
        <v>2430</v>
      </c>
      <c r="J577" s="39">
        <v>2</v>
      </c>
      <c r="K577" s="40" t="s">
        <v>1223</v>
      </c>
      <c r="L577" s="41" t="s">
        <v>9</v>
      </c>
      <c r="M577" s="41"/>
      <c r="N577" s="44"/>
    </row>
    <row r="578" ht="20.1" customHeight="1" spans="1:14">
      <c r="A578" s="19">
        <v>574</v>
      </c>
      <c r="B578" s="106" t="s">
        <v>2437</v>
      </c>
      <c r="C578" s="106" t="s">
        <v>120</v>
      </c>
      <c r="D578" s="107" t="s">
        <v>137</v>
      </c>
      <c r="E578" s="22">
        <f t="shared" si="22"/>
        <v>50</v>
      </c>
      <c r="F578" s="108" t="s">
        <v>2438</v>
      </c>
      <c r="G578" s="24" t="s">
        <v>2439</v>
      </c>
      <c r="H578" s="108">
        <v>1</v>
      </c>
      <c r="I578" s="24" t="s">
        <v>2440</v>
      </c>
      <c r="J578" s="39">
        <v>2</v>
      </c>
      <c r="K578" s="40"/>
      <c r="L578" s="41" t="s">
        <v>9</v>
      </c>
      <c r="M578" s="42">
        <v>1</v>
      </c>
      <c r="N578" s="44"/>
    </row>
    <row r="579" ht="20.1" customHeight="1" spans="1:14">
      <c r="A579" s="19">
        <v>575</v>
      </c>
      <c r="B579" s="106" t="s">
        <v>2441</v>
      </c>
      <c r="C579" s="106" t="s">
        <v>120</v>
      </c>
      <c r="D579" s="109" t="s">
        <v>150</v>
      </c>
      <c r="E579" s="22">
        <f t="shared" si="22"/>
        <v>51</v>
      </c>
      <c r="F579" s="108" t="s">
        <v>2442</v>
      </c>
      <c r="G579" s="24" t="s">
        <v>2443</v>
      </c>
      <c r="H579" s="108">
        <v>1</v>
      </c>
      <c r="I579" s="24" t="s">
        <v>2440</v>
      </c>
      <c r="J579" s="39">
        <v>2</v>
      </c>
      <c r="K579" s="40" t="s">
        <v>2444</v>
      </c>
      <c r="L579" s="41" t="s">
        <v>20</v>
      </c>
      <c r="M579" s="42">
        <v>1</v>
      </c>
      <c r="N579" s="44"/>
    </row>
    <row r="580" ht="20.1" customHeight="1" spans="1:14">
      <c r="A580" s="19">
        <v>576</v>
      </c>
      <c r="B580" s="106" t="s">
        <v>2445</v>
      </c>
      <c r="C580" s="106" t="s">
        <v>120</v>
      </c>
      <c r="D580" s="107" t="s">
        <v>137</v>
      </c>
      <c r="E580" s="22">
        <f t="shared" si="22"/>
        <v>39</v>
      </c>
      <c r="F580" s="108" t="s">
        <v>2446</v>
      </c>
      <c r="G580" s="24" t="s">
        <v>2447</v>
      </c>
      <c r="H580" s="108">
        <v>1</v>
      </c>
      <c r="I580" s="24" t="s">
        <v>2440</v>
      </c>
      <c r="J580" s="39">
        <v>2</v>
      </c>
      <c r="K580" s="40"/>
      <c r="L580" s="41" t="s">
        <v>9</v>
      </c>
      <c r="M580" s="42">
        <v>1</v>
      </c>
      <c r="N580" s="44"/>
    </row>
    <row r="581" ht="20.1" customHeight="1" spans="1:14">
      <c r="A581" s="19">
        <v>577</v>
      </c>
      <c r="B581" s="106" t="s">
        <v>2448</v>
      </c>
      <c r="C581" s="106" t="s">
        <v>120</v>
      </c>
      <c r="D581" s="107" t="s">
        <v>137</v>
      </c>
      <c r="E581" s="22">
        <f t="shared" si="22"/>
        <v>65</v>
      </c>
      <c r="F581" s="108" t="s">
        <v>2449</v>
      </c>
      <c r="G581" s="24" t="s">
        <v>2450</v>
      </c>
      <c r="H581" s="108">
        <v>1</v>
      </c>
      <c r="I581" s="24" t="s">
        <v>2440</v>
      </c>
      <c r="J581" s="39">
        <v>2</v>
      </c>
      <c r="K581" s="40"/>
      <c r="L581" s="41" t="s">
        <v>9</v>
      </c>
      <c r="M581" s="42">
        <v>2</v>
      </c>
      <c r="N581" s="44"/>
    </row>
    <row r="582" ht="20.1" customHeight="1" spans="1:14">
      <c r="A582" s="19">
        <v>578</v>
      </c>
      <c r="B582" s="106" t="s">
        <v>2451</v>
      </c>
      <c r="C582" s="106" t="s">
        <v>170</v>
      </c>
      <c r="D582" s="109" t="s">
        <v>150</v>
      </c>
      <c r="E582" s="22">
        <f t="shared" si="22"/>
        <v>60</v>
      </c>
      <c r="F582" s="108" t="s">
        <v>2452</v>
      </c>
      <c r="G582" s="24"/>
      <c r="H582" s="108">
        <v>1</v>
      </c>
      <c r="I582" s="24" t="s">
        <v>2440</v>
      </c>
      <c r="J582" s="39">
        <v>2</v>
      </c>
      <c r="K582" s="40"/>
      <c r="L582" s="41" t="s">
        <v>9</v>
      </c>
      <c r="M582" s="41"/>
      <c r="N582" s="44"/>
    </row>
    <row r="583" ht="20.1" customHeight="1" spans="1:14">
      <c r="A583" s="19">
        <v>579</v>
      </c>
      <c r="B583" s="106" t="s">
        <v>1372</v>
      </c>
      <c r="C583" s="106" t="s">
        <v>120</v>
      </c>
      <c r="D583" s="107" t="s">
        <v>137</v>
      </c>
      <c r="E583" s="22">
        <f t="shared" si="22"/>
        <v>43</v>
      </c>
      <c r="F583" s="108" t="s">
        <v>2453</v>
      </c>
      <c r="G583" s="24" t="s">
        <v>2454</v>
      </c>
      <c r="H583" s="108">
        <v>3</v>
      </c>
      <c r="I583" s="24" t="s">
        <v>2440</v>
      </c>
      <c r="J583" s="39">
        <v>2</v>
      </c>
      <c r="K583" s="40" t="s">
        <v>2171</v>
      </c>
      <c r="L583" s="41" t="s">
        <v>9</v>
      </c>
      <c r="M583" s="42">
        <v>2</v>
      </c>
      <c r="N583" s="44"/>
    </row>
    <row r="584" ht="20.1" customHeight="1" spans="1:14">
      <c r="A584" s="19">
        <v>580</v>
      </c>
      <c r="B584" s="106" t="s">
        <v>1350</v>
      </c>
      <c r="C584" s="106" t="s">
        <v>209</v>
      </c>
      <c r="D584" s="109" t="s">
        <v>150</v>
      </c>
      <c r="E584" s="22">
        <f t="shared" si="22"/>
        <v>68</v>
      </c>
      <c r="F584" s="108" t="s">
        <v>2455</v>
      </c>
      <c r="G584" s="24"/>
      <c r="H584" s="108">
        <v>3</v>
      </c>
      <c r="I584" s="24" t="s">
        <v>2440</v>
      </c>
      <c r="J584" s="39">
        <v>2</v>
      </c>
      <c r="K584" s="40"/>
      <c r="L584" s="41" t="s">
        <v>9</v>
      </c>
      <c r="M584" s="42"/>
      <c r="N584" s="44"/>
    </row>
    <row r="585" ht="20.1" customHeight="1" spans="1:14">
      <c r="A585" s="19">
        <v>581</v>
      </c>
      <c r="B585" s="106" t="s">
        <v>2456</v>
      </c>
      <c r="C585" s="106" t="s">
        <v>120</v>
      </c>
      <c r="D585" s="107" t="s">
        <v>137</v>
      </c>
      <c r="E585" s="22">
        <f t="shared" si="22"/>
        <v>49</v>
      </c>
      <c r="F585" s="108" t="s">
        <v>2457</v>
      </c>
      <c r="G585" s="24" t="s">
        <v>2458</v>
      </c>
      <c r="H585" s="108">
        <v>2</v>
      </c>
      <c r="I585" s="24" t="s">
        <v>2440</v>
      </c>
      <c r="J585" s="39">
        <v>2</v>
      </c>
      <c r="K585" s="40" t="s">
        <v>252</v>
      </c>
      <c r="L585" s="41" t="s">
        <v>9</v>
      </c>
      <c r="M585" s="42">
        <v>2</v>
      </c>
      <c r="N585" s="44"/>
    </row>
    <row r="586" ht="20.1" customHeight="1" spans="1:14">
      <c r="A586" s="19">
        <v>582</v>
      </c>
      <c r="B586" s="106" t="s">
        <v>2459</v>
      </c>
      <c r="C586" s="106" t="s">
        <v>149</v>
      </c>
      <c r="D586" s="109" t="s">
        <v>150</v>
      </c>
      <c r="E586" s="22">
        <f t="shared" si="22"/>
        <v>16</v>
      </c>
      <c r="F586" s="108" t="s">
        <v>2460</v>
      </c>
      <c r="G586" s="24"/>
      <c r="H586" s="108">
        <v>2</v>
      </c>
      <c r="I586" s="24" t="s">
        <v>2440</v>
      </c>
      <c r="J586" s="39">
        <v>2</v>
      </c>
      <c r="K586" s="40"/>
      <c r="L586" s="41" t="s">
        <v>9</v>
      </c>
      <c r="M586" s="41"/>
      <c r="N586" s="44"/>
    </row>
    <row r="587" ht="20.1" customHeight="1" spans="1:14">
      <c r="A587" s="19">
        <v>583</v>
      </c>
      <c r="B587" s="106" t="s">
        <v>2461</v>
      </c>
      <c r="C587" s="106" t="s">
        <v>120</v>
      </c>
      <c r="D587" s="107" t="s">
        <v>137</v>
      </c>
      <c r="E587" s="22">
        <f t="shared" si="22"/>
        <v>57</v>
      </c>
      <c r="F587" s="108" t="s">
        <v>2462</v>
      </c>
      <c r="G587" s="24" t="s">
        <v>2463</v>
      </c>
      <c r="H587" s="108">
        <v>2</v>
      </c>
      <c r="I587" s="24" t="s">
        <v>2464</v>
      </c>
      <c r="J587" s="39">
        <v>2</v>
      </c>
      <c r="K587" s="40" t="s">
        <v>73</v>
      </c>
      <c r="L587" s="41" t="s">
        <v>9</v>
      </c>
      <c r="M587" s="42">
        <v>5</v>
      </c>
      <c r="N587" s="44"/>
    </row>
    <row r="588" ht="20.1" customHeight="1" spans="1:14">
      <c r="A588" s="19">
        <v>584</v>
      </c>
      <c r="B588" s="106" t="s">
        <v>2465</v>
      </c>
      <c r="C588" s="106" t="s">
        <v>170</v>
      </c>
      <c r="D588" s="109" t="s">
        <v>150</v>
      </c>
      <c r="E588" s="22">
        <f t="shared" si="22"/>
        <v>56</v>
      </c>
      <c r="F588" s="108" t="s">
        <v>2466</v>
      </c>
      <c r="G588" s="24"/>
      <c r="H588" s="108">
        <v>2</v>
      </c>
      <c r="I588" s="24" t="s">
        <v>2464</v>
      </c>
      <c r="J588" s="39">
        <v>2</v>
      </c>
      <c r="K588" s="40"/>
      <c r="L588" s="41" t="s">
        <v>9</v>
      </c>
      <c r="M588" s="41"/>
      <c r="N588" s="44"/>
    </row>
    <row r="589" ht="20.1" customHeight="1" spans="1:14">
      <c r="A589" s="19">
        <v>585</v>
      </c>
      <c r="B589" s="106" t="s">
        <v>2467</v>
      </c>
      <c r="C589" s="106" t="s">
        <v>144</v>
      </c>
      <c r="D589" s="107" t="s">
        <v>137</v>
      </c>
      <c r="E589" s="22">
        <f t="shared" si="22"/>
        <v>13</v>
      </c>
      <c r="F589" s="108" t="s">
        <v>2468</v>
      </c>
      <c r="G589" s="24"/>
      <c r="H589" s="108">
        <v>2</v>
      </c>
      <c r="I589" s="24" t="s">
        <v>2464</v>
      </c>
      <c r="J589" s="39">
        <v>2</v>
      </c>
      <c r="K589" s="40"/>
      <c r="L589" s="41" t="s">
        <v>9</v>
      </c>
      <c r="M589" s="41"/>
      <c r="N589" s="44"/>
    </row>
    <row r="590" ht="20.1" customHeight="1" spans="1:14">
      <c r="A590" s="19">
        <v>586</v>
      </c>
      <c r="B590" s="106" t="s">
        <v>2469</v>
      </c>
      <c r="C590" s="106" t="s">
        <v>149</v>
      </c>
      <c r="D590" s="109" t="s">
        <v>150</v>
      </c>
      <c r="E590" s="22">
        <f t="shared" si="22"/>
        <v>19</v>
      </c>
      <c r="F590" s="108" t="s">
        <v>2470</v>
      </c>
      <c r="G590" s="24"/>
      <c r="H590" s="108">
        <v>2</v>
      </c>
      <c r="I590" s="24" t="s">
        <v>2464</v>
      </c>
      <c r="J590" s="39">
        <v>2</v>
      </c>
      <c r="K590" s="40"/>
      <c r="L590" s="41" t="s">
        <v>9</v>
      </c>
      <c r="M590" s="41"/>
      <c r="N590" s="44"/>
    </row>
    <row r="591" ht="20.1" customHeight="1" spans="1:14">
      <c r="A591" s="19">
        <v>587</v>
      </c>
      <c r="B591" s="106" t="s">
        <v>2471</v>
      </c>
      <c r="C591" s="106" t="s">
        <v>149</v>
      </c>
      <c r="D591" s="109" t="s">
        <v>150</v>
      </c>
      <c r="E591" s="22">
        <f t="shared" si="22"/>
        <v>15</v>
      </c>
      <c r="F591" s="108" t="s">
        <v>2472</v>
      </c>
      <c r="G591" s="24"/>
      <c r="H591" s="108">
        <v>2</v>
      </c>
      <c r="I591" s="24" t="s">
        <v>2464</v>
      </c>
      <c r="J591" s="39">
        <v>2</v>
      </c>
      <c r="K591" s="40"/>
      <c r="L591" s="41" t="s">
        <v>9</v>
      </c>
      <c r="M591" s="41"/>
      <c r="N591" s="44"/>
    </row>
    <row r="592" ht="20.1" customHeight="1" spans="1:14">
      <c r="A592" s="19">
        <v>588</v>
      </c>
      <c r="B592" s="106" t="s">
        <v>2473</v>
      </c>
      <c r="C592" s="106" t="s">
        <v>120</v>
      </c>
      <c r="D592" s="107" t="s">
        <v>137</v>
      </c>
      <c r="E592" s="22">
        <f t="shared" si="22"/>
        <v>70</v>
      </c>
      <c r="F592" s="108" t="s">
        <v>2474</v>
      </c>
      <c r="G592" s="24" t="s">
        <v>2475</v>
      </c>
      <c r="H592" s="108">
        <v>3</v>
      </c>
      <c r="I592" s="24" t="s">
        <v>2464</v>
      </c>
      <c r="J592" s="39">
        <v>2</v>
      </c>
      <c r="K592" s="40" t="s">
        <v>87</v>
      </c>
      <c r="L592" s="41" t="s">
        <v>9</v>
      </c>
      <c r="M592" s="42">
        <v>2</v>
      </c>
      <c r="N592" s="44"/>
    </row>
    <row r="593" ht="20.1" customHeight="1" spans="1:14">
      <c r="A593" s="19">
        <v>589</v>
      </c>
      <c r="B593" s="106" t="s">
        <v>2476</v>
      </c>
      <c r="C593" s="106" t="s">
        <v>144</v>
      </c>
      <c r="D593" s="107" t="s">
        <v>137</v>
      </c>
      <c r="E593" s="22">
        <f t="shared" si="22"/>
        <v>46</v>
      </c>
      <c r="F593" s="108" t="s">
        <v>2477</v>
      </c>
      <c r="G593" s="24"/>
      <c r="H593" s="108">
        <v>3</v>
      </c>
      <c r="I593" s="24" t="s">
        <v>2464</v>
      </c>
      <c r="J593" s="39">
        <v>2</v>
      </c>
      <c r="K593" s="40"/>
      <c r="L593" s="41" t="s">
        <v>9</v>
      </c>
      <c r="M593" s="41"/>
      <c r="N593" s="44"/>
    </row>
    <row r="594" ht="20.1" customHeight="1" spans="1:14">
      <c r="A594" s="19">
        <v>590</v>
      </c>
      <c r="B594" s="106" t="s">
        <v>2478</v>
      </c>
      <c r="C594" s="106" t="s">
        <v>120</v>
      </c>
      <c r="D594" s="107" t="s">
        <v>137</v>
      </c>
      <c r="E594" s="22">
        <f t="shared" ref="E594:E606" si="23">2020-MID(F594,7,4)</f>
        <v>78</v>
      </c>
      <c r="F594" s="108" t="s">
        <v>2479</v>
      </c>
      <c r="G594" s="24" t="s">
        <v>2480</v>
      </c>
      <c r="H594" s="108">
        <v>3</v>
      </c>
      <c r="I594" s="24" t="s">
        <v>318</v>
      </c>
      <c r="J594" s="39">
        <v>2</v>
      </c>
      <c r="K594" s="40" t="s">
        <v>449</v>
      </c>
      <c r="L594" s="41" t="s">
        <v>9</v>
      </c>
      <c r="M594" s="42">
        <v>2</v>
      </c>
      <c r="N594" s="44"/>
    </row>
    <row r="595" ht="20.1" customHeight="1" spans="1:14">
      <c r="A595" s="19">
        <v>591</v>
      </c>
      <c r="B595" s="106" t="s">
        <v>2481</v>
      </c>
      <c r="C595" s="106" t="s">
        <v>170</v>
      </c>
      <c r="D595" s="109" t="s">
        <v>150</v>
      </c>
      <c r="E595" s="22">
        <f t="shared" si="23"/>
        <v>74</v>
      </c>
      <c r="F595" s="108" t="s">
        <v>2482</v>
      </c>
      <c r="G595" s="24"/>
      <c r="H595" s="108">
        <v>3</v>
      </c>
      <c r="I595" s="24" t="s">
        <v>318</v>
      </c>
      <c r="J595" s="39">
        <v>2</v>
      </c>
      <c r="K595" s="40"/>
      <c r="L595" s="41" t="s">
        <v>9</v>
      </c>
      <c r="M595" s="41"/>
      <c r="N595" s="44"/>
    </row>
    <row r="596" ht="20.1" customHeight="1" spans="1:14">
      <c r="A596" s="19">
        <v>592</v>
      </c>
      <c r="B596" s="106" t="s">
        <v>2483</v>
      </c>
      <c r="C596" s="106" t="s">
        <v>120</v>
      </c>
      <c r="D596" s="107" t="s">
        <v>137</v>
      </c>
      <c r="E596" s="22">
        <f t="shared" si="23"/>
        <v>69</v>
      </c>
      <c r="F596" s="108" t="s">
        <v>2484</v>
      </c>
      <c r="G596" s="24" t="s">
        <v>2485</v>
      </c>
      <c r="H596" s="108">
        <v>1</v>
      </c>
      <c r="I596" s="24" t="s">
        <v>318</v>
      </c>
      <c r="J596" s="39">
        <v>2</v>
      </c>
      <c r="K596" s="40"/>
      <c r="L596" s="41" t="s">
        <v>9</v>
      </c>
      <c r="M596" s="42">
        <v>2</v>
      </c>
      <c r="N596" s="44"/>
    </row>
    <row r="597" ht="20.1" customHeight="1" spans="1:14">
      <c r="A597" s="19">
        <v>593</v>
      </c>
      <c r="B597" s="106" t="s">
        <v>2486</v>
      </c>
      <c r="C597" s="106" t="s">
        <v>170</v>
      </c>
      <c r="D597" s="109" t="s">
        <v>150</v>
      </c>
      <c r="E597" s="22">
        <f t="shared" si="23"/>
        <v>69</v>
      </c>
      <c r="F597" s="108" t="s">
        <v>2487</v>
      </c>
      <c r="G597" s="24"/>
      <c r="H597" s="108">
        <v>1</v>
      </c>
      <c r="I597" s="24" t="s">
        <v>318</v>
      </c>
      <c r="J597" s="39">
        <v>2</v>
      </c>
      <c r="K597" s="40"/>
      <c r="L597" s="41" t="s">
        <v>9</v>
      </c>
      <c r="M597" s="41"/>
      <c r="N597" s="44"/>
    </row>
    <row r="598" ht="20.1" customHeight="1" spans="1:14">
      <c r="A598" s="19">
        <v>594</v>
      </c>
      <c r="B598" s="106" t="s">
        <v>2488</v>
      </c>
      <c r="C598" s="106" t="s">
        <v>120</v>
      </c>
      <c r="D598" s="107" t="s">
        <v>137</v>
      </c>
      <c r="E598" s="22">
        <f t="shared" si="23"/>
        <v>69</v>
      </c>
      <c r="F598" s="108" t="s">
        <v>2489</v>
      </c>
      <c r="G598" s="24" t="s">
        <v>2490</v>
      </c>
      <c r="H598" s="108">
        <v>1</v>
      </c>
      <c r="I598" s="24" t="s">
        <v>2491</v>
      </c>
      <c r="J598" s="39">
        <v>2</v>
      </c>
      <c r="K598" s="40"/>
      <c r="L598" s="41" t="s">
        <v>9</v>
      </c>
      <c r="M598" s="42">
        <v>2</v>
      </c>
      <c r="N598" s="44"/>
    </row>
    <row r="599" ht="20.1" customHeight="1" spans="1:14">
      <c r="A599" s="19">
        <v>595</v>
      </c>
      <c r="B599" s="106" t="s">
        <v>2492</v>
      </c>
      <c r="C599" s="106" t="s">
        <v>144</v>
      </c>
      <c r="D599" s="107" t="s">
        <v>137</v>
      </c>
      <c r="E599" s="22">
        <f t="shared" si="23"/>
        <v>38</v>
      </c>
      <c r="F599" s="108" t="s">
        <v>2493</v>
      </c>
      <c r="G599" s="24"/>
      <c r="H599" s="108">
        <v>1</v>
      </c>
      <c r="I599" s="24" t="s">
        <v>2491</v>
      </c>
      <c r="J599" s="39">
        <v>2</v>
      </c>
      <c r="K599" s="40"/>
      <c r="L599" s="41" t="s">
        <v>9</v>
      </c>
      <c r="M599" s="41"/>
      <c r="N599" s="44"/>
    </row>
    <row r="600" ht="20.1" customHeight="1" spans="1:14">
      <c r="A600" s="19">
        <v>596</v>
      </c>
      <c r="B600" s="106" t="s">
        <v>2494</v>
      </c>
      <c r="C600" s="106" t="s">
        <v>120</v>
      </c>
      <c r="D600" s="107" t="s">
        <v>137</v>
      </c>
      <c r="E600" s="22">
        <f t="shared" si="23"/>
        <v>55</v>
      </c>
      <c r="F600" s="108" t="s">
        <v>2495</v>
      </c>
      <c r="G600" s="24" t="s">
        <v>2496</v>
      </c>
      <c r="H600" s="108">
        <v>1</v>
      </c>
      <c r="I600" s="24" t="s">
        <v>335</v>
      </c>
      <c r="J600" s="39">
        <v>2</v>
      </c>
      <c r="K600" s="40" t="s">
        <v>956</v>
      </c>
      <c r="L600" s="41" t="s">
        <v>9</v>
      </c>
      <c r="M600" s="42">
        <v>4</v>
      </c>
      <c r="N600" s="44"/>
    </row>
    <row r="601" ht="20.1" customHeight="1" spans="1:14">
      <c r="A601" s="19">
        <v>597</v>
      </c>
      <c r="B601" s="106" t="s">
        <v>2497</v>
      </c>
      <c r="C601" s="106" t="s">
        <v>170</v>
      </c>
      <c r="D601" s="109" t="s">
        <v>150</v>
      </c>
      <c r="E601" s="22">
        <f t="shared" si="23"/>
        <v>43</v>
      </c>
      <c r="F601" s="108" t="s">
        <v>2498</v>
      </c>
      <c r="G601" s="24"/>
      <c r="H601" s="108">
        <v>1</v>
      </c>
      <c r="I601" s="24" t="s">
        <v>335</v>
      </c>
      <c r="J601" s="39">
        <v>2</v>
      </c>
      <c r="K601" s="40" t="s">
        <v>73</v>
      </c>
      <c r="L601" s="41" t="s">
        <v>9</v>
      </c>
      <c r="M601" s="41"/>
      <c r="N601" s="44"/>
    </row>
    <row r="602" ht="20.1" customHeight="1" spans="1:14">
      <c r="A602" s="19">
        <v>598</v>
      </c>
      <c r="B602" s="106" t="s">
        <v>2499</v>
      </c>
      <c r="C602" s="106" t="s">
        <v>144</v>
      </c>
      <c r="D602" s="107" t="s">
        <v>137</v>
      </c>
      <c r="E602" s="22">
        <f t="shared" si="23"/>
        <v>16</v>
      </c>
      <c r="F602" s="108" t="s">
        <v>2500</v>
      </c>
      <c r="G602" s="24"/>
      <c r="H602" s="108">
        <v>1</v>
      </c>
      <c r="I602" s="24" t="s">
        <v>335</v>
      </c>
      <c r="J602" s="39">
        <v>2</v>
      </c>
      <c r="K602" s="40"/>
      <c r="L602" s="41" t="s">
        <v>9</v>
      </c>
      <c r="M602" s="41"/>
      <c r="N602" s="44"/>
    </row>
    <row r="603" ht="20.1" customHeight="1" spans="1:14">
      <c r="A603" s="19">
        <v>599</v>
      </c>
      <c r="B603" s="106" t="s">
        <v>2501</v>
      </c>
      <c r="C603" s="106" t="s">
        <v>149</v>
      </c>
      <c r="D603" s="109" t="s">
        <v>150</v>
      </c>
      <c r="E603" s="22">
        <f t="shared" si="23"/>
        <v>21</v>
      </c>
      <c r="F603" s="108" t="s">
        <v>2502</v>
      </c>
      <c r="G603" s="24"/>
      <c r="H603" s="108">
        <v>1</v>
      </c>
      <c r="I603" s="24" t="s">
        <v>335</v>
      </c>
      <c r="J603" s="39">
        <v>2</v>
      </c>
      <c r="K603" s="40"/>
      <c r="L603" s="41" t="s">
        <v>9</v>
      </c>
      <c r="M603" s="41"/>
      <c r="N603" s="44"/>
    </row>
    <row r="604" ht="20.1" customHeight="1" spans="1:14">
      <c r="A604" s="19">
        <v>600</v>
      </c>
      <c r="B604" s="106" t="s">
        <v>2503</v>
      </c>
      <c r="C604" s="106" t="s">
        <v>120</v>
      </c>
      <c r="D604" s="107" t="s">
        <v>137</v>
      </c>
      <c r="E604" s="22">
        <f t="shared" si="23"/>
        <v>54</v>
      </c>
      <c r="F604" s="108" t="s">
        <v>2504</v>
      </c>
      <c r="G604" s="24" t="s">
        <v>2505</v>
      </c>
      <c r="H604" s="108">
        <v>2</v>
      </c>
      <c r="I604" s="24" t="s">
        <v>335</v>
      </c>
      <c r="J604" s="39">
        <v>2</v>
      </c>
      <c r="K604" s="40"/>
      <c r="L604" s="41" t="s">
        <v>9</v>
      </c>
      <c r="M604" s="42">
        <v>3</v>
      </c>
      <c r="N604" s="44"/>
    </row>
    <row r="605" ht="20.1" customHeight="1" spans="1:14">
      <c r="A605" s="19">
        <v>601</v>
      </c>
      <c r="B605" s="106" t="s">
        <v>2506</v>
      </c>
      <c r="C605" s="106" t="s">
        <v>170</v>
      </c>
      <c r="D605" s="109" t="s">
        <v>150</v>
      </c>
      <c r="E605" s="22">
        <f t="shared" si="23"/>
        <v>52</v>
      </c>
      <c r="F605" s="108" t="s">
        <v>2507</v>
      </c>
      <c r="G605" s="24"/>
      <c r="H605" s="108">
        <v>2</v>
      </c>
      <c r="I605" s="24" t="s">
        <v>335</v>
      </c>
      <c r="J605" s="39">
        <v>2</v>
      </c>
      <c r="K605" s="40" t="s">
        <v>727</v>
      </c>
      <c r="L605" s="41" t="s">
        <v>9</v>
      </c>
      <c r="M605" s="41"/>
      <c r="N605" s="44"/>
    </row>
    <row r="606" ht="20.1" customHeight="1" spans="1:14">
      <c r="A606" s="19">
        <v>602</v>
      </c>
      <c r="B606" s="106" t="s">
        <v>2508</v>
      </c>
      <c r="C606" s="106" t="s">
        <v>144</v>
      </c>
      <c r="D606" s="107" t="s">
        <v>137</v>
      </c>
      <c r="E606" s="22">
        <f t="shared" si="23"/>
        <v>22</v>
      </c>
      <c r="F606" s="108" t="s">
        <v>2509</v>
      </c>
      <c r="G606" s="24"/>
      <c r="H606" s="108">
        <v>2</v>
      </c>
      <c r="I606" s="24" t="s">
        <v>335</v>
      </c>
      <c r="J606" s="39">
        <v>2</v>
      </c>
      <c r="K606" s="40"/>
      <c r="L606" s="41" t="s">
        <v>9</v>
      </c>
      <c r="M606" s="41"/>
      <c r="N606" s="44"/>
    </row>
    <row r="607" ht="20.1" customHeight="1" spans="1:14">
      <c r="A607" s="19">
        <v>603</v>
      </c>
      <c r="B607" s="23" t="s">
        <v>2510</v>
      </c>
      <c r="C607" s="26" t="s">
        <v>120</v>
      </c>
      <c r="D607" s="21" t="s">
        <v>137</v>
      </c>
      <c r="E607" s="22">
        <v>59</v>
      </c>
      <c r="F607" s="201" t="s">
        <v>2511</v>
      </c>
      <c r="G607" s="23"/>
      <c r="H607" s="23">
        <v>2</v>
      </c>
      <c r="I607" s="24" t="s">
        <v>335</v>
      </c>
      <c r="J607" s="39">
        <v>2</v>
      </c>
      <c r="K607" s="40"/>
      <c r="L607" s="41" t="s">
        <v>9</v>
      </c>
      <c r="M607" s="41">
        <v>4</v>
      </c>
      <c r="N607" s="141" t="s">
        <v>2512</v>
      </c>
    </row>
    <row r="608" ht="20.1" customHeight="1" spans="1:14">
      <c r="A608" s="19">
        <v>604</v>
      </c>
      <c r="B608" s="23" t="s">
        <v>2513</v>
      </c>
      <c r="C608" s="26" t="s">
        <v>170</v>
      </c>
      <c r="D608" s="21" t="s">
        <v>150</v>
      </c>
      <c r="E608" s="22">
        <v>55</v>
      </c>
      <c r="F608" s="20" t="s">
        <v>2514</v>
      </c>
      <c r="G608" s="23"/>
      <c r="H608" s="23">
        <v>2</v>
      </c>
      <c r="I608" s="24" t="s">
        <v>335</v>
      </c>
      <c r="J608" s="39">
        <v>2</v>
      </c>
      <c r="K608" s="40"/>
      <c r="L608" s="41" t="s">
        <v>9</v>
      </c>
      <c r="M608" s="41"/>
      <c r="N608" s="43"/>
    </row>
    <row r="609" ht="20.1" customHeight="1" spans="1:14">
      <c r="A609" s="19">
        <v>605</v>
      </c>
      <c r="B609" s="23" t="s">
        <v>2515</v>
      </c>
      <c r="C609" s="26" t="s">
        <v>357</v>
      </c>
      <c r="D609" s="21" t="s">
        <v>137</v>
      </c>
      <c r="E609" s="22">
        <v>10</v>
      </c>
      <c r="F609" s="20" t="s">
        <v>2516</v>
      </c>
      <c r="G609" s="23"/>
      <c r="H609" s="23">
        <v>2</v>
      </c>
      <c r="I609" s="24" t="s">
        <v>335</v>
      </c>
      <c r="J609" s="39">
        <v>2</v>
      </c>
      <c r="K609" s="40"/>
      <c r="L609" s="41" t="s">
        <v>9</v>
      </c>
      <c r="M609" s="41"/>
      <c r="N609" s="43"/>
    </row>
    <row r="610" ht="20.1" customHeight="1" spans="1:14">
      <c r="A610" s="19">
        <v>606</v>
      </c>
      <c r="B610" s="23" t="s">
        <v>2517</v>
      </c>
      <c r="C610" s="26" t="s">
        <v>357</v>
      </c>
      <c r="D610" s="21" t="s">
        <v>137</v>
      </c>
      <c r="E610" s="22">
        <v>7</v>
      </c>
      <c r="F610" s="20" t="s">
        <v>2518</v>
      </c>
      <c r="G610" s="23"/>
      <c r="H610" s="23">
        <v>2</v>
      </c>
      <c r="I610" s="24" t="s">
        <v>335</v>
      </c>
      <c r="J610" s="39">
        <v>2</v>
      </c>
      <c r="K610" s="40"/>
      <c r="L610" s="41" t="s">
        <v>9</v>
      </c>
      <c r="M610" s="41"/>
      <c r="N610" s="43"/>
    </row>
    <row r="611" ht="20.1" customHeight="1" spans="1:14">
      <c r="A611" s="19">
        <v>607</v>
      </c>
      <c r="B611" s="106" t="s">
        <v>2519</v>
      </c>
      <c r="C611" s="106" t="s">
        <v>120</v>
      </c>
      <c r="D611" s="107" t="s">
        <v>137</v>
      </c>
      <c r="E611" s="22">
        <f>2020-MID(F611,7,4)</f>
        <v>37</v>
      </c>
      <c r="F611" s="108" t="s">
        <v>2520</v>
      </c>
      <c r="G611" s="24" t="s">
        <v>2521</v>
      </c>
      <c r="H611" s="108">
        <v>1</v>
      </c>
      <c r="I611" s="24" t="s">
        <v>2464</v>
      </c>
      <c r="J611" s="39">
        <v>2</v>
      </c>
      <c r="K611" s="40" t="s">
        <v>2522</v>
      </c>
      <c r="L611" s="41" t="s">
        <v>9</v>
      </c>
      <c r="M611" s="42">
        <v>1</v>
      </c>
      <c r="N611" s="44"/>
    </row>
    <row r="612" ht="20.1" customHeight="1" spans="1:14">
      <c r="A612" s="19">
        <v>608</v>
      </c>
      <c r="B612" s="106" t="s">
        <v>2523</v>
      </c>
      <c r="C612" s="106" t="s">
        <v>120</v>
      </c>
      <c r="D612" s="107" t="s">
        <v>137</v>
      </c>
      <c r="E612" s="22">
        <f>2020-MID(F612,7,4)</f>
        <v>52</v>
      </c>
      <c r="F612" s="108" t="s">
        <v>2524</v>
      </c>
      <c r="G612" s="24" t="s">
        <v>2525</v>
      </c>
      <c r="H612" s="108">
        <v>2</v>
      </c>
      <c r="I612" s="24" t="s">
        <v>2491</v>
      </c>
      <c r="J612" s="39">
        <v>2</v>
      </c>
      <c r="K612" s="40" t="s">
        <v>252</v>
      </c>
      <c r="L612" s="41" t="s">
        <v>9</v>
      </c>
      <c r="M612" s="42">
        <v>2</v>
      </c>
      <c r="N612" s="44"/>
    </row>
    <row r="613" ht="20.1" customHeight="1" spans="1:14">
      <c r="A613" s="19">
        <v>609</v>
      </c>
      <c r="B613" s="106" t="s">
        <v>2526</v>
      </c>
      <c r="C613" s="106" t="s">
        <v>170</v>
      </c>
      <c r="D613" s="109" t="s">
        <v>150</v>
      </c>
      <c r="E613" s="22">
        <f>2020-MID(F613,7,4)</f>
        <v>49</v>
      </c>
      <c r="F613" s="108" t="s">
        <v>2527</v>
      </c>
      <c r="G613" s="24"/>
      <c r="H613" s="108">
        <v>2</v>
      </c>
      <c r="I613" s="24" t="s">
        <v>2491</v>
      </c>
      <c r="J613" s="39">
        <v>2</v>
      </c>
      <c r="K613" s="40"/>
      <c r="L613" s="41" t="s">
        <v>9</v>
      </c>
      <c r="M613" s="41"/>
      <c r="N613" s="44"/>
    </row>
    <row r="614" ht="20.1" customHeight="1" spans="1:14">
      <c r="A614" s="19">
        <v>610</v>
      </c>
      <c r="B614" s="20" t="s">
        <v>2528</v>
      </c>
      <c r="C614" s="20" t="s">
        <v>120</v>
      </c>
      <c r="D614" s="25" t="s">
        <v>137</v>
      </c>
      <c r="E614" s="22">
        <f t="shared" ref="E614:E616" si="24">2021-MID(F614,7,4)</f>
        <v>65</v>
      </c>
      <c r="F614" s="199" t="s">
        <v>2529</v>
      </c>
      <c r="G614" s="24"/>
      <c r="H614" s="108">
        <v>2</v>
      </c>
      <c r="I614" s="24" t="s">
        <v>2491</v>
      </c>
      <c r="J614" s="39">
        <v>2</v>
      </c>
      <c r="K614" s="40"/>
      <c r="L614" s="41" t="s">
        <v>9</v>
      </c>
      <c r="M614" s="41">
        <v>3</v>
      </c>
      <c r="N614" s="44"/>
    </row>
    <row r="615" ht="20.1" customHeight="1" spans="1:14">
      <c r="A615" s="19">
        <v>611</v>
      </c>
      <c r="B615" s="20" t="s">
        <v>2530</v>
      </c>
      <c r="C615" s="20" t="s">
        <v>170</v>
      </c>
      <c r="D615" s="25" t="s">
        <v>150</v>
      </c>
      <c r="E615" s="22">
        <f t="shared" si="24"/>
        <v>61</v>
      </c>
      <c r="F615" s="199" t="s">
        <v>2531</v>
      </c>
      <c r="G615" s="24"/>
      <c r="H615" s="108">
        <v>2</v>
      </c>
      <c r="I615" s="24" t="s">
        <v>2491</v>
      </c>
      <c r="J615" s="39">
        <v>2</v>
      </c>
      <c r="K615" s="40"/>
      <c r="L615" s="41" t="s">
        <v>9</v>
      </c>
      <c r="M615" s="41"/>
      <c r="N615" s="44"/>
    </row>
    <row r="616" ht="20.1" customHeight="1" spans="1:14">
      <c r="A616" s="19">
        <v>612</v>
      </c>
      <c r="B616" s="20" t="s">
        <v>2532</v>
      </c>
      <c r="C616" s="20" t="s">
        <v>149</v>
      </c>
      <c r="D616" s="25" t="s">
        <v>150</v>
      </c>
      <c r="E616" s="22">
        <f t="shared" si="24"/>
        <v>23</v>
      </c>
      <c r="F616" s="199" t="s">
        <v>2533</v>
      </c>
      <c r="G616" s="24"/>
      <c r="H616" s="108">
        <v>2</v>
      </c>
      <c r="I616" s="24" t="s">
        <v>2491</v>
      </c>
      <c r="J616" s="39">
        <v>2</v>
      </c>
      <c r="K616" s="40"/>
      <c r="L616" s="41" t="s">
        <v>9</v>
      </c>
      <c r="M616" s="41"/>
      <c r="N616" s="44"/>
    </row>
    <row r="617" ht="20.1" customHeight="1" spans="1:14">
      <c r="A617" s="19">
        <v>613</v>
      </c>
      <c r="B617" s="106" t="s">
        <v>2534</v>
      </c>
      <c r="C617" s="106" t="s">
        <v>120</v>
      </c>
      <c r="D617" s="109" t="s">
        <v>150</v>
      </c>
      <c r="E617" s="22">
        <f t="shared" ref="E617:E627" si="25">2020-MID(F617,7,4)</f>
        <v>69</v>
      </c>
      <c r="F617" s="108" t="s">
        <v>2535</v>
      </c>
      <c r="G617" s="24" t="s">
        <v>2536</v>
      </c>
      <c r="H617" s="108">
        <v>1</v>
      </c>
      <c r="I617" s="24" t="s">
        <v>2430</v>
      </c>
      <c r="J617" s="39">
        <v>2</v>
      </c>
      <c r="K617" s="40"/>
      <c r="L617" s="41" t="s">
        <v>9</v>
      </c>
      <c r="M617" s="42">
        <v>1</v>
      </c>
      <c r="N617" s="44"/>
    </row>
    <row r="618" ht="20.1" customHeight="1" spans="1:14">
      <c r="A618" s="19">
        <v>614</v>
      </c>
      <c r="B618" s="106" t="s">
        <v>370</v>
      </c>
      <c r="C618" s="106" t="s">
        <v>120</v>
      </c>
      <c r="D618" s="109" t="s">
        <v>150</v>
      </c>
      <c r="E618" s="22">
        <f t="shared" si="25"/>
        <v>71</v>
      </c>
      <c r="F618" s="108" t="s">
        <v>2537</v>
      </c>
      <c r="G618" s="24" t="s">
        <v>2538</v>
      </c>
      <c r="H618" s="108">
        <v>1</v>
      </c>
      <c r="I618" s="24" t="s">
        <v>2430</v>
      </c>
      <c r="J618" s="39">
        <v>2</v>
      </c>
      <c r="K618" s="40"/>
      <c r="L618" s="41" t="s">
        <v>9</v>
      </c>
      <c r="M618" s="42">
        <v>1</v>
      </c>
      <c r="N618" s="44"/>
    </row>
    <row r="619" ht="20.1" customHeight="1" spans="1:14">
      <c r="A619" s="19">
        <v>615</v>
      </c>
      <c r="B619" s="106" t="s">
        <v>2539</v>
      </c>
      <c r="C619" s="110" t="s">
        <v>120</v>
      </c>
      <c r="D619" s="107" t="s">
        <v>137</v>
      </c>
      <c r="E619" s="22">
        <f t="shared" si="25"/>
        <v>30</v>
      </c>
      <c r="F619" s="108" t="s">
        <v>2540</v>
      </c>
      <c r="G619" s="195" t="s">
        <v>2541</v>
      </c>
      <c r="H619" s="108">
        <v>3</v>
      </c>
      <c r="I619" s="24" t="s">
        <v>324</v>
      </c>
      <c r="J619" s="39">
        <v>2</v>
      </c>
      <c r="K619" s="40"/>
      <c r="L619" s="41" t="s">
        <v>9</v>
      </c>
      <c r="M619" s="41">
        <v>2</v>
      </c>
      <c r="N619" s="44"/>
    </row>
    <row r="620" ht="20.1" customHeight="1" spans="1:14">
      <c r="A620" s="19">
        <v>616</v>
      </c>
      <c r="B620" s="106" t="s">
        <v>2542</v>
      </c>
      <c r="C620" s="110" t="s">
        <v>1175</v>
      </c>
      <c r="D620" s="109" t="s">
        <v>150</v>
      </c>
      <c r="E620" s="22">
        <f t="shared" si="25"/>
        <v>63</v>
      </c>
      <c r="F620" s="108" t="s">
        <v>2543</v>
      </c>
      <c r="G620" s="24"/>
      <c r="H620" s="108">
        <v>3</v>
      </c>
      <c r="I620" s="24" t="s">
        <v>324</v>
      </c>
      <c r="J620" s="39">
        <v>2</v>
      </c>
      <c r="K620" s="40"/>
      <c r="L620" s="41" t="s">
        <v>9</v>
      </c>
      <c r="M620" s="41"/>
      <c r="N620" s="44"/>
    </row>
    <row r="621" ht="20.1" customHeight="1" spans="1:14">
      <c r="A621" s="19">
        <v>617</v>
      </c>
      <c r="B621" s="106" t="s">
        <v>2544</v>
      </c>
      <c r="C621" s="106" t="s">
        <v>120</v>
      </c>
      <c r="D621" s="107" t="s">
        <v>137</v>
      </c>
      <c r="E621" s="22">
        <f t="shared" si="25"/>
        <v>53</v>
      </c>
      <c r="F621" s="108" t="s">
        <v>2545</v>
      </c>
      <c r="G621" s="24" t="s">
        <v>2546</v>
      </c>
      <c r="H621" s="108">
        <v>3</v>
      </c>
      <c r="I621" s="24" t="s">
        <v>324</v>
      </c>
      <c r="J621" s="39">
        <v>2</v>
      </c>
      <c r="K621" s="40"/>
      <c r="L621" s="41" t="s">
        <v>9</v>
      </c>
      <c r="M621" s="42">
        <v>3</v>
      </c>
      <c r="N621" s="44"/>
    </row>
    <row r="622" ht="20.1" customHeight="1" spans="1:14">
      <c r="A622" s="19">
        <v>618</v>
      </c>
      <c r="B622" s="106" t="s">
        <v>2547</v>
      </c>
      <c r="C622" s="106" t="s">
        <v>144</v>
      </c>
      <c r="D622" s="107" t="s">
        <v>137</v>
      </c>
      <c r="E622" s="22">
        <f t="shared" si="25"/>
        <v>27</v>
      </c>
      <c r="F622" s="108" t="s">
        <v>2548</v>
      </c>
      <c r="G622" s="24"/>
      <c r="H622" s="108">
        <v>3</v>
      </c>
      <c r="I622" s="24" t="s">
        <v>324</v>
      </c>
      <c r="J622" s="39">
        <v>2</v>
      </c>
      <c r="K622" s="40"/>
      <c r="L622" s="41" t="s">
        <v>9</v>
      </c>
      <c r="M622" s="41"/>
      <c r="N622" s="44"/>
    </row>
    <row r="623" ht="20.1" customHeight="1" spans="1:14">
      <c r="A623" s="19">
        <v>619</v>
      </c>
      <c r="B623" s="106" t="s">
        <v>2549</v>
      </c>
      <c r="C623" s="106" t="s">
        <v>209</v>
      </c>
      <c r="D623" s="109" t="s">
        <v>150</v>
      </c>
      <c r="E623" s="22">
        <f t="shared" si="25"/>
        <v>72</v>
      </c>
      <c r="F623" s="108" t="s">
        <v>2550</v>
      </c>
      <c r="G623" s="24"/>
      <c r="H623" s="108">
        <v>3</v>
      </c>
      <c r="I623" s="24" t="s">
        <v>324</v>
      </c>
      <c r="J623" s="39">
        <v>2</v>
      </c>
      <c r="K623" s="40"/>
      <c r="L623" s="41" t="s">
        <v>9</v>
      </c>
      <c r="M623" s="41"/>
      <c r="N623" s="44"/>
    </row>
    <row r="624" ht="20.1" customHeight="1" spans="1:14">
      <c r="A624" s="19">
        <v>620</v>
      </c>
      <c r="B624" s="106" t="s">
        <v>2551</v>
      </c>
      <c r="C624" s="106" t="s">
        <v>120</v>
      </c>
      <c r="D624" s="109" t="s">
        <v>150</v>
      </c>
      <c r="E624" s="22">
        <f t="shared" si="25"/>
        <v>74</v>
      </c>
      <c r="F624" s="108" t="s">
        <v>2552</v>
      </c>
      <c r="G624" s="24" t="s">
        <v>2553</v>
      </c>
      <c r="H624" s="108">
        <v>2</v>
      </c>
      <c r="I624" s="24" t="s">
        <v>324</v>
      </c>
      <c r="J624" s="39">
        <v>2</v>
      </c>
      <c r="K624" s="40"/>
      <c r="L624" s="41" t="s">
        <v>9</v>
      </c>
      <c r="M624" s="42">
        <v>1</v>
      </c>
      <c r="N624" s="44"/>
    </row>
    <row r="625" ht="20.1" customHeight="1" spans="1:14">
      <c r="A625" s="19">
        <v>621</v>
      </c>
      <c r="B625" s="106" t="s">
        <v>2554</v>
      </c>
      <c r="C625" s="106" t="s">
        <v>120</v>
      </c>
      <c r="D625" s="107" t="s">
        <v>137</v>
      </c>
      <c r="E625" s="22">
        <f t="shared" si="25"/>
        <v>68</v>
      </c>
      <c r="F625" s="108" t="s">
        <v>2555</v>
      </c>
      <c r="G625" s="24" t="s">
        <v>2556</v>
      </c>
      <c r="H625" s="108">
        <v>2</v>
      </c>
      <c r="I625" s="24" t="s">
        <v>2440</v>
      </c>
      <c r="J625" s="39">
        <v>2</v>
      </c>
      <c r="K625" s="40"/>
      <c r="L625" s="41" t="s">
        <v>9</v>
      </c>
      <c r="M625" s="42">
        <v>1</v>
      </c>
      <c r="N625" s="44"/>
    </row>
    <row r="626" ht="20.1" customHeight="1" spans="1:14">
      <c r="A626" s="19">
        <v>622</v>
      </c>
      <c r="B626" s="106" t="s">
        <v>2557</v>
      </c>
      <c r="C626" s="106" t="s">
        <v>120</v>
      </c>
      <c r="D626" s="107" t="s">
        <v>137</v>
      </c>
      <c r="E626" s="22">
        <f t="shared" si="25"/>
        <v>63</v>
      </c>
      <c r="F626" s="108" t="s">
        <v>2558</v>
      </c>
      <c r="G626" s="24" t="s">
        <v>2559</v>
      </c>
      <c r="H626" s="108">
        <v>3</v>
      </c>
      <c r="I626" s="24" t="s">
        <v>2440</v>
      </c>
      <c r="J626" s="39">
        <v>2</v>
      </c>
      <c r="K626" s="40"/>
      <c r="L626" s="41" t="s">
        <v>9</v>
      </c>
      <c r="M626" s="42">
        <v>2</v>
      </c>
      <c r="N626" s="44"/>
    </row>
    <row r="627" ht="20.1" customHeight="1" spans="1:14">
      <c r="A627" s="19">
        <v>623</v>
      </c>
      <c r="B627" s="106" t="s">
        <v>2560</v>
      </c>
      <c r="C627" s="106" t="s">
        <v>170</v>
      </c>
      <c r="D627" s="109" t="s">
        <v>150</v>
      </c>
      <c r="E627" s="22">
        <f t="shared" si="25"/>
        <v>62</v>
      </c>
      <c r="F627" s="108" t="s">
        <v>2561</v>
      </c>
      <c r="G627" s="24"/>
      <c r="H627" s="108">
        <v>3</v>
      </c>
      <c r="I627" s="24" t="s">
        <v>2440</v>
      </c>
      <c r="J627" s="39">
        <v>2</v>
      </c>
      <c r="K627" s="40"/>
      <c r="L627" s="41" t="s">
        <v>9</v>
      </c>
      <c r="M627" s="41"/>
      <c r="N627" s="44"/>
    </row>
    <row r="628" ht="20.1" customHeight="1" spans="1:14">
      <c r="A628" s="19">
        <v>624</v>
      </c>
      <c r="B628" s="20" t="s">
        <v>2562</v>
      </c>
      <c r="C628" s="20" t="s">
        <v>120</v>
      </c>
      <c r="D628" s="25" t="s">
        <v>137</v>
      </c>
      <c r="E628" s="22">
        <f>2021-MID(F628,7,4)</f>
        <v>25</v>
      </c>
      <c r="F628" s="199" t="s">
        <v>2563</v>
      </c>
      <c r="G628" s="24"/>
      <c r="H628" s="108">
        <v>2</v>
      </c>
      <c r="I628" s="24" t="s">
        <v>2440</v>
      </c>
      <c r="J628" s="39">
        <v>2</v>
      </c>
      <c r="K628" s="40" t="s">
        <v>2564</v>
      </c>
      <c r="L628" s="41" t="s">
        <v>20</v>
      </c>
      <c r="M628" s="41">
        <v>1</v>
      </c>
      <c r="N628" s="44"/>
    </row>
    <row r="629" ht="20.1" customHeight="1" spans="1:14">
      <c r="A629" s="19">
        <v>625</v>
      </c>
      <c r="B629" s="106" t="s">
        <v>2565</v>
      </c>
      <c r="C629" s="106" t="s">
        <v>120</v>
      </c>
      <c r="D629" s="107" t="s">
        <v>137</v>
      </c>
      <c r="E629" s="22">
        <f t="shared" ref="E629:E678" si="26">2020-MID(F629,7,4)</f>
        <v>48</v>
      </c>
      <c r="F629" s="108" t="s">
        <v>2566</v>
      </c>
      <c r="G629" s="24" t="s">
        <v>2567</v>
      </c>
      <c r="H629" s="108">
        <v>3</v>
      </c>
      <c r="I629" s="24" t="s">
        <v>314</v>
      </c>
      <c r="J629" s="39">
        <v>2</v>
      </c>
      <c r="K629" s="40"/>
      <c r="L629" s="41" t="s">
        <v>9</v>
      </c>
      <c r="M629" s="42">
        <v>5</v>
      </c>
      <c r="N629" s="44"/>
    </row>
    <row r="630" ht="20.1" customHeight="1" spans="1:14">
      <c r="A630" s="19">
        <v>626</v>
      </c>
      <c r="B630" s="106" t="s">
        <v>2568</v>
      </c>
      <c r="C630" s="106" t="s">
        <v>170</v>
      </c>
      <c r="D630" s="109" t="s">
        <v>150</v>
      </c>
      <c r="E630" s="22">
        <f t="shared" si="26"/>
        <v>34</v>
      </c>
      <c r="F630" s="108" t="s">
        <v>2569</v>
      </c>
      <c r="G630" s="24"/>
      <c r="H630" s="108">
        <v>3</v>
      </c>
      <c r="I630" s="24" t="s">
        <v>314</v>
      </c>
      <c r="J630" s="39">
        <v>2</v>
      </c>
      <c r="K630" s="40"/>
      <c r="L630" s="41" t="s">
        <v>9</v>
      </c>
      <c r="M630" s="41"/>
      <c r="N630" s="44"/>
    </row>
    <row r="631" ht="20.1" customHeight="1" spans="1:14">
      <c r="A631" s="19">
        <v>627</v>
      </c>
      <c r="B631" s="106" t="s">
        <v>1413</v>
      </c>
      <c r="C631" s="110" t="s">
        <v>357</v>
      </c>
      <c r="D631" s="107" t="s">
        <v>137</v>
      </c>
      <c r="E631" s="22">
        <f t="shared" si="26"/>
        <v>8</v>
      </c>
      <c r="F631" s="108" t="s">
        <v>2570</v>
      </c>
      <c r="G631" s="24"/>
      <c r="H631" s="108">
        <v>3</v>
      </c>
      <c r="I631" s="24" t="s">
        <v>314</v>
      </c>
      <c r="J631" s="39">
        <v>2</v>
      </c>
      <c r="K631" s="40"/>
      <c r="L631" s="41" t="s">
        <v>9</v>
      </c>
      <c r="M631" s="41"/>
      <c r="N631" s="44"/>
    </row>
    <row r="632" ht="20.1" customHeight="1" spans="1:14">
      <c r="A632" s="19">
        <v>628</v>
      </c>
      <c r="B632" s="129" t="s">
        <v>2571</v>
      </c>
      <c r="C632" s="110" t="s">
        <v>744</v>
      </c>
      <c r="D632" s="107" t="s">
        <v>137</v>
      </c>
      <c r="E632" s="22">
        <f t="shared" si="26"/>
        <v>6</v>
      </c>
      <c r="F632" s="119" t="s">
        <v>2572</v>
      </c>
      <c r="G632" s="24"/>
      <c r="H632" s="108">
        <v>3</v>
      </c>
      <c r="I632" s="24" t="s">
        <v>314</v>
      </c>
      <c r="J632" s="39">
        <v>2</v>
      </c>
      <c r="K632" s="40"/>
      <c r="L632" s="41" t="s">
        <v>9</v>
      </c>
      <c r="M632" s="41"/>
      <c r="N632" s="44"/>
    </row>
    <row r="633" ht="20.1" customHeight="1" spans="1:14">
      <c r="A633" s="19">
        <v>629</v>
      </c>
      <c r="B633" s="106" t="s">
        <v>2573</v>
      </c>
      <c r="C633" s="106" t="s">
        <v>209</v>
      </c>
      <c r="D633" s="109" t="s">
        <v>150</v>
      </c>
      <c r="E633" s="22">
        <f t="shared" si="26"/>
        <v>77</v>
      </c>
      <c r="F633" s="108" t="s">
        <v>2574</v>
      </c>
      <c r="G633" s="24"/>
      <c r="H633" s="108">
        <v>3</v>
      </c>
      <c r="I633" s="24" t="s">
        <v>314</v>
      </c>
      <c r="J633" s="39">
        <v>2</v>
      </c>
      <c r="K633" s="40"/>
      <c r="L633" s="41" t="s">
        <v>9</v>
      </c>
      <c r="M633" s="41"/>
      <c r="N633" s="44"/>
    </row>
    <row r="634" ht="20.1" customHeight="1" spans="1:14">
      <c r="A634" s="19">
        <v>630</v>
      </c>
      <c r="B634" s="106" t="s">
        <v>2575</v>
      </c>
      <c r="C634" s="106" t="s">
        <v>120</v>
      </c>
      <c r="D634" s="107" t="s">
        <v>137</v>
      </c>
      <c r="E634" s="22">
        <f t="shared" si="26"/>
        <v>45</v>
      </c>
      <c r="F634" s="108" t="s">
        <v>2576</v>
      </c>
      <c r="G634" s="24" t="s">
        <v>2577</v>
      </c>
      <c r="H634" s="108">
        <v>3</v>
      </c>
      <c r="I634" s="24" t="s">
        <v>314</v>
      </c>
      <c r="J634" s="39">
        <v>2</v>
      </c>
      <c r="K634" s="40"/>
      <c r="L634" s="41" t="s">
        <v>9</v>
      </c>
      <c r="M634" s="42">
        <v>3</v>
      </c>
      <c r="N634" s="44"/>
    </row>
    <row r="635" ht="20.1" customHeight="1" spans="1:14">
      <c r="A635" s="19">
        <v>631</v>
      </c>
      <c r="B635" s="106" t="s">
        <v>2578</v>
      </c>
      <c r="C635" s="106" t="s">
        <v>209</v>
      </c>
      <c r="D635" s="109" t="s">
        <v>150</v>
      </c>
      <c r="E635" s="22">
        <f t="shared" si="26"/>
        <v>77</v>
      </c>
      <c r="F635" s="108" t="s">
        <v>2579</v>
      </c>
      <c r="G635" s="24"/>
      <c r="H635" s="108">
        <v>3</v>
      </c>
      <c r="I635" s="24" t="s">
        <v>314</v>
      </c>
      <c r="J635" s="39">
        <v>2</v>
      </c>
      <c r="K635" s="40"/>
      <c r="L635" s="41" t="s">
        <v>9</v>
      </c>
      <c r="M635" s="41"/>
      <c r="N635" s="44"/>
    </row>
    <row r="636" ht="20.1" customHeight="1" spans="1:14">
      <c r="A636" s="19">
        <v>632</v>
      </c>
      <c r="B636" s="106" t="s">
        <v>2580</v>
      </c>
      <c r="C636" s="106" t="s">
        <v>209</v>
      </c>
      <c r="D636" s="107" t="s">
        <v>137</v>
      </c>
      <c r="E636" s="22">
        <f t="shared" si="26"/>
        <v>78</v>
      </c>
      <c r="F636" s="108" t="s">
        <v>2581</v>
      </c>
      <c r="G636" s="24"/>
      <c r="H636" s="108">
        <v>3</v>
      </c>
      <c r="I636" s="24" t="s">
        <v>314</v>
      </c>
      <c r="J636" s="39">
        <v>2</v>
      </c>
      <c r="K636" s="40"/>
      <c r="L636" s="41" t="s">
        <v>9</v>
      </c>
      <c r="M636" s="41"/>
      <c r="N636" s="44"/>
    </row>
    <row r="637" ht="20.1" customHeight="1" spans="1:14">
      <c r="A637" s="19">
        <v>633</v>
      </c>
      <c r="B637" s="106" t="s">
        <v>2582</v>
      </c>
      <c r="C637" s="106" t="s">
        <v>120</v>
      </c>
      <c r="D637" s="109" t="s">
        <v>150</v>
      </c>
      <c r="E637" s="22">
        <f t="shared" si="26"/>
        <v>57</v>
      </c>
      <c r="F637" s="108" t="s">
        <v>2583</v>
      </c>
      <c r="G637" s="24" t="s">
        <v>2584</v>
      </c>
      <c r="H637" s="108">
        <v>3</v>
      </c>
      <c r="I637" s="24" t="s">
        <v>324</v>
      </c>
      <c r="J637" s="39">
        <v>2</v>
      </c>
      <c r="K637" s="40"/>
      <c r="L637" s="41" t="s">
        <v>9</v>
      </c>
      <c r="M637" s="42">
        <v>3</v>
      </c>
      <c r="N637" s="44"/>
    </row>
    <row r="638" ht="20.1" customHeight="1" spans="1:14">
      <c r="A638" s="19">
        <v>634</v>
      </c>
      <c r="B638" s="106" t="s">
        <v>2585</v>
      </c>
      <c r="C638" s="106" t="s">
        <v>144</v>
      </c>
      <c r="D638" s="107" t="s">
        <v>137</v>
      </c>
      <c r="E638" s="22">
        <f t="shared" si="26"/>
        <v>34</v>
      </c>
      <c r="F638" s="108" t="s">
        <v>2586</v>
      </c>
      <c r="G638" s="24"/>
      <c r="H638" s="108">
        <v>3</v>
      </c>
      <c r="I638" s="24" t="s">
        <v>324</v>
      </c>
      <c r="J638" s="39">
        <v>2</v>
      </c>
      <c r="K638" s="40" t="s">
        <v>31</v>
      </c>
      <c r="L638" s="41" t="s">
        <v>9</v>
      </c>
      <c r="M638" s="41"/>
      <c r="N638" s="44"/>
    </row>
    <row r="639" ht="20.1" customHeight="1" spans="1:14">
      <c r="A639" s="19">
        <v>635</v>
      </c>
      <c r="B639" s="106" t="s">
        <v>2587</v>
      </c>
      <c r="C639" s="106" t="s">
        <v>144</v>
      </c>
      <c r="D639" s="107" t="s">
        <v>137</v>
      </c>
      <c r="E639" s="22">
        <f t="shared" si="26"/>
        <v>33</v>
      </c>
      <c r="F639" s="108" t="s">
        <v>2588</v>
      </c>
      <c r="G639" s="24"/>
      <c r="H639" s="108">
        <v>3</v>
      </c>
      <c r="I639" s="24" t="s">
        <v>324</v>
      </c>
      <c r="J639" s="39">
        <v>2</v>
      </c>
      <c r="K639" s="40"/>
      <c r="L639" s="41" t="s">
        <v>9</v>
      </c>
      <c r="M639" s="41"/>
      <c r="N639" s="44"/>
    </row>
    <row r="640" ht="20.1" customHeight="1" spans="1:14">
      <c r="A640" s="19">
        <v>636</v>
      </c>
      <c r="B640" s="106" t="s">
        <v>2589</v>
      </c>
      <c r="C640" s="106" t="s">
        <v>120</v>
      </c>
      <c r="D640" s="107" t="s">
        <v>137</v>
      </c>
      <c r="E640" s="22">
        <f t="shared" si="26"/>
        <v>61</v>
      </c>
      <c r="F640" s="108" t="s">
        <v>2590</v>
      </c>
      <c r="G640" s="24" t="s">
        <v>2591</v>
      </c>
      <c r="H640" s="108">
        <v>2</v>
      </c>
      <c r="I640" s="24" t="s">
        <v>2592</v>
      </c>
      <c r="J640" s="39">
        <v>2</v>
      </c>
      <c r="K640" s="40"/>
      <c r="L640" s="41" t="s">
        <v>9</v>
      </c>
      <c r="M640" s="42">
        <v>4</v>
      </c>
      <c r="N640" s="44"/>
    </row>
    <row r="641" ht="20.1" customHeight="1" spans="1:14">
      <c r="A641" s="19">
        <v>637</v>
      </c>
      <c r="B641" s="106" t="s">
        <v>2593</v>
      </c>
      <c r="C641" s="106" t="s">
        <v>170</v>
      </c>
      <c r="D641" s="109" t="s">
        <v>150</v>
      </c>
      <c r="E641" s="22">
        <f t="shared" si="26"/>
        <v>58</v>
      </c>
      <c r="F641" s="108" t="s">
        <v>2594</v>
      </c>
      <c r="G641" s="24"/>
      <c r="H641" s="108">
        <v>2</v>
      </c>
      <c r="I641" s="24" t="s">
        <v>2592</v>
      </c>
      <c r="J641" s="39">
        <v>2</v>
      </c>
      <c r="K641" s="40"/>
      <c r="L641" s="41" t="s">
        <v>9</v>
      </c>
      <c r="M641" s="41"/>
      <c r="N641" s="44"/>
    </row>
    <row r="642" ht="20.1" customHeight="1" spans="1:14">
      <c r="A642" s="19">
        <v>638</v>
      </c>
      <c r="B642" s="106" t="s">
        <v>2595</v>
      </c>
      <c r="C642" s="106" t="s">
        <v>144</v>
      </c>
      <c r="D642" s="107" t="s">
        <v>137</v>
      </c>
      <c r="E642" s="22">
        <f t="shared" si="26"/>
        <v>31</v>
      </c>
      <c r="F642" s="108" t="s">
        <v>2596</v>
      </c>
      <c r="G642" s="24"/>
      <c r="H642" s="108">
        <v>2</v>
      </c>
      <c r="I642" s="24" t="s">
        <v>2592</v>
      </c>
      <c r="J642" s="39">
        <v>2</v>
      </c>
      <c r="K642" s="40"/>
      <c r="L642" s="41" t="s">
        <v>9</v>
      </c>
      <c r="M642" s="41"/>
      <c r="N642" s="44"/>
    </row>
    <row r="643" ht="20.1" customHeight="1" spans="1:14">
      <c r="A643" s="19">
        <v>639</v>
      </c>
      <c r="B643" s="106" t="s">
        <v>2597</v>
      </c>
      <c r="C643" s="106" t="s">
        <v>149</v>
      </c>
      <c r="D643" s="109" t="s">
        <v>150</v>
      </c>
      <c r="E643" s="22">
        <f t="shared" si="26"/>
        <v>10</v>
      </c>
      <c r="F643" s="108" t="s">
        <v>2598</v>
      </c>
      <c r="G643" s="24"/>
      <c r="H643" s="108">
        <v>2</v>
      </c>
      <c r="I643" s="24" t="s">
        <v>2592</v>
      </c>
      <c r="J643" s="39">
        <v>2</v>
      </c>
      <c r="K643" s="40" t="s">
        <v>325</v>
      </c>
      <c r="L643" s="41" t="s">
        <v>9</v>
      </c>
      <c r="M643" s="41"/>
      <c r="N643" s="44"/>
    </row>
    <row r="644" ht="20.1" customHeight="1" spans="1:14">
      <c r="A644" s="19">
        <v>640</v>
      </c>
      <c r="B644" s="106" t="s">
        <v>2599</v>
      </c>
      <c r="C644" s="106" t="s">
        <v>120</v>
      </c>
      <c r="D644" s="107" t="s">
        <v>137</v>
      </c>
      <c r="E644" s="22">
        <f t="shared" si="26"/>
        <v>71</v>
      </c>
      <c r="F644" s="108" t="s">
        <v>2600</v>
      </c>
      <c r="G644" s="24" t="s">
        <v>2601</v>
      </c>
      <c r="H644" s="108">
        <v>2</v>
      </c>
      <c r="I644" s="24" t="s">
        <v>2592</v>
      </c>
      <c r="J644" s="39">
        <v>2</v>
      </c>
      <c r="K644" s="40" t="s">
        <v>252</v>
      </c>
      <c r="L644" s="41" t="s">
        <v>9</v>
      </c>
      <c r="M644" s="42">
        <v>2</v>
      </c>
      <c r="N644" s="44"/>
    </row>
    <row r="645" ht="20.1" customHeight="1" spans="1:14">
      <c r="A645" s="19">
        <v>641</v>
      </c>
      <c r="B645" s="106" t="s">
        <v>2602</v>
      </c>
      <c r="C645" s="106" t="s">
        <v>170</v>
      </c>
      <c r="D645" s="109" t="s">
        <v>150</v>
      </c>
      <c r="E645" s="22">
        <f t="shared" si="26"/>
        <v>67</v>
      </c>
      <c r="F645" s="108" t="s">
        <v>2603</v>
      </c>
      <c r="G645" s="24"/>
      <c r="H645" s="108">
        <v>2</v>
      </c>
      <c r="I645" s="24" t="s">
        <v>2592</v>
      </c>
      <c r="J645" s="39">
        <v>2</v>
      </c>
      <c r="K645" s="40"/>
      <c r="L645" s="41" t="s">
        <v>9</v>
      </c>
      <c r="M645" s="41"/>
      <c r="N645" s="44"/>
    </row>
    <row r="646" ht="20.1" customHeight="1" spans="1:14">
      <c r="A646" s="19">
        <v>642</v>
      </c>
      <c r="B646" s="106" t="s">
        <v>2604</v>
      </c>
      <c r="C646" s="106" t="s">
        <v>120</v>
      </c>
      <c r="D646" s="107" t="s">
        <v>137</v>
      </c>
      <c r="E646" s="22">
        <f t="shared" si="26"/>
        <v>57</v>
      </c>
      <c r="F646" s="108" t="s">
        <v>2605</v>
      </c>
      <c r="G646" s="24" t="s">
        <v>2606</v>
      </c>
      <c r="H646" s="108">
        <v>2</v>
      </c>
      <c r="I646" s="24" t="s">
        <v>335</v>
      </c>
      <c r="J646" s="39">
        <v>2</v>
      </c>
      <c r="K646" s="40"/>
      <c r="L646" s="41" t="s">
        <v>9</v>
      </c>
      <c r="M646" s="42">
        <v>4</v>
      </c>
      <c r="N646" s="44"/>
    </row>
    <row r="647" ht="20.1" customHeight="1" spans="1:14">
      <c r="A647" s="19">
        <v>643</v>
      </c>
      <c r="B647" s="106" t="s">
        <v>2607</v>
      </c>
      <c r="C647" s="106" t="s">
        <v>170</v>
      </c>
      <c r="D647" s="109" t="s">
        <v>150</v>
      </c>
      <c r="E647" s="22">
        <f t="shared" si="26"/>
        <v>50</v>
      </c>
      <c r="F647" s="108" t="s">
        <v>2608</v>
      </c>
      <c r="G647" s="24"/>
      <c r="H647" s="108">
        <v>2</v>
      </c>
      <c r="I647" s="24" t="s">
        <v>335</v>
      </c>
      <c r="J647" s="39">
        <v>2</v>
      </c>
      <c r="K647" s="40"/>
      <c r="L647" s="41" t="s">
        <v>9</v>
      </c>
      <c r="M647" s="41"/>
      <c r="N647" s="44"/>
    </row>
    <row r="648" ht="20.1" customHeight="1" spans="1:14">
      <c r="A648" s="19">
        <v>644</v>
      </c>
      <c r="B648" s="106" t="s">
        <v>2609</v>
      </c>
      <c r="C648" s="106" t="s">
        <v>144</v>
      </c>
      <c r="D648" s="107" t="s">
        <v>137</v>
      </c>
      <c r="E648" s="22">
        <f t="shared" si="26"/>
        <v>25</v>
      </c>
      <c r="F648" s="108" t="s">
        <v>2610</v>
      </c>
      <c r="G648" s="24"/>
      <c r="H648" s="108">
        <v>2</v>
      </c>
      <c r="I648" s="24" t="s">
        <v>335</v>
      </c>
      <c r="J648" s="39">
        <v>2</v>
      </c>
      <c r="K648" s="40" t="s">
        <v>1223</v>
      </c>
      <c r="L648" s="41" t="s">
        <v>9</v>
      </c>
      <c r="M648" s="41"/>
      <c r="N648" s="44"/>
    </row>
    <row r="649" ht="20.1" customHeight="1" spans="1:14">
      <c r="A649" s="19">
        <v>645</v>
      </c>
      <c r="B649" s="106" t="s">
        <v>2611</v>
      </c>
      <c r="C649" s="106" t="s">
        <v>144</v>
      </c>
      <c r="D649" s="107" t="s">
        <v>137</v>
      </c>
      <c r="E649" s="22">
        <f t="shared" si="26"/>
        <v>27</v>
      </c>
      <c r="F649" s="108" t="s">
        <v>2612</v>
      </c>
      <c r="G649" s="24"/>
      <c r="H649" s="108">
        <v>2</v>
      </c>
      <c r="I649" s="24" t="s">
        <v>335</v>
      </c>
      <c r="J649" s="39">
        <v>2</v>
      </c>
      <c r="K649" s="40"/>
      <c r="L649" s="41" t="s">
        <v>9</v>
      </c>
      <c r="M649" s="41"/>
      <c r="N649" s="44"/>
    </row>
    <row r="650" ht="20.1" customHeight="1" spans="1:14">
      <c r="A650" s="19">
        <v>646</v>
      </c>
      <c r="B650" s="106" t="s">
        <v>2613</v>
      </c>
      <c r="C650" s="106" t="s">
        <v>120</v>
      </c>
      <c r="D650" s="107" t="s">
        <v>137</v>
      </c>
      <c r="E650" s="22">
        <f t="shared" si="26"/>
        <v>81</v>
      </c>
      <c r="F650" s="108" t="s">
        <v>2614</v>
      </c>
      <c r="G650" s="24" t="s">
        <v>2615</v>
      </c>
      <c r="H650" s="108">
        <v>1</v>
      </c>
      <c r="I650" s="24" t="s">
        <v>324</v>
      </c>
      <c r="J650" s="39">
        <v>2</v>
      </c>
      <c r="K650" s="40"/>
      <c r="L650" s="41" t="s">
        <v>9</v>
      </c>
      <c r="M650" s="42">
        <v>1</v>
      </c>
      <c r="N650" s="44"/>
    </row>
    <row r="651" ht="20.1" customHeight="1" spans="1:14">
      <c r="A651" s="19">
        <v>647</v>
      </c>
      <c r="B651" s="106" t="s">
        <v>2616</v>
      </c>
      <c r="C651" s="106" t="s">
        <v>120</v>
      </c>
      <c r="D651" s="107" t="s">
        <v>137</v>
      </c>
      <c r="E651" s="22">
        <f t="shared" si="26"/>
        <v>38</v>
      </c>
      <c r="F651" s="108" t="s">
        <v>2617</v>
      </c>
      <c r="G651" s="24" t="s">
        <v>2618</v>
      </c>
      <c r="H651" s="108">
        <v>2</v>
      </c>
      <c r="I651" s="24" t="s">
        <v>2592</v>
      </c>
      <c r="J651" s="39">
        <v>2</v>
      </c>
      <c r="K651" s="40"/>
      <c r="L651" s="41" t="s">
        <v>9</v>
      </c>
      <c r="M651" s="42">
        <v>3</v>
      </c>
      <c r="N651" s="44"/>
    </row>
    <row r="652" ht="20.1" customHeight="1" spans="1:14">
      <c r="A652" s="19">
        <v>648</v>
      </c>
      <c r="B652" s="106" t="s">
        <v>2619</v>
      </c>
      <c r="C652" s="106" t="s">
        <v>144</v>
      </c>
      <c r="D652" s="107" t="s">
        <v>137</v>
      </c>
      <c r="E652" s="22">
        <f t="shared" si="26"/>
        <v>14</v>
      </c>
      <c r="F652" s="108" t="s">
        <v>2620</v>
      </c>
      <c r="G652" s="24"/>
      <c r="H652" s="108">
        <v>2</v>
      </c>
      <c r="I652" s="24" t="s">
        <v>2592</v>
      </c>
      <c r="J652" s="39">
        <v>2</v>
      </c>
      <c r="K652" s="40"/>
      <c r="L652" s="41" t="s">
        <v>9</v>
      </c>
      <c r="M652" s="41"/>
      <c r="N652" s="44"/>
    </row>
    <row r="653" ht="20.1" customHeight="1" spans="1:14">
      <c r="A653" s="19">
        <v>649</v>
      </c>
      <c r="B653" s="106" t="s">
        <v>2621</v>
      </c>
      <c r="C653" s="106" t="s">
        <v>144</v>
      </c>
      <c r="D653" s="107" t="s">
        <v>137</v>
      </c>
      <c r="E653" s="22">
        <f t="shared" si="26"/>
        <v>10</v>
      </c>
      <c r="F653" s="108" t="s">
        <v>2622</v>
      </c>
      <c r="G653" s="24"/>
      <c r="H653" s="108">
        <v>2</v>
      </c>
      <c r="I653" s="24" t="s">
        <v>2592</v>
      </c>
      <c r="J653" s="39">
        <v>2</v>
      </c>
      <c r="K653" s="40"/>
      <c r="L653" s="41" t="s">
        <v>9</v>
      </c>
      <c r="M653" s="41"/>
      <c r="N653" s="44"/>
    </row>
    <row r="654" ht="20.1" customHeight="1" spans="1:14">
      <c r="A654" s="19">
        <v>650</v>
      </c>
      <c r="B654" s="106" t="s">
        <v>2623</v>
      </c>
      <c r="C654" s="106" t="s">
        <v>120</v>
      </c>
      <c r="D654" s="107" t="s">
        <v>137</v>
      </c>
      <c r="E654" s="22">
        <f t="shared" si="26"/>
        <v>20</v>
      </c>
      <c r="F654" s="108" t="s">
        <v>2624</v>
      </c>
      <c r="G654" s="126" t="s">
        <v>2625</v>
      </c>
      <c r="H654" s="108">
        <v>2</v>
      </c>
      <c r="I654" s="24" t="s">
        <v>2592</v>
      </c>
      <c r="J654" s="39">
        <v>2</v>
      </c>
      <c r="K654" s="40" t="s">
        <v>2626</v>
      </c>
      <c r="L654" s="41" t="s">
        <v>20</v>
      </c>
      <c r="M654" s="42">
        <v>1</v>
      </c>
      <c r="N654" s="44" t="s">
        <v>2627</v>
      </c>
    </row>
    <row r="655" ht="20.1" customHeight="1" spans="1:14">
      <c r="A655" s="19">
        <v>651</v>
      </c>
      <c r="B655" s="106" t="s">
        <v>2628</v>
      </c>
      <c r="C655" s="106" t="s">
        <v>120</v>
      </c>
      <c r="D655" s="107" t="s">
        <v>137</v>
      </c>
      <c r="E655" s="22">
        <f t="shared" si="26"/>
        <v>44</v>
      </c>
      <c r="F655" s="108" t="s">
        <v>2629</v>
      </c>
      <c r="G655" s="24" t="s">
        <v>2630</v>
      </c>
      <c r="H655" s="108">
        <v>3</v>
      </c>
      <c r="I655" s="24" t="s">
        <v>318</v>
      </c>
      <c r="J655" s="39">
        <v>2</v>
      </c>
      <c r="K655" s="40"/>
      <c r="L655" s="41" t="s">
        <v>9</v>
      </c>
      <c r="M655" s="42">
        <v>5</v>
      </c>
      <c r="N655" s="44"/>
    </row>
    <row r="656" ht="20.1" customHeight="1" spans="1:14">
      <c r="A656" s="19">
        <v>652</v>
      </c>
      <c r="B656" s="106" t="s">
        <v>2631</v>
      </c>
      <c r="C656" s="106" t="s">
        <v>170</v>
      </c>
      <c r="D656" s="109" t="s">
        <v>150</v>
      </c>
      <c r="E656" s="22">
        <f t="shared" si="26"/>
        <v>43</v>
      </c>
      <c r="F656" s="108" t="s">
        <v>2632</v>
      </c>
      <c r="G656" s="24"/>
      <c r="H656" s="108">
        <v>3</v>
      </c>
      <c r="I656" s="24" t="s">
        <v>318</v>
      </c>
      <c r="J656" s="39">
        <v>2</v>
      </c>
      <c r="K656" s="40"/>
      <c r="L656" s="41" t="s">
        <v>9</v>
      </c>
      <c r="M656" s="41"/>
      <c r="N656" s="44"/>
    </row>
    <row r="657" ht="20.1" customHeight="1" spans="1:14">
      <c r="A657" s="19">
        <v>653</v>
      </c>
      <c r="B657" s="106" t="s">
        <v>2633</v>
      </c>
      <c r="C657" s="106" t="s">
        <v>144</v>
      </c>
      <c r="D657" s="107" t="s">
        <v>137</v>
      </c>
      <c r="E657" s="22">
        <f t="shared" si="26"/>
        <v>14</v>
      </c>
      <c r="F657" s="108" t="s">
        <v>2634</v>
      </c>
      <c r="G657" s="24"/>
      <c r="H657" s="108">
        <v>3</v>
      </c>
      <c r="I657" s="24" t="s">
        <v>318</v>
      </c>
      <c r="J657" s="39">
        <v>2</v>
      </c>
      <c r="K657" s="40"/>
      <c r="L657" s="41" t="s">
        <v>9</v>
      </c>
      <c r="M657" s="41"/>
      <c r="N657" s="44"/>
    </row>
    <row r="658" ht="20.1" customHeight="1" spans="1:14">
      <c r="A658" s="19">
        <v>654</v>
      </c>
      <c r="B658" s="106" t="s">
        <v>2635</v>
      </c>
      <c r="C658" s="106" t="s">
        <v>149</v>
      </c>
      <c r="D658" s="109" t="s">
        <v>150</v>
      </c>
      <c r="E658" s="22">
        <f t="shared" si="26"/>
        <v>21</v>
      </c>
      <c r="F658" s="108" t="s">
        <v>2636</v>
      </c>
      <c r="G658" s="24"/>
      <c r="H658" s="108">
        <v>3</v>
      </c>
      <c r="I658" s="24" t="s">
        <v>318</v>
      </c>
      <c r="J658" s="39">
        <v>2</v>
      </c>
      <c r="K658" s="40"/>
      <c r="L658" s="41" t="s">
        <v>9</v>
      </c>
      <c r="M658" s="41"/>
      <c r="N658" s="44"/>
    </row>
    <row r="659" ht="20.1" customHeight="1" spans="1:14">
      <c r="A659" s="19">
        <v>655</v>
      </c>
      <c r="B659" s="106" t="s">
        <v>2637</v>
      </c>
      <c r="C659" s="106" t="s">
        <v>209</v>
      </c>
      <c r="D659" s="109" t="s">
        <v>150</v>
      </c>
      <c r="E659" s="22">
        <f t="shared" si="26"/>
        <v>66</v>
      </c>
      <c r="F659" s="108" t="s">
        <v>2638</v>
      </c>
      <c r="G659" s="24"/>
      <c r="H659" s="108">
        <v>3</v>
      </c>
      <c r="I659" s="24" t="s">
        <v>318</v>
      </c>
      <c r="J659" s="39">
        <v>2</v>
      </c>
      <c r="K659" s="40"/>
      <c r="L659" s="41" t="s">
        <v>9</v>
      </c>
      <c r="M659" s="41"/>
      <c r="N659" s="44"/>
    </row>
    <row r="660" ht="20.1" customHeight="1" spans="1:14">
      <c r="A660" s="19">
        <v>656</v>
      </c>
      <c r="B660" s="106" t="s">
        <v>2639</v>
      </c>
      <c r="C660" s="106" t="s">
        <v>120</v>
      </c>
      <c r="D660" s="107" t="s">
        <v>137</v>
      </c>
      <c r="E660" s="22">
        <f t="shared" si="26"/>
        <v>54</v>
      </c>
      <c r="F660" s="108" t="s">
        <v>2640</v>
      </c>
      <c r="G660" s="24" t="s">
        <v>2641</v>
      </c>
      <c r="H660" s="108">
        <v>2</v>
      </c>
      <c r="I660" s="24" t="s">
        <v>335</v>
      </c>
      <c r="J660" s="39">
        <v>2</v>
      </c>
      <c r="K660" s="40"/>
      <c r="L660" s="41" t="s">
        <v>9</v>
      </c>
      <c r="M660" s="42">
        <v>4</v>
      </c>
      <c r="N660" s="44"/>
    </row>
    <row r="661" ht="20.1" customHeight="1" spans="1:14">
      <c r="A661" s="19">
        <v>657</v>
      </c>
      <c r="B661" s="106" t="s">
        <v>2642</v>
      </c>
      <c r="C661" s="106" t="s">
        <v>170</v>
      </c>
      <c r="D661" s="109" t="s">
        <v>150</v>
      </c>
      <c r="E661" s="22">
        <f t="shared" si="26"/>
        <v>51</v>
      </c>
      <c r="F661" s="108" t="s">
        <v>2643</v>
      </c>
      <c r="G661" s="24"/>
      <c r="H661" s="108">
        <v>2</v>
      </c>
      <c r="I661" s="24" t="s">
        <v>335</v>
      </c>
      <c r="J661" s="39">
        <v>2</v>
      </c>
      <c r="K661" s="40"/>
      <c r="L661" s="41" t="s">
        <v>9</v>
      </c>
      <c r="M661" s="41"/>
      <c r="N661" s="44"/>
    </row>
    <row r="662" ht="20.1" customHeight="1" spans="1:14">
      <c r="A662" s="19">
        <v>658</v>
      </c>
      <c r="B662" s="106" t="s">
        <v>2644</v>
      </c>
      <c r="C662" s="106" t="s">
        <v>144</v>
      </c>
      <c r="D662" s="107" t="s">
        <v>137</v>
      </c>
      <c r="E662" s="22">
        <f t="shared" si="26"/>
        <v>27</v>
      </c>
      <c r="F662" s="108" t="s">
        <v>2645</v>
      </c>
      <c r="G662" s="24"/>
      <c r="H662" s="108">
        <v>2</v>
      </c>
      <c r="I662" s="24" t="s">
        <v>335</v>
      </c>
      <c r="J662" s="39">
        <v>2</v>
      </c>
      <c r="K662" s="40"/>
      <c r="L662" s="41" t="s">
        <v>9</v>
      </c>
      <c r="M662" s="41"/>
      <c r="N662" s="44"/>
    </row>
    <row r="663" ht="20.1" customHeight="1" spans="1:14">
      <c r="A663" s="19">
        <v>659</v>
      </c>
      <c r="B663" s="106" t="s">
        <v>2646</v>
      </c>
      <c r="C663" s="106" t="s">
        <v>144</v>
      </c>
      <c r="D663" s="107" t="s">
        <v>137</v>
      </c>
      <c r="E663" s="22">
        <f t="shared" si="26"/>
        <v>24</v>
      </c>
      <c r="F663" s="108" t="s">
        <v>2647</v>
      </c>
      <c r="G663" s="24"/>
      <c r="H663" s="108">
        <v>2</v>
      </c>
      <c r="I663" s="24" t="s">
        <v>335</v>
      </c>
      <c r="J663" s="39">
        <v>2</v>
      </c>
      <c r="K663" s="40" t="s">
        <v>73</v>
      </c>
      <c r="L663" s="41" t="s">
        <v>9</v>
      </c>
      <c r="M663" s="41"/>
      <c r="N663" s="44"/>
    </row>
    <row r="664" ht="20.1" customHeight="1" spans="1:14">
      <c r="A664" s="19">
        <v>660</v>
      </c>
      <c r="B664" s="106" t="s">
        <v>2648</v>
      </c>
      <c r="C664" s="106" t="s">
        <v>120</v>
      </c>
      <c r="D664" s="107" t="s">
        <v>137</v>
      </c>
      <c r="E664" s="22">
        <f t="shared" si="26"/>
        <v>72</v>
      </c>
      <c r="F664" s="108" t="s">
        <v>2649</v>
      </c>
      <c r="G664" s="24" t="s">
        <v>2650</v>
      </c>
      <c r="H664" s="108">
        <v>2</v>
      </c>
      <c r="I664" s="24" t="s">
        <v>324</v>
      </c>
      <c r="J664" s="39">
        <v>2</v>
      </c>
      <c r="K664" s="40"/>
      <c r="L664" s="41" t="s">
        <v>9</v>
      </c>
      <c r="M664" s="42">
        <v>3</v>
      </c>
      <c r="N664" s="44"/>
    </row>
    <row r="665" ht="20.1" customHeight="1" spans="1:14">
      <c r="A665" s="19">
        <v>661</v>
      </c>
      <c r="B665" s="106" t="s">
        <v>2651</v>
      </c>
      <c r="C665" s="106" t="s">
        <v>170</v>
      </c>
      <c r="D665" s="109" t="s">
        <v>150</v>
      </c>
      <c r="E665" s="22">
        <f t="shared" si="26"/>
        <v>62</v>
      </c>
      <c r="F665" s="108" t="s">
        <v>2652</v>
      </c>
      <c r="G665" s="24"/>
      <c r="H665" s="108">
        <v>2</v>
      </c>
      <c r="I665" s="24" t="s">
        <v>324</v>
      </c>
      <c r="J665" s="39">
        <v>2</v>
      </c>
      <c r="K665" s="40"/>
      <c r="L665" s="41" t="s">
        <v>9</v>
      </c>
      <c r="M665" s="41"/>
      <c r="N665" s="44"/>
    </row>
    <row r="666" ht="20.1" customHeight="1" spans="1:14">
      <c r="A666" s="19">
        <v>662</v>
      </c>
      <c r="B666" s="106" t="s">
        <v>2653</v>
      </c>
      <c r="C666" s="106" t="s">
        <v>144</v>
      </c>
      <c r="D666" s="107" t="s">
        <v>137</v>
      </c>
      <c r="E666" s="22">
        <f t="shared" si="26"/>
        <v>29</v>
      </c>
      <c r="F666" s="108" t="s">
        <v>2654</v>
      </c>
      <c r="G666" s="24"/>
      <c r="H666" s="108">
        <v>2</v>
      </c>
      <c r="I666" s="24" t="s">
        <v>324</v>
      </c>
      <c r="J666" s="39">
        <v>2</v>
      </c>
      <c r="K666" s="40"/>
      <c r="L666" s="41" t="s">
        <v>9</v>
      </c>
      <c r="M666" s="41"/>
      <c r="N666" s="44"/>
    </row>
    <row r="667" ht="20.1" customHeight="1" spans="1:14">
      <c r="A667" s="19">
        <v>663</v>
      </c>
      <c r="B667" s="106" t="s">
        <v>2655</v>
      </c>
      <c r="C667" s="106" t="s">
        <v>120</v>
      </c>
      <c r="D667" s="107" t="s">
        <v>137</v>
      </c>
      <c r="E667" s="22">
        <f t="shared" si="26"/>
        <v>75</v>
      </c>
      <c r="F667" s="108" t="s">
        <v>2656</v>
      </c>
      <c r="G667" s="24" t="s">
        <v>2657</v>
      </c>
      <c r="H667" s="108">
        <v>1</v>
      </c>
      <c r="I667" s="24" t="s">
        <v>324</v>
      </c>
      <c r="J667" s="39">
        <v>2</v>
      </c>
      <c r="K667" s="40"/>
      <c r="L667" s="41" t="s">
        <v>9</v>
      </c>
      <c r="M667" s="42">
        <v>4</v>
      </c>
      <c r="N667" s="44"/>
    </row>
    <row r="668" ht="20.1" customHeight="1" spans="1:14">
      <c r="A668" s="19">
        <v>664</v>
      </c>
      <c r="B668" s="106" t="s">
        <v>2658</v>
      </c>
      <c r="C668" s="106" t="s">
        <v>170</v>
      </c>
      <c r="D668" s="109" t="s">
        <v>150</v>
      </c>
      <c r="E668" s="22">
        <f t="shared" si="26"/>
        <v>72</v>
      </c>
      <c r="F668" s="108" t="s">
        <v>2659</v>
      </c>
      <c r="G668" s="24"/>
      <c r="H668" s="108">
        <v>1</v>
      </c>
      <c r="I668" s="24" t="s">
        <v>324</v>
      </c>
      <c r="J668" s="39">
        <v>2</v>
      </c>
      <c r="K668" s="40"/>
      <c r="L668" s="41" t="s">
        <v>9</v>
      </c>
      <c r="M668" s="41"/>
      <c r="N668" s="44"/>
    </row>
    <row r="669" ht="20.1" customHeight="1" spans="1:14">
      <c r="A669" s="19">
        <v>665</v>
      </c>
      <c r="B669" s="106" t="s">
        <v>2660</v>
      </c>
      <c r="C669" s="106" t="s">
        <v>144</v>
      </c>
      <c r="D669" s="107" t="s">
        <v>137</v>
      </c>
      <c r="E669" s="22">
        <f t="shared" si="26"/>
        <v>40</v>
      </c>
      <c r="F669" s="108" t="s">
        <v>2661</v>
      </c>
      <c r="G669" s="24"/>
      <c r="H669" s="108">
        <v>1</v>
      </c>
      <c r="I669" s="24" t="s">
        <v>324</v>
      </c>
      <c r="J669" s="39">
        <v>2</v>
      </c>
      <c r="K669" s="40" t="s">
        <v>31</v>
      </c>
      <c r="L669" s="41" t="s">
        <v>9</v>
      </c>
      <c r="M669" s="41"/>
      <c r="N669" s="44"/>
    </row>
    <row r="670" ht="20.1" customHeight="1" spans="1:14">
      <c r="A670" s="19">
        <v>666</v>
      </c>
      <c r="B670" s="106" t="s">
        <v>2662</v>
      </c>
      <c r="C670" s="110" t="s">
        <v>472</v>
      </c>
      <c r="D670" s="109" t="s">
        <v>150</v>
      </c>
      <c r="E670" s="22">
        <f t="shared" si="26"/>
        <v>16</v>
      </c>
      <c r="F670" s="108" t="s">
        <v>2663</v>
      </c>
      <c r="G670" s="24"/>
      <c r="H670" s="108">
        <v>1</v>
      </c>
      <c r="I670" s="24" t="s">
        <v>324</v>
      </c>
      <c r="J670" s="39">
        <v>2</v>
      </c>
      <c r="K670" s="40"/>
      <c r="L670" s="41" t="s">
        <v>9</v>
      </c>
      <c r="M670" s="41"/>
      <c r="N670" s="44"/>
    </row>
    <row r="671" ht="20.1" customHeight="1" spans="1:14">
      <c r="A671" s="19">
        <v>667</v>
      </c>
      <c r="B671" s="106" t="s">
        <v>2664</v>
      </c>
      <c r="C671" s="106" t="s">
        <v>120</v>
      </c>
      <c r="D671" s="107" t="s">
        <v>137</v>
      </c>
      <c r="E671" s="22">
        <f t="shared" si="26"/>
        <v>64</v>
      </c>
      <c r="F671" s="108" t="s">
        <v>2665</v>
      </c>
      <c r="G671" s="24" t="s">
        <v>2666</v>
      </c>
      <c r="H671" s="108">
        <v>2</v>
      </c>
      <c r="I671" s="24" t="s">
        <v>2592</v>
      </c>
      <c r="J671" s="39">
        <v>2</v>
      </c>
      <c r="K671" s="40"/>
      <c r="L671" s="41" t="s">
        <v>9</v>
      </c>
      <c r="M671" s="42">
        <v>2</v>
      </c>
      <c r="N671" s="44"/>
    </row>
    <row r="672" ht="20.1" customHeight="1" spans="1:14">
      <c r="A672" s="19">
        <v>668</v>
      </c>
      <c r="B672" s="106" t="s">
        <v>2667</v>
      </c>
      <c r="C672" s="106" t="s">
        <v>170</v>
      </c>
      <c r="D672" s="109" t="s">
        <v>150</v>
      </c>
      <c r="E672" s="22">
        <f t="shared" si="26"/>
        <v>63</v>
      </c>
      <c r="F672" s="108" t="s">
        <v>2668</v>
      </c>
      <c r="G672" s="24"/>
      <c r="H672" s="108">
        <v>2</v>
      </c>
      <c r="I672" s="24" t="s">
        <v>2592</v>
      </c>
      <c r="J672" s="39">
        <v>2</v>
      </c>
      <c r="K672" s="40"/>
      <c r="L672" s="41" t="s">
        <v>9</v>
      </c>
      <c r="M672" s="41"/>
      <c r="N672" s="44"/>
    </row>
    <row r="673" ht="20.1" customHeight="1" spans="1:14">
      <c r="A673" s="19">
        <v>669</v>
      </c>
      <c r="B673" s="106" t="s">
        <v>2669</v>
      </c>
      <c r="C673" s="106" t="s">
        <v>120</v>
      </c>
      <c r="D673" s="107" t="s">
        <v>137</v>
      </c>
      <c r="E673" s="22">
        <f t="shared" si="26"/>
        <v>55</v>
      </c>
      <c r="F673" s="108" t="s">
        <v>2670</v>
      </c>
      <c r="G673" s="24" t="s">
        <v>2671</v>
      </c>
      <c r="H673" s="108">
        <v>3</v>
      </c>
      <c r="I673" s="24" t="s">
        <v>2592</v>
      </c>
      <c r="J673" s="39">
        <v>2</v>
      </c>
      <c r="K673" s="40" t="s">
        <v>389</v>
      </c>
      <c r="L673" s="41" t="s">
        <v>9</v>
      </c>
      <c r="M673" s="42">
        <v>6</v>
      </c>
      <c r="N673" s="44"/>
    </row>
    <row r="674" ht="20.1" customHeight="1" spans="1:14">
      <c r="A674" s="19">
        <v>670</v>
      </c>
      <c r="B674" s="106" t="s">
        <v>2672</v>
      </c>
      <c r="C674" s="106" t="s">
        <v>170</v>
      </c>
      <c r="D674" s="109" t="s">
        <v>150</v>
      </c>
      <c r="E674" s="22">
        <f t="shared" si="26"/>
        <v>49</v>
      </c>
      <c r="F674" s="108" t="s">
        <v>2673</v>
      </c>
      <c r="G674" s="24"/>
      <c r="H674" s="108">
        <v>3</v>
      </c>
      <c r="I674" s="24" t="s">
        <v>2592</v>
      </c>
      <c r="J674" s="39">
        <v>2</v>
      </c>
      <c r="K674" s="40"/>
      <c r="L674" s="41" t="s">
        <v>9</v>
      </c>
      <c r="M674" s="41"/>
      <c r="N674" s="44"/>
    </row>
    <row r="675" ht="20.1" customHeight="1" spans="1:14">
      <c r="A675" s="19">
        <v>671</v>
      </c>
      <c r="B675" s="106" t="s">
        <v>2674</v>
      </c>
      <c r="C675" s="106" t="s">
        <v>144</v>
      </c>
      <c r="D675" s="107" t="s">
        <v>137</v>
      </c>
      <c r="E675" s="22">
        <f t="shared" si="26"/>
        <v>12</v>
      </c>
      <c r="F675" s="108" t="s">
        <v>2675</v>
      </c>
      <c r="G675" s="24"/>
      <c r="H675" s="108">
        <v>3</v>
      </c>
      <c r="I675" s="24" t="s">
        <v>2592</v>
      </c>
      <c r="J675" s="39">
        <v>2</v>
      </c>
      <c r="K675" s="40"/>
      <c r="L675" s="41" t="s">
        <v>9</v>
      </c>
      <c r="M675" s="41"/>
      <c r="N675" s="44"/>
    </row>
    <row r="676" ht="20.1" customHeight="1" spans="1:14">
      <c r="A676" s="19">
        <v>672</v>
      </c>
      <c r="B676" s="106" t="s">
        <v>2676</v>
      </c>
      <c r="C676" s="106" t="s">
        <v>144</v>
      </c>
      <c r="D676" s="107" t="s">
        <v>137</v>
      </c>
      <c r="E676" s="22">
        <f t="shared" si="26"/>
        <v>12</v>
      </c>
      <c r="F676" s="108" t="s">
        <v>2677</v>
      </c>
      <c r="G676" s="24"/>
      <c r="H676" s="108">
        <v>3</v>
      </c>
      <c r="I676" s="24" t="s">
        <v>2592</v>
      </c>
      <c r="J676" s="39">
        <v>2</v>
      </c>
      <c r="K676" s="40"/>
      <c r="L676" s="41" t="s">
        <v>9</v>
      </c>
      <c r="M676" s="41"/>
      <c r="N676" s="44"/>
    </row>
    <row r="677" ht="20.1" customHeight="1" spans="1:14">
      <c r="A677" s="19">
        <v>673</v>
      </c>
      <c r="B677" s="106" t="s">
        <v>2678</v>
      </c>
      <c r="C677" s="106" t="s">
        <v>149</v>
      </c>
      <c r="D677" s="109" t="s">
        <v>150</v>
      </c>
      <c r="E677" s="22">
        <f t="shared" si="26"/>
        <v>14</v>
      </c>
      <c r="F677" s="108" t="s">
        <v>2679</v>
      </c>
      <c r="G677" s="24"/>
      <c r="H677" s="108">
        <v>3</v>
      </c>
      <c r="I677" s="24" t="s">
        <v>2592</v>
      </c>
      <c r="J677" s="39">
        <v>2</v>
      </c>
      <c r="K677" s="40"/>
      <c r="L677" s="41" t="s">
        <v>9</v>
      </c>
      <c r="M677" s="41"/>
      <c r="N677" s="44"/>
    </row>
    <row r="678" ht="20.1" customHeight="1" spans="1:14">
      <c r="A678" s="19">
        <v>674</v>
      </c>
      <c r="B678" s="106" t="s">
        <v>2680</v>
      </c>
      <c r="C678" s="106" t="s">
        <v>149</v>
      </c>
      <c r="D678" s="109" t="s">
        <v>150</v>
      </c>
      <c r="E678" s="22">
        <f t="shared" si="26"/>
        <v>9</v>
      </c>
      <c r="F678" s="108" t="s">
        <v>2681</v>
      </c>
      <c r="G678" s="24"/>
      <c r="H678" s="108">
        <v>3</v>
      </c>
      <c r="I678" s="24" t="s">
        <v>2592</v>
      </c>
      <c r="J678" s="39">
        <v>2</v>
      </c>
      <c r="K678" s="40"/>
      <c r="L678" s="41" t="s">
        <v>9</v>
      </c>
      <c r="M678" s="41"/>
      <c r="N678" s="44"/>
    </row>
    <row r="679" ht="20.1" customHeight="1" spans="1:14">
      <c r="A679" s="19">
        <v>675</v>
      </c>
      <c r="B679" s="97" t="s">
        <v>2682</v>
      </c>
      <c r="C679" s="20" t="s">
        <v>120</v>
      </c>
      <c r="D679" s="21" t="s">
        <v>137</v>
      </c>
      <c r="E679" s="22">
        <v>52</v>
      </c>
      <c r="F679" s="23" t="s">
        <v>2683</v>
      </c>
      <c r="G679" s="195" t="s">
        <v>2684</v>
      </c>
      <c r="H679" s="22">
        <v>2</v>
      </c>
      <c r="I679" s="24" t="s">
        <v>2592</v>
      </c>
      <c r="J679" s="39">
        <v>2</v>
      </c>
      <c r="K679" s="40"/>
      <c r="L679" s="41" t="s">
        <v>9</v>
      </c>
      <c r="M679" s="42">
        <v>2</v>
      </c>
      <c r="N679" s="43"/>
    </row>
    <row r="680" ht="20.1" customHeight="1" spans="1:14">
      <c r="A680" s="19">
        <v>676</v>
      </c>
      <c r="B680" s="97" t="s">
        <v>2685</v>
      </c>
      <c r="C680" s="20" t="s">
        <v>144</v>
      </c>
      <c r="D680" s="21" t="s">
        <v>137</v>
      </c>
      <c r="E680" s="22">
        <v>25</v>
      </c>
      <c r="F680" s="23" t="s">
        <v>2686</v>
      </c>
      <c r="G680" s="23"/>
      <c r="H680" s="27">
        <v>2</v>
      </c>
      <c r="I680" s="24" t="s">
        <v>2592</v>
      </c>
      <c r="J680" s="39">
        <v>2</v>
      </c>
      <c r="K680" s="40"/>
      <c r="L680" s="41" t="s">
        <v>9</v>
      </c>
      <c r="M680" s="42"/>
      <c r="N680" s="43"/>
    </row>
    <row r="681" ht="20.1" customHeight="1" spans="1:14">
      <c r="A681" s="19">
        <v>677</v>
      </c>
      <c r="B681" s="106" t="s">
        <v>2687</v>
      </c>
      <c r="C681" s="106" t="s">
        <v>120</v>
      </c>
      <c r="D681" s="109" t="s">
        <v>150</v>
      </c>
      <c r="E681" s="22">
        <f t="shared" ref="E681:E687" si="27">2020-MID(F681,7,4)</f>
        <v>76</v>
      </c>
      <c r="F681" s="108" t="s">
        <v>2688</v>
      </c>
      <c r="G681" s="24" t="s">
        <v>2689</v>
      </c>
      <c r="H681" s="108">
        <v>3</v>
      </c>
      <c r="I681" s="24" t="s">
        <v>2690</v>
      </c>
      <c r="J681" s="39">
        <v>2</v>
      </c>
      <c r="K681" s="40"/>
      <c r="L681" s="41" t="s">
        <v>9</v>
      </c>
      <c r="M681" s="42">
        <v>1</v>
      </c>
      <c r="N681" s="44"/>
    </row>
    <row r="682" ht="20.1" customHeight="1" spans="1:14">
      <c r="A682" s="19">
        <v>678</v>
      </c>
      <c r="B682" s="106" t="s">
        <v>2691</v>
      </c>
      <c r="C682" s="106" t="s">
        <v>120</v>
      </c>
      <c r="D682" s="107" t="s">
        <v>137</v>
      </c>
      <c r="E682" s="22">
        <f t="shared" si="27"/>
        <v>51</v>
      </c>
      <c r="F682" s="108" t="s">
        <v>2692</v>
      </c>
      <c r="G682" s="24" t="s">
        <v>2693</v>
      </c>
      <c r="H682" s="108">
        <v>2</v>
      </c>
      <c r="I682" s="24" t="s">
        <v>2690</v>
      </c>
      <c r="J682" s="39">
        <v>2</v>
      </c>
      <c r="K682" s="40"/>
      <c r="L682" s="41" t="s">
        <v>9</v>
      </c>
      <c r="M682" s="42">
        <v>6</v>
      </c>
      <c r="N682" s="44"/>
    </row>
    <row r="683" ht="20.1" customHeight="1" spans="1:14">
      <c r="A683" s="19">
        <v>679</v>
      </c>
      <c r="B683" s="106" t="s">
        <v>2694</v>
      </c>
      <c r="C683" s="106" t="s">
        <v>170</v>
      </c>
      <c r="D683" s="109" t="s">
        <v>150</v>
      </c>
      <c r="E683" s="22">
        <f t="shared" si="27"/>
        <v>41</v>
      </c>
      <c r="F683" s="108" t="s">
        <v>2695</v>
      </c>
      <c r="G683" s="24"/>
      <c r="H683" s="108">
        <v>2</v>
      </c>
      <c r="I683" s="24" t="s">
        <v>2690</v>
      </c>
      <c r="J683" s="39">
        <v>2</v>
      </c>
      <c r="K683" s="40"/>
      <c r="L683" s="41" t="s">
        <v>9</v>
      </c>
      <c r="M683" s="41"/>
      <c r="N683" s="44"/>
    </row>
    <row r="684" ht="20.1" customHeight="1" spans="1:14">
      <c r="A684" s="19">
        <v>680</v>
      </c>
      <c r="B684" s="106" t="s">
        <v>2696</v>
      </c>
      <c r="C684" s="106" t="s">
        <v>144</v>
      </c>
      <c r="D684" s="107" t="s">
        <v>137</v>
      </c>
      <c r="E684" s="22">
        <f t="shared" si="27"/>
        <v>8</v>
      </c>
      <c r="F684" s="108" t="s">
        <v>2697</v>
      </c>
      <c r="G684" s="24"/>
      <c r="H684" s="108">
        <v>2</v>
      </c>
      <c r="I684" s="24" t="s">
        <v>2690</v>
      </c>
      <c r="J684" s="39">
        <v>2</v>
      </c>
      <c r="K684" s="40"/>
      <c r="L684" s="41" t="s">
        <v>9</v>
      </c>
      <c r="M684" s="41"/>
      <c r="N684" s="44"/>
    </row>
    <row r="685" ht="20.1" customHeight="1" spans="1:14">
      <c r="A685" s="19">
        <v>681</v>
      </c>
      <c r="B685" s="106" t="s">
        <v>2698</v>
      </c>
      <c r="C685" s="106" t="s">
        <v>144</v>
      </c>
      <c r="D685" s="107" t="s">
        <v>137</v>
      </c>
      <c r="E685" s="22">
        <f t="shared" si="27"/>
        <v>17</v>
      </c>
      <c r="F685" s="108" t="s">
        <v>2699</v>
      </c>
      <c r="G685" s="24"/>
      <c r="H685" s="108">
        <v>2</v>
      </c>
      <c r="I685" s="24" t="s">
        <v>2690</v>
      </c>
      <c r="J685" s="39">
        <v>2</v>
      </c>
      <c r="K685" s="40"/>
      <c r="L685" s="41" t="s">
        <v>9</v>
      </c>
      <c r="M685" s="41"/>
      <c r="N685" s="44"/>
    </row>
    <row r="686" ht="20.1" customHeight="1" spans="1:14">
      <c r="A686" s="19">
        <v>682</v>
      </c>
      <c r="B686" s="106" t="s">
        <v>2700</v>
      </c>
      <c r="C686" s="106" t="s">
        <v>149</v>
      </c>
      <c r="D686" s="109" t="s">
        <v>150</v>
      </c>
      <c r="E686" s="22">
        <f t="shared" si="27"/>
        <v>13</v>
      </c>
      <c r="F686" s="108" t="s">
        <v>2701</v>
      </c>
      <c r="G686" s="24"/>
      <c r="H686" s="108">
        <v>2</v>
      </c>
      <c r="I686" s="24" t="s">
        <v>2690</v>
      </c>
      <c r="J686" s="39">
        <v>2</v>
      </c>
      <c r="K686" s="40" t="s">
        <v>2522</v>
      </c>
      <c r="L686" s="41" t="s">
        <v>9</v>
      </c>
      <c r="M686" s="41"/>
      <c r="N686" s="44"/>
    </row>
    <row r="687" ht="20.1" customHeight="1" spans="1:14">
      <c r="A687" s="19">
        <v>683</v>
      </c>
      <c r="B687" s="106" t="s">
        <v>2702</v>
      </c>
      <c r="C687" s="110" t="s">
        <v>357</v>
      </c>
      <c r="D687" s="107" t="s">
        <v>137</v>
      </c>
      <c r="E687" s="22">
        <f t="shared" si="27"/>
        <v>6</v>
      </c>
      <c r="F687" s="108" t="s">
        <v>2703</v>
      </c>
      <c r="G687" s="24"/>
      <c r="H687" s="108">
        <v>2</v>
      </c>
      <c r="I687" s="24" t="s">
        <v>2690</v>
      </c>
      <c r="J687" s="39">
        <v>2</v>
      </c>
      <c r="K687" s="40"/>
      <c r="L687" s="41" t="s">
        <v>9</v>
      </c>
      <c r="M687" s="41"/>
      <c r="N687" s="44"/>
    </row>
    <row r="688" ht="20.1" customHeight="1" spans="1:14">
      <c r="A688" s="19">
        <v>684</v>
      </c>
      <c r="B688" s="129" t="s">
        <v>2704</v>
      </c>
      <c r="C688" s="110" t="s">
        <v>120</v>
      </c>
      <c r="D688" s="107" t="s">
        <v>137</v>
      </c>
      <c r="E688" s="22">
        <f t="shared" ref="E688:E695" si="28">2020-MID(F688,7,4)</f>
        <v>52</v>
      </c>
      <c r="F688" s="127" t="s">
        <v>2705</v>
      </c>
      <c r="G688" s="24" t="s">
        <v>2706</v>
      </c>
      <c r="H688" s="108">
        <v>2</v>
      </c>
      <c r="I688" s="24" t="s">
        <v>324</v>
      </c>
      <c r="J688" s="39">
        <v>2</v>
      </c>
      <c r="K688" s="40"/>
      <c r="L688" s="41" t="s">
        <v>9</v>
      </c>
      <c r="M688" s="42">
        <v>2</v>
      </c>
      <c r="N688" s="44"/>
    </row>
    <row r="689" ht="20.1" customHeight="1" spans="1:14">
      <c r="A689" s="19">
        <v>685</v>
      </c>
      <c r="B689" s="129" t="s">
        <v>2707</v>
      </c>
      <c r="C689" s="110" t="s">
        <v>170</v>
      </c>
      <c r="D689" s="109" t="s">
        <v>150</v>
      </c>
      <c r="E689" s="22">
        <f t="shared" si="28"/>
        <v>52</v>
      </c>
      <c r="F689" s="119" t="s">
        <v>2708</v>
      </c>
      <c r="G689" s="24"/>
      <c r="H689" s="108">
        <v>2</v>
      </c>
      <c r="I689" s="24" t="s">
        <v>324</v>
      </c>
      <c r="J689" s="39">
        <v>2</v>
      </c>
      <c r="K689" s="40"/>
      <c r="L689" s="41" t="s">
        <v>9</v>
      </c>
      <c r="M689" s="41"/>
      <c r="N689" s="44"/>
    </row>
    <row r="690" ht="20.1" customHeight="1" spans="1:14">
      <c r="A690" s="19">
        <v>686</v>
      </c>
      <c r="B690" s="129" t="s">
        <v>2709</v>
      </c>
      <c r="C690" s="110" t="s">
        <v>120</v>
      </c>
      <c r="D690" s="107" t="s">
        <v>137</v>
      </c>
      <c r="E690" s="22">
        <f t="shared" si="28"/>
        <v>54</v>
      </c>
      <c r="F690" s="127" t="s">
        <v>2710</v>
      </c>
      <c r="G690" s="24" t="s">
        <v>2711</v>
      </c>
      <c r="H690" s="108">
        <v>2</v>
      </c>
      <c r="I690" s="24" t="s">
        <v>324</v>
      </c>
      <c r="J690" s="39">
        <v>2</v>
      </c>
      <c r="K690" s="40"/>
      <c r="L690" s="41" t="s">
        <v>9</v>
      </c>
      <c r="M690" s="42">
        <v>2</v>
      </c>
      <c r="N690" s="44"/>
    </row>
    <row r="691" ht="20.1" customHeight="1" spans="1:14">
      <c r="A691" s="19">
        <v>687</v>
      </c>
      <c r="B691" s="129" t="s">
        <v>2712</v>
      </c>
      <c r="C691" s="110" t="s">
        <v>170</v>
      </c>
      <c r="D691" s="109" t="s">
        <v>150</v>
      </c>
      <c r="E691" s="22">
        <f t="shared" si="28"/>
        <v>54</v>
      </c>
      <c r="F691" s="119" t="s">
        <v>2713</v>
      </c>
      <c r="G691" s="24"/>
      <c r="H691" s="108">
        <v>2</v>
      </c>
      <c r="I691" s="24" t="s">
        <v>324</v>
      </c>
      <c r="J691" s="39">
        <v>2</v>
      </c>
      <c r="K691" s="40"/>
      <c r="L691" s="41" t="s">
        <v>9</v>
      </c>
      <c r="M691" s="41"/>
      <c r="N691" s="44"/>
    </row>
    <row r="692" ht="20.1" customHeight="1" spans="1:14">
      <c r="A692" s="19">
        <v>688</v>
      </c>
      <c r="B692" s="119" t="s">
        <v>2714</v>
      </c>
      <c r="C692" s="120" t="s">
        <v>120</v>
      </c>
      <c r="D692" s="109" t="s">
        <v>150</v>
      </c>
      <c r="E692" s="22">
        <f t="shared" si="28"/>
        <v>64</v>
      </c>
      <c r="F692" s="119" t="s">
        <v>2715</v>
      </c>
      <c r="G692" s="24" t="s">
        <v>2716</v>
      </c>
      <c r="H692" s="108">
        <v>3</v>
      </c>
      <c r="I692" s="24" t="s">
        <v>324</v>
      </c>
      <c r="J692" s="39">
        <v>2</v>
      </c>
      <c r="K692" s="40"/>
      <c r="L692" s="41" t="s">
        <v>9</v>
      </c>
      <c r="M692" s="41">
        <v>1</v>
      </c>
      <c r="N692" s="44"/>
    </row>
    <row r="693" ht="20.1" customHeight="1" spans="1:14">
      <c r="A693" s="19">
        <v>689</v>
      </c>
      <c r="B693" s="119" t="s">
        <v>2717</v>
      </c>
      <c r="C693" s="120" t="s">
        <v>120</v>
      </c>
      <c r="D693" s="109" t="s">
        <v>150</v>
      </c>
      <c r="E693" s="22">
        <f t="shared" si="28"/>
        <v>49</v>
      </c>
      <c r="F693" s="119" t="s">
        <v>2718</v>
      </c>
      <c r="G693" s="202" t="s">
        <v>2719</v>
      </c>
      <c r="H693" s="108">
        <v>2</v>
      </c>
      <c r="I693" s="24" t="s">
        <v>335</v>
      </c>
      <c r="J693" s="39">
        <v>2</v>
      </c>
      <c r="K693" s="40"/>
      <c r="L693" s="41" t="s">
        <v>9</v>
      </c>
      <c r="M693" s="42">
        <v>3</v>
      </c>
      <c r="N693" s="44"/>
    </row>
    <row r="694" ht="20.1" customHeight="1" spans="1:14">
      <c r="A694" s="19">
        <v>690</v>
      </c>
      <c r="B694" s="119" t="s">
        <v>2720</v>
      </c>
      <c r="C694" s="120" t="s">
        <v>744</v>
      </c>
      <c r="D694" s="109" t="s">
        <v>137</v>
      </c>
      <c r="E694" s="22">
        <f t="shared" si="28"/>
        <v>26</v>
      </c>
      <c r="F694" s="119" t="s">
        <v>2721</v>
      </c>
      <c r="G694" s="24"/>
      <c r="H694" s="108">
        <v>2</v>
      </c>
      <c r="I694" s="24" t="s">
        <v>335</v>
      </c>
      <c r="J694" s="39">
        <v>2</v>
      </c>
      <c r="K694" s="40"/>
      <c r="L694" s="41" t="s">
        <v>9</v>
      </c>
      <c r="M694" s="41"/>
      <c r="N694" s="44"/>
    </row>
    <row r="695" ht="20.1" customHeight="1" spans="1:14">
      <c r="A695" s="19">
        <v>691</v>
      </c>
      <c r="B695" s="119" t="s">
        <v>2722</v>
      </c>
      <c r="C695" s="120" t="s">
        <v>621</v>
      </c>
      <c r="D695" s="109" t="s">
        <v>150</v>
      </c>
      <c r="E695" s="22">
        <f t="shared" si="28"/>
        <v>17</v>
      </c>
      <c r="F695" s="119" t="s">
        <v>2723</v>
      </c>
      <c r="G695" s="24"/>
      <c r="H695" s="108">
        <v>2</v>
      </c>
      <c r="I695" s="24" t="s">
        <v>335</v>
      </c>
      <c r="J695" s="39">
        <v>2</v>
      </c>
      <c r="K695" s="40"/>
      <c r="L695" s="41" t="s">
        <v>9</v>
      </c>
      <c r="M695" s="41"/>
      <c r="N695" s="44"/>
    </row>
    <row r="696" ht="20.1" customHeight="1" spans="1:14">
      <c r="A696" s="19">
        <v>692</v>
      </c>
      <c r="B696" s="140" t="s">
        <v>2724</v>
      </c>
      <c r="C696" s="96" t="s">
        <v>120</v>
      </c>
      <c r="D696" s="25" t="s">
        <v>137</v>
      </c>
      <c r="E696" s="22">
        <v>34</v>
      </c>
      <c r="F696" s="203" t="s">
        <v>2725</v>
      </c>
      <c r="G696" s="23"/>
      <c r="H696" s="23">
        <v>2</v>
      </c>
      <c r="I696" s="24" t="s">
        <v>2726</v>
      </c>
      <c r="J696" s="39">
        <v>2</v>
      </c>
      <c r="K696" s="40"/>
      <c r="L696" s="41" t="s">
        <v>9</v>
      </c>
      <c r="M696" s="41">
        <v>6</v>
      </c>
      <c r="N696" s="96" t="s">
        <v>2727</v>
      </c>
    </row>
    <row r="697" ht="20.1" customHeight="1" spans="1:14">
      <c r="A697" s="19">
        <v>693</v>
      </c>
      <c r="B697" s="140" t="s">
        <v>2728</v>
      </c>
      <c r="C697" s="96" t="s">
        <v>170</v>
      </c>
      <c r="D697" s="25" t="s">
        <v>150</v>
      </c>
      <c r="E697" s="22">
        <v>35</v>
      </c>
      <c r="F697" s="203" t="s">
        <v>2729</v>
      </c>
      <c r="G697" s="23"/>
      <c r="H697" s="23">
        <v>2</v>
      </c>
      <c r="I697" s="24" t="s">
        <v>2726</v>
      </c>
      <c r="J697" s="39">
        <v>2</v>
      </c>
      <c r="K697" s="40"/>
      <c r="L697" s="41" t="s">
        <v>9</v>
      </c>
      <c r="M697" s="41"/>
      <c r="N697" s="43"/>
    </row>
    <row r="698" ht="20.1" customHeight="1" spans="1:14">
      <c r="A698" s="19">
        <v>694</v>
      </c>
      <c r="B698" s="140" t="s">
        <v>2730</v>
      </c>
      <c r="C698" s="96" t="s">
        <v>2731</v>
      </c>
      <c r="D698" s="21" t="s">
        <v>150</v>
      </c>
      <c r="E698" s="22">
        <v>10</v>
      </c>
      <c r="F698" s="29" t="s">
        <v>2732</v>
      </c>
      <c r="G698" s="23"/>
      <c r="H698" s="23">
        <v>2</v>
      </c>
      <c r="I698" s="24" t="s">
        <v>2726</v>
      </c>
      <c r="J698" s="39">
        <v>2</v>
      </c>
      <c r="K698" s="40"/>
      <c r="L698" s="41" t="s">
        <v>9</v>
      </c>
      <c r="M698" s="41"/>
      <c r="N698" s="43"/>
    </row>
    <row r="699" ht="20.1" customHeight="1" spans="1:14">
      <c r="A699" s="19">
        <v>695</v>
      </c>
      <c r="B699" s="140" t="s">
        <v>2733</v>
      </c>
      <c r="C699" s="96" t="s">
        <v>2734</v>
      </c>
      <c r="D699" s="25" t="s">
        <v>150</v>
      </c>
      <c r="E699" s="22">
        <v>1</v>
      </c>
      <c r="F699" s="29" t="s">
        <v>2735</v>
      </c>
      <c r="G699" s="23"/>
      <c r="H699" s="23">
        <v>2</v>
      </c>
      <c r="I699" s="24" t="s">
        <v>2726</v>
      </c>
      <c r="J699" s="39">
        <v>2</v>
      </c>
      <c r="K699" s="40"/>
      <c r="L699" s="41" t="s">
        <v>9</v>
      </c>
      <c r="M699" s="41"/>
      <c r="N699" s="43"/>
    </row>
    <row r="700" ht="20.1" customHeight="1" spans="1:14">
      <c r="A700" s="19">
        <v>696</v>
      </c>
      <c r="B700" s="140" t="s">
        <v>2736</v>
      </c>
      <c r="C700" s="96" t="s">
        <v>2737</v>
      </c>
      <c r="D700" s="21" t="s">
        <v>150</v>
      </c>
      <c r="E700" s="22">
        <v>19</v>
      </c>
      <c r="F700" s="29" t="s">
        <v>2738</v>
      </c>
      <c r="G700" s="23"/>
      <c r="H700" s="23">
        <v>2</v>
      </c>
      <c r="I700" s="24" t="s">
        <v>2726</v>
      </c>
      <c r="J700" s="39">
        <v>2</v>
      </c>
      <c r="K700" s="40"/>
      <c r="L700" s="41" t="s">
        <v>9</v>
      </c>
      <c r="M700" s="41"/>
      <c r="N700" s="43"/>
    </row>
    <row r="701" ht="20.1" customHeight="1" spans="1:14">
      <c r="A701" s="19">
        <v>697</v>
      </c>
      <c r="B701" s="140" t="s">
        <v>2739</v>
      </c>
      <c r="C701" s="96" t="s">
        <v>1175</v>
      </c>
      <c r="D701" s="25" t="s">
        <v>150</v>
      </c>
      <c r="E701" s="22">
        <v>57</v>
      </c>
      <c r="F701" s="29" t="s">
        <v>2740</v>
      </c>
      <c r="G701" s="23"/>
      <c r="H701" s="23">
        <v>2</v>
      </c>
      <c r="I701" s="24" t="s">
        <v>2726</v>
      </c>
      <c r="J701" s="39">
        <v>2</v>
      </c>
      <c r="K701" s="40"/>
      <c r="L701" s="41" t="s">
        <v>9</v>
      </c>
      <c r="M701" s="41"/>
      <c r="N701" s="43"/>
    </row>
    <row r="702" ht="20.1" customHeight="1" spans="1:14">
      <c r="A702" s="19">
        <v>698</v>
      </c>
      <c r="B702" s="140" t="s">
        <v>2741</v>
      </c>
      <c r="C702" s="96" t="s">
        <v>120</v>
      </c>
      <c r="D702" s="25" t="s">
        <v>137</v>
      </c>
      <c r="E702" s="22"/>
      <c r="F702" s="203" t="s">
        <v>2742</v>
      </c>
      <c r="G702" s="142" t="s">
        <v>2743</v>
      </c>
      <c r="H702" s="23">
        <v>2</v>
      </c>
      <c r="I702" s="24" t="s">
        <v>2726</v>
      </c>
      <c r="J702" s="39">
        <v>2</v>
      </c>
      <c r="K702" s="40"/>
      <c r="L702" s="41" t="s">
        <v>9</v>
      </c>
      <c r="M702" s="41">
        <v>5</v>
      </c>
      <c r="N702" s="43" t="s">
        <v>2744</v>
      </c>
    </row>
    <row r="703" ht="20.1" customHeight="1" spans="1:14">
      <c r="A703" s="19">
        <v>699</v>
      </c>
      <c r="B703" s="140" t="s">
        <v>2745</v>
      </c>
      <c r="C703" s="96" t="s">
        <v>170</v>
      </c>
      <c r="D703" s="25" t="s">
        <v>150</v>
      </c>
      <c r="E703" s="22"/>
      <c r="F703" s="203" t="s">
        <v>2746</v>
      </c>
      <c r="G703" s="23"/>
      <c r="H703" s="23">
        <v>2</v>
      </c>
      <c r="I703" s="24" t="s">
        <v>2726</v>
      </c>
      <c r="J703" s="39">
        <v>2</v>
      </c>
      <c r="K703" s="40"/>
      <c r="L703" s="41" t="s">
        <v>9</v>
      </c>
      <c r="M703" s="41"/>
      <c r="N703" s="43" t="s">
        <v>2747</v>
      </c>
    </row>
    <row r="704" ht="20.1" customHeight="1" spans="1:14">
      <c r="A704" s="19">
        <v>700</v>
      </c>
      <c r="B704" s="140" t="s">
        <v>2748</v>
      </c>
      <c r="C704" s="96" t="s">
        <v>2749</v>
      </c>
      <c r="D704" s="25" t="s">
        <v>137</v>
      </c>
      <c r="E704" s="22"/>
      <c r="F704" s="203" t="s">
        <v>2750</v>
      </c>
      <c r="G704" s="23"/>
      <c r="H704" s="23">
        <v>2</v>
      </c>
      <c r="I704" s="24" t="s">
        <v>2726</v>
      </c>
      <c r="J704" s="39">
        <v>2</v>
      </c>
      <c r="K704" s="40"/>
      <c r="L704" s="41" t="s">
        <v>9</v>
      </c>
      <c r="M704" s="41"/>
      <c r="N704" s="43" t="s">
        <v>2751</v>
      </c>
    </row>
    <row r="705" ht="20.1" customHeight="1" spans="1:14">
      <c r="A705" s="19">
        <v>701</v>
      </c>
      <c r="B705" s="140" t="s">
        <v>2752</v>
      </c>
      <c r="C705" s="96" t="s">
        <v>357</v>
      </c>
      <c r="D705" s="25" t="s">
        <v>137</v>
      </c>
      <c r="E705" s="22"/>
      <c r="F705" s="203" t="s">
        <v>2753</v>
      </c>
      <c r="G705" s="23"/>
      <c r="H705" s="23">
        <v>2</v>
      </c>
      <c r="I705" s="24" t="s">
        <v>2726</v>
      </c>
      <c r="J705" s="39">
        <v>2</v>
      </c>
      <c r="K705" s="40"/>
      <c r="L705" s="41" t="s">
        <v>9</v>
      </c>
      <c r="M705" s="41"/>
      <c r="N705" s="43" t="s">
        <v>2754</v>
      </c>
    </row>
    <row r="706" ht="20.1" customHeight="1" spans="1:14">
      <c r="A706" s="19">
        <v>702</v>
      </c>
      <c r="B706" s="140" t="s">
        <v>2755</v>
      </c>
      <c r="C706" s="96" t="s">
        <v>357</v>
      </c>
      <c r="D706" s="25" t="s">
        <v>137</v>
      </c>
      <c r="E706" s="22"/>
      <c r="F706" s="203" t="s">
        <v>2756</v>
      </c>
      <c r="G706" s="23"/>
      <c r="H706" s="23">
        <v>2</v>
      </c>
      <c r="I706" s="24" t="s">
        <v>2726</v>
      </c>
      <c r="J706" s="39">
        <v>2</v>
      </c>
      <c r="K706" s="40"/>
      <c r="L706" s="41" t="s">
        <v>9</v>
      </c>
      <c r="M706" s="41"/>
      <c r="N706" s="43"/>
    </row>
    <row r="707" ht="20.1" customHeight="1" spans="1:14">
      <c r="A707" s="19">
        <v>703</v>
      </c>
      <c r="B707" s="131" t="s">
        <v>2757</v>
      </c>
      <c r="C707" s="120" t="s">
        <v>120</v>
      </c>
      <c r="D707" s="107" t="s">
        <v>150</v>
      </c>
      <c r="E707" s="22">
        <f>2020-MID(F707,7,4)</f>
        <v>54</v>
      </c>
      <c r="F707" s="204" t="s">
        <v>2758</v>
      </c>
      <c r="G707" s="24"/>
      <c r="H707" s="108">
        <v>2</v>
      </c>
      <c r="I707" s="24" t="s">
        <v>813</v>
      </c>
      <c r="J707" s="39">
        <v>2</v>
      </c>
      <c r="K707" s="40"/>
      <c r="L707" s="41" t="s">
        <v>9</v>
      </c>
      <c r="M707" s="41">
        <v>1</v>
      </c>
      <c r="N707" s="44" t="s">
        <v>2759</v>
      </c>
    </row>
    <row r="708" ht="20.1" customHeight="1" spans="1:14">
      <c r="A708" s="19">
        <v>704</v>
      </c>
      <c r="B708" s="106" t="s">
        <v>2760</v>
      </c>
      <c r="C708" s="106" t="s">
        <v>120</v>
      </c>
      <c r="D708" s="109" t="s">
        <v>150</v>
      </c>
      <c r="E708" s="22">
        <f>2020-MID(F708,7,4)</f>
        <v>71</v>
      </c>
      <c r="F708" s="108" t="s">
        <v>2761</v>
      </c>
      <c r="G708" s="24" t="s">
        <v>2762</v>
      </c>
      <c r="H708" s="108">
        <v>1</v>
      </c>
      <c r="I708" s="24" t="s">
        <v>813</v>
      </c>
      <c r="J708" s="39">
        <v>2</v>
      </c>
      <c r="K708" s="40"/>
      <c r="L708" s="41" t="s">
        <v>9</v>
      </c>
      <c r="M708" s="42">
        <v>1</v>
      </c>
      <c r="N708" s="44"/>
    </row>
    <row r="709" ht="20.1" customHeight="1" spans="1:14">
      <c r="A709" s="19">
        <v>705</v>
      </c>
      <c r="B709" s="96" t="s">
        <v>2763</v>
      </c>
      <c r="C709" s="86" t="s">
        <v>120</v>
      </c>
      <c r="D709" s="21" t="s">
        <v>137</v>
      </c>
      <c r="E709" s="22">
        <f t="shared" ref="E709:E726" si="29">2021-MID(F709,7,4)</f>
        <v>65</v>
      </c>
      <c r="F709" s="23" t="s">
        <v>2764</v>
      </c>
      <c r="G709" s="23"/>
      <c r="H709" s="23">
        <v>3</v>
      </c>
      <c r="I709" s="24" t="s">
        <v>813</v>
      </c>
      <c r="J709" s="39">
        <v>2</v>
      </c>
      <c r="K709" s="40"/>
      <c r="L709" s="41" t="s">
        <v>9</v>
      </c>
      <c r="M709" s="42">
        <v>6</v>
      </c>
      <c r="N709" s="86" t="s">
        <v>2765</v>
      </c>
    </row>
    <row r="710" ht="20.1" customHeight="1" spans="1:14">
      <c r="A710" s="19">
        <v>706</v>
      </c>
      <c r="B710" s="96" t="s">
        <v>2766</v>
      </c>
      <c r="C710" s="86" t="s">
        <v>170</v>
      </c>
      <c r="D710" s="21" t="s">
        <v>150</v>
      </c>
      <c r="E710" s="22">
        <f t="shared" si="29"/>
        <v>60</v>
      </c>
      <c r="F710" s="23" t="s">
        <v>2767</v>
      </c>
      <c r="G710" s="23"/>
      <c r="H710" s="23">
        <v>3</v>
      </c>
      <c r="I710" s="24" t="s">
        <v>813</v>
      </c>
      <c r="J710" s="39">
        <v>2</v>
      </c>
      <c r="K710" s="40"/>
      <c r="L710" s="41" t="s">
        <v>9</v>
      </c>
      <c r="M710" s="42"/>
      <c r="N710" s="43"/>
    </row>
    <row r="711" ht="20.1" customHeight="1" spans="1:14">
      <c r="A711" s="19">
        <v>707</v>
      </c>
      <c r="B711" s="96" t="s">
        <v>2768</v>
      </c>
      <c r="C711" s="86" t="s">
        <v>2769</v>
      </c>
      <c r="D711" s="21" t="s">
        <v>137</v>
      </c>
      <c r="E711" s="22">
        <f t="shared" si="29"/>
        <v>39</v>
      </c>
      <c r="F711" s="23" t="s">
        <v>2770</v>
      </c>
      <c r="G711" s="23"/>
      <c r="H711" s="23">
        <v>3</v>
      </c>
      <c r="I711" s="24" t="s">
        <v>813</v>
      </c>
      <c r="J711" s="39">
        <v>2</v>
      </c>
      <c r="K711" s="40"/>
      <c r="L711" s="41" t="s">
        <v>9</v>
      </c>
      <c r="M711" s="42"/>
      <c r="N711" s="43"/>
    </row>
    <row r="712" ht="20.1" customHeight="1" spans="1:14">
      <c r="A712" s="19">
        <v>708</v>
      </c>
      <c r="B712" s="96" t="s">
        <v>2771</v>
      </c>
      <c r="C712" s="86" t="s">
        <v>256</v>
      </c>
      <c r="D712" s="21" t="s">
        <v>150</v>
      </c>
      <c r="E712" s="22">
        <f t="shared" si="29"/>
        <v>35</v>
      </c>
      <c r="F712" s="23" t="s">
        <v>2772</v>
      </c>
      <c r="G712" s="23"/>
      <c r="H712" s="23">
        <v>3</v>
      </c>
      <c r="I712" s="24" t="s">
        <v>813</v>
      </c>
      <c r="J712" s="39">
        <v>2</v>
      </c>
      <c r="K712" s="40"/>
      <c r="L712" s="41" t="s">
        <v>9</v>
      </c>
      <c r="M712" s="42"/>
      <c r="N712" s="43"/>
    </row>
    <row r="713" ht="20.1" customHeight="1" spans="1:14">
      <c r="A713" s="19">
        <v>709</v>
      </c>
      <c r="B713" s="96" t="s">
        <v>2773</v>
      </c>
      <c r="C713" s="86" t="s">
        <v>357</v>
      </c>
      <c r="D713" s="21" t="s">
        <v>137</v>
      </c>
      <c r="E713" s="22">
        <f t="shared" si="29"/>
        <v>12</v>
      </c>
      <c r="F713" s="23" t="s">
        <v>2774</v>
      </c>
      <c r="G713" s="23"/>
      <c r="H713" s="23">
        <v>3</v>
      </c>
      <c r="I713" s="24" t="s">
        <v>813</v>
      </c>
      <c r="J713" s="39">
        <v>2</v>
      </c>
      <c r="K713" s="40"/>
      <c r="L713" s="41" t="s">
        <v>9</v>
      </c>
      <c r="M713" s="42"/>
      <c r="N713" s="43"/>
    </row>
    <row r="714" ht="20.1" customHeight="1" spans="1:14">
      <c r="A714" s="19">
        <v>710</v>
      </c>
      <c r="B714" s="96" t="s">
        <v>2775</v>
      </c>
      <c r="C714" s="86" t="s">
        <v>472</v>
      </c>
      <c r="D714" s="21" t="s">
        <v>150</v>
      </c>
      <c r="E714" s="22">
        <f t="shared" si="29"/>
        <v>11</v>
      </c>
      <c r="F714" s="23" t="s">
        <v>2776</v>
      </c>
      <c r="G714" s="23"/>
      <c r="H714" s="23">
        <v>3</v>
      </c>
      <c r="I714" s="24" t="s">
        <v>813</v>
      </c>
      <c r="J714" s="39">
        <v>2</v>
      </c>
      <c r="K714" s="40"/>
      <c r="L714" s="41" t="s">
        <v>9</v>
      </c>
      <c r="M714" s="42"/>
      <c r="N714" s="43"/>
    </row>
    <row r="715" ht="20.1" customHeight="1" spans="1:14">
      <c r="A715" s="19">
        <v>711</v>
      </c>
      <c r="B715" s="96" t="s">
        <v>2777</v>
      </c>
      <c r="C715" s="86" t="s">
        <v>120</v>
      </c>
      <c r="D715" s="21" t="s">
        <v>137</v>
      </c>
      <c r="E715" s="22">
        <f t="shared" si="29"/>
        <v>47</v>
      </c>
      <c r="F715" s="23" t="s">
        <v>2778</v>
      </c>
      <c r="G715" s="23"/>
      <c r="H715" s="23">
        <v>3</v>
      </c>
      <c r="I715" s="24" t="s">
        <v>813</v>
      </c>
      <c r="J715" s="39">
        <v>2</v>
      </c>
      <c r="K715" s="40"/>
      <c r="L715" s="41" t="s">
        <v>9</v>
      </c>
      <c r="M715" s="42">
        <v>4</v>
      </c>
      <c r="N715" s="43" t="s">
        <v>2779</v>
      </c>
    </row>
    <row r="716" ht="20.1" customHeight="1" spans="1:14">
      <c r="A716" s="19">
        <v>712</v>
      </c>
      <c r="B716" s="96" t="s">
        <v>2780</v>
      </c>
      <c r="C716" s="86" t="s">
        <v>170</v>
      </c>
      <c r="D716" s="21" t="s">
        <v>150</v>
      </c>
      <c r="E716" s="22">
        <f t="shared" si="29"/>
        <v>34</v>
      </c>
      <c r="F716" s="23" t="s">
        <v>2781</v>
      </c>
      <c r="G716" s="23"/>
      <c r="H716" s="23">
        <v>3</v>
      </c>
      <c r="I716" s="24" t="s">
        <v>813</v>
      </c>
      <c r="J716" s="39">
        <v>2</v>
      </c>
      <c r="K716" s="40"/>
      <c r="L716" s="41" t="s">
        <v>9</v>
      </c>
      <c r="M716" s="42"/>
      <c r="N716" s="43"/>
    </row>
    <row r="717" ht="20.1" customHeight="1" spans="1:14">
      <c r="A717" s="19">
        <v>713</v>
      </c>
      <c r="B717" s="96" t="s">
        <v>2782</v>
      </c>
      <c r="C717" s="86" t="s">
        <v>2731</v>
      </c>
      <c r="D717" s="21" t="s">
        <v>150</v>
      </c>
      <c r="E717" s="22">
        <f t="shared" si="29"/>
        <v>14</v>
      </c>
      <c r="F717" s="23" t="s">
        <v>2783</v>
      </c>
      <c r="G717" s="23"/>
      <c r="H717" s="23">
        <v>3</v>
      </c>
      <c r="I717" s="24" t="s">
        <v>813</v>
      </c>
      <c r="J717" s="39">
        <v>2</v>
      </c>
      <c r="K717" s="40"/>
      <c r="L717" s="41" t="s">
        <v>9</v>
      </c>
      <c r="M717" s="42"/>
      <c r="N717" s="43"/>
    </row>
    <row r="718" ht="20.1" customHeight="1" spans="1:14">
      <c r="A718" s="19">
        <v>714</v>
      </c>
      <c r="B718" s="96" t="s">
        <v>2784</v>
      </c>
      <c r="C718" s="86" t="s">
        <v>2769</v>
      </c>
      <c r="D718" s="21" t="s">
        <v>137</v>
      </c>
      <c r="E718" s="22">
        <f t="shared" si="29"/>
        <v>13</v>
      </c>
      <c r="F718" s="23" t="s">
        <v>2785</v>
      </c>
      <c r="G718" s="23"/>
      <c r="H718" s="23">
        <v>3</v>
      </c>
      <c r="I718" s="24" t="s">
        <v>813</v>
      </c>
      <c r="J718" s="39">
        <v>2</v>
      </c>
      <c r="K718" s="40"/>
      <c r="L718" s="41" t="s">
        <v>9</v>
      </c>
      <c r="M718" s="42"/>
      <c r="N718" s="43"/>
    </row>
    <row r="719" ht="20.1" customHeight="1" spans="1:14">
      <c r="A719" s="19">
        <v>715</v>
      </c>
      <c r="B719" s="96" t="s">
        <v>2786</v>
      </c>
      <c r="C719" s="86" t="s">
        <v>120</v>
      </c>
      <c r="D719" s="21" t="s">
        <v>137</v>
      </c>
      <c r="E719" s="22">
        <f t="shared" si="29"/>
        <v>44</v>
      </c>
      <c r="F719" s="23" t="s">
        <v>2787</v>
      </c>
      <c r="G719" s="23"/>
      <c r="H719" s="23">
        <v>2</v>
      </c>
      <c r="I719" s="24" t="s">
        <v>2788</v>
      </c>
      <c r="J719" s="39">
        <v>2</v>
      </c>
      <c r="K719" s="40"/>
      <c r="L719" s="41" t="s">
        <v>9</v>
      </c>
      <c r="M719" s="42">
        <v>5</v>
      </c>
      <c r="N719" s="43" t="s">
        <v>2789</v>
      </c>
    </row>
    <row r="720" ht="20.1" customHeight="1" spans="1:14">
      <c r="A720" s="19">
        <v>716</v>
      </c>
      <c r="B720" s="96" t="s">
        <v>2790</v>
      </c>
      <c r="C720" s="86" t="s">
        <v>170</v>
      </c>
      <c r="D720" s="21" t="s">
        <v>150</v>
      </c>
      <c r="E720" s="22">
        <f t="shared" si="29"/>
        <v>39</v>
      </c>
      <c r="F720" s="23" t="s">
        <v>2791</v>
      </c>
      <c r="G720" s="23"/>
      <c r="H720" s="23">
        <v>2</v>
      </c>
      <c r="I720" s="24" t="s">
        <v>2788</v>
      </c>
      <c r="J720" s="39">
        <v>2</v>
      </c>
      <c r="K720" s="40"/>
      <c r="L720" s="41" t="s">
        <v>9</v>
      </c>
      <c r="M720" s="42"/>
      <c r="N720" s="43"/>
    </row>
    <row r="721" ht="20.1" customHeight="1" spans="1:14">
      <c r="A721" s="19">
        <v>717</v>
      </c>
      <c r="B721" s="96" t="s">
        <v>2792</v>
      </c>
      <c r="C721" s="86" t="s">
        <v>2769</v>
      </c>
      <c r="D721" s="21" t="s">
        <v>137</v>
      </c>
      <c r="E721" s="22">
        <f t="shared" si="29"/>
        <v>23</v>
      </c>
      <c r="F721" s="23" t="s">
        <v>2793</v>
      </c>
      <c r="G721" s="23"/>
      <c r="H721" s="23">
        <v>2</v>
      </c>
      <c r="I721" s="24" t="s">
        <v>2788</v>
      </c>
      <c r="J721" s="39">
        <v>2</v>
      </c>
      <c r="K721" s="40"/>
      <c r="L721" s="41" t="s">
        <v>9</v>
      </c>
      <c r="M721" s="42"/>
      <c r="N721" s="43"/>
    </row>
    <row r="722" ht="20.1" customHeight="1" spans="1:14">
      <c r="A722" s="19">
        <v>718</v>
      </c>
      <c r="B722" s="96" t="s">
        <v>2794</v>
      </c>
      <c r="C722" s="86" t="s">
        <v>2731</v>
      </c>
      <c r="D722" s="21" t="s">
        <v>150</v>
      </c>
      <c r="E722" s="22">
        <f t="shared" si="29"/>
        <v>18</v>
      </c>
      <c r="F722" s="23" t="s">
        <v>2795</v>
      </c>
      <c r="G722" s="23"/>
      <c r="H722" s="23">
        <v>2</v>
      </c>
      <c r="I722" s="24" t="s">
        <v>2788</v>
      </c>
      <c r="J722" s="39">
        <v>2</v>
      </c>
      <c r="K722" s="40"/>
      <c r="L722" s="41" t="s">
        <v>9</v>
      </c>
      <c r="M722" s="42"/>
      <c r="N722" s="43"/>
    </row>
    <row r="723" ht="20.1" customHeight="1" spans="1:14">
      <c r="A723" s="19">
        <v>719</v>
      </c>
      <c r="B723" s="96" t="s">
        <v>2796</v>
      </c>
      <c r="C723" s="86" t="s">
        <v>1175</v>
      </c>
      <c r="D723" s="21" t="s">
        <v>150</v>
      </c>
      <c r="E723" s="22">
        <f t="shared" si="29"/>
        <v>67</v>
      </c>
      <c r="F723" s="23" t="s">
        <v>2797</v>
      </c>
      <c r="G723" s="23"/>
      <c r="H723" s="23">
        <v>2</v>
      </c>
      <c r="I723" s="24" t="s">
        <v>2788</v>
      </c>
      <c r="J723" s="39">
        <v>2</v>
      </c>
      <c r="K723" s="40"/>
      <c r="L723" s="41" t="s">
        <v>9</v>
      </c>
      <c r="M723" s="42"/>
      <c r="N723" s="43"/>
    </row>
    <row r="724" ht="20.1" customHeight="1" spans="1:14">
      <c r="A724" s="19">
        <v>720</v>
      </c>
      <c r="B724" s="96" t="s">
        <v>2798</v>
      </c>
      <c r="C724" s="86" t="s">
        <v>120</v>
      </c>
      <c r="D724" s="21" t="s">
        <v>137</v>
      </c>
      <c r="E724" s="22">
        <f t="shared" si="29"/>
        <v>72</v>
      </c>
      <c r="F724" s="199" t="s">
        <v>2799</v>
      </c>
      <c r="G724" s="128"/>
      <c r="H724" s="128">
        <v>3</v>
      </c>
      <c r="I724" s="24" t="s">
        <v>2788</v>
      </c>
      <c r="J724" s="39">
        <v>2</v>
      </c>
      <c r="K724" s="40"/>
      <c r="L724" s="41" t="s">
        <v>9</v>
      </c>
      <c r="M724" s="42">
        <v>3</v>
      </c>
      <c r="N724" s="43" t="s">
        <v>2800</v>
      </c>
    </row>
    <row r="725" ht="20.1" customHeight="1" spans="1:14">
      <c r="A725" s="19">
        <v>721</v>
      </c>
      <c r="B725" s="96" t="s">
        <v>2801</v>
      </c>
      <c r="C725" s="86" t="s">
        <v>170</v>
      </c>
      <c r="D725" s="21" t="s">
        <v>150</v>
      </c>
      <c r="E725" s="22">
        <f t="shared" si="29"/>
        <v>73</v>
      </c>
      <c r="F725" s="23" t="s">
        <v>2802</v>
      </c>
      <c r="G725" s="23"/>
      <c r="H725" s="23">
        <v>3</v>
      </c>
      <c r="I725" s="24" t="s">
        <v>2788</v>
      </c>
      <c r="J725" s="39">
        <v>2</v>
      </c>
      <c r="K725" s="40"/>
      <c r="L725" s="41" t="s">
        <v>9</v>
      </c>
      <c r="M725" s="42"/>
      <c r="N725" s="43"/>
    </row>
    <row r="726" ht="20.1" customHeight="1" spans="1:14">
      <c r="A726" s="19">
        <v>722</v>
      </c>
      <c r="B726" s="96" t="s">
        <v>2803</v>
      </c>
      <c r="C726" s="86" t="s">
        <v>2749</v>
      </c>
      <c r="D726" s="21" t="s">
        <v>137</v>
      </c>
      <c r="E726" s="22">
        <f t="shared" si="29"/>
        <v>50</v>
      </c>
      <c r="F726" s="23" t="s">
        <v>2804</v>
      </c>
      <c r="G726" s="23"/>
      <c r="H726" s="23">
        <v>3</v>
      </c>
      <c r="I726" s="24" t="s">
        <v>2788</v>
      </c>
      <c r="J726" s="39">
        <v>2</v>
      </c>
      <c r="K726" s="40"/>
      <c r="L726" s="41" t="s">
        <v>9</v>
      </c>
      <c r="M726" s="42"/>
      <c r="N726" s="43"/>
    </row>
    <row r="727" ht="20.1" customHeight="1" spans="1:14">
      <c r="A727" s="19">
        <v>723</v>
      </c>
      <c r="B727" s="106" t="s">
        <v>2805</v>
      </c>
      <c r="C727" s="106" t="s">
        <v>120</v>
      </c>
      <c r="D727" s="109" t="s">
        <v>150</v>
      </c>
      <c r="E727" s="22">
        <f t="shared" ref="E727:E746" si="30">2020-MID(F727,7,4)</f>
        <v>56</v>
      </c>
      <c r="F727" s="108" t="s">
        <v>2806</v>
      </c>
      <c r="G727" s="24" t="s">
        <v>2807</v>
      </c>
      <c r="H727" s="108">
        <v>2</v>
      </c>
      <c r="I727" s="24" t="s">
        <v>343</v>
      </c>
      <c r="J727" s="39">
        <v>2</v>
      </c>
      <c r="K727" s="40" t="s">
        <v>1344</v>
      </c>
      <c r="L727" s="41" t="s">
        <v>20</v>
      </c>
      <c r="M727" s="41"/>
      <c r="N727" s="44" t="s">
        <v>2808</v>
      </c>
    </row>
    <row r="728" ht="20.1" customHeight="1" spans="1:14">
      <c r="A728" s="19">
        <v>724</v>
      </c>
      <c r="B728" s="106" t="s">
        <v>2809</v>
      </c>
      <c r="C728" s="106" t="s">
        <v>120</v>
      </c>
      <c r="D728" s="107" t="s">
        <v>137</v>
      </c>
      <c r="E728" s="22">
        <f t="shared" si="30"/>
        <v>49</v>
      </c>
      <c r="F728" s="108" t="s">
        <v>2810</v>
      </c>
      <c r="G728" s="24" t="s">
        <v>2811</v>
      </c>
      <c r="H728" s="108">
        <v>2</v>
      </c>
      <c r="I728" s="24" t="s">
        <v>343</v>
      </c>
      <c r="J728" s="39">
        <v>2</v>
      </c>
      <c r="K728" s="40" t="s">
        <v>252</v>
      </c>
      <c r="L728" s="41" t="s">
        <v>9</v>
      </c>
      <c r="M728" s="42">
        <v>3</v>
      </c>
      <c r="N728" s="44"/>
    </row>
    <row r="729" ht="20.1" customHeight="1" spans="1:14">
      <c r="A729" s="19">
        <v>725</v>
      </c>
      <c r="B729" s="106" t="s">
        <v>2812</v>
      </c>
      <c r="C729" s="106" t="s">
        <v>170</v>
      </c>
      <c r="D729" s="109" t="s">
        <v>150</v>
      </c>
      <c r="E729" s="22">
        <f t="shared" si="30"/>
        <v>42</v>
      </c>
      <c r="F729" s="108" t="s">
        <v>2813</v>
      </c>
      <c r="G729" s="24"/>
      <c r="H729" s="108">
        <v>2</v>
      </c>
      <c r="I729" s="24" t="s">
        <v>343</v>
      </c>
      <c r="J729" s="39">
        <v>2</v>
      </c>
      <c r="K729" s="40"/>
      <c r="L729" s="41" t="s">
        <v>9</v>
      </c>
      <c r="M729" s="41"/>
      <c r="N729" s="44"/>
    </row>
    <row r="730" ht="20.1" customHeight="1" spans="1:14">
      <c r="A730" s="19">
        <v>726</v>
      </c>
      <c r="B730" s="106" t="s">
        <v>2814</v>
      </c>
      <c r="C730" s="106" t="s">
        <v>144</v>
      </c>
      <c r="D730" s="107" t="s">
        <v>137</v>
      </c>
      <c r="E730" s="22">
        <f t="shared" si="30"/>
        <v>20</v>
      </c>
      <c r="F730" s="108" t="s">
        <v>2815</v>
      </c>
      <c r="G730" s="24"/>
      <c r="H730" s="108">
        <v>2</v>
      </c>
      <c r="I730" s="24" t="s">
        <v>343</v>
      </c>
      <c r="J730" s="39">
        <v>2</v>
      </c>
      <c r="K730" s="40"/>
      <c r="L730" s="41" t="s">
        <v>9</v>
      </c>
      <c r="M730" s="41"/>
      <c r="N730" s="44"/>
    </row>
    <row r="731" ht="20.1" customHeight="1" spans="1:14">
      <c r="A731" s="19">
        <v>727</v>
      </c>
      <c r="B731" s="106" t="s">
        <v>2816</v>
      </c>
      <c r="C731" s="106" t="s">
        <v>120</v>
      </c>
      <c r="D731" s="107" t="s">
        <v>137</v>
      </c>
      <c r="E731" s="22">
        <f t="shared" si="30"/>
        <v>64</v>
      </c>
      <c r="F731" s="108" t="s">
        <v>2817</v>
      </c>
      <c r="G731" s="24" t="s">
        <v>2818</v>
      </c>
      <c r="H731" s="108">
        <v>1</v>
      </c>
      <c r="I731" s="24" t="s">
        <v>343</v>
      </c>
      <c r="J731" s="39">
        <v>2</v>
      </c>
      <c r="K731" s="40"/>
      <c r="L731" s="41" t="s">
        <v>9</v>
      </c>
      <c r="M731" s="42">
        <v>3</v>
      </c>
      <c r="N731" s="44"/>
    </row>
    <row r="732" ht="20.1" customHeight="1" spans="1:14">
      <c r="A732" s="19">
        <v>728</v>
      </c>
      <c r="B732" s="106" t="s">
        <v>2819</v>
      </c>
      <c r="C732" s="106" t="s">
        <v>170</v>
      </c>
      <c r="D732" s="109" t="s">
        <v>150</v>
      </c>
      <c r="E732" s="22">
        <f t="shared" si="30"/>
        <v>64</v>
      </c>
      <c r="F732" s="108" t="s">
        <v>2820</v>
      </c>
      <c r="G732" s="24"/>
      <c r="H732" s="108">
        <v>1</v>
      </c>
      <c r="I732" s="24" t="s">
        <v>343</v>
      </c>
      <c r="J732" s="39">
        <v>2</v>
      </c>
      <c r="K732" s="40"/>
      <c r="L732" s="41" t="s">
        <v>9</v>
      </c>
      <c r="M732" s="41"/>
      <c r="N732" s="44"/>
    </row>
    <row r="733" ht="20.1" customHeight="1" spans="1:14">
      <c r="A733" s="19">
        <v>729</v>
      </c>
      <c r="B733" s="106" t="s">
        <v>2821</v>
      </c>
      <c r="C733" s="106" t="s">
        <v>120</v>
      </c>
      <c r="D733" s="107" t="s">
        <v>137</v>
      </c>
      <c r="E733" s="22">
        <f t="shared" si="30"/>
        <v>47</v>
      </c>
      <c r="F733" s="108" t="s">
        <v>2822</v>
      </c>
      <c r="G733" s="24" t="s">
        <v>2823</v>
      </c>
      <c r="H733" s="108">
        <v>3</v>
      </c>
      <c r="I733" s="24" t="s">
        <v>2824</v>
      </c>
      <c r="J733" s="39">
        <v>2</v>
      </c>
      <c r="K733" s="40"/>
      <c r="L733" s="41" t="s">
        <v>9</v>
      </c>
      <c r="M733" s="42">
        <v>4</v>
      </c>
      <c r="N733" s="44"/>
    </row>
    <row r="734" ht="20.1" customHeight="1" spans="1:14">
      <c r="A734" s="19">
        <v>730</v>
      </c>
      <c r="B734" s="106" t="s">
        <v>2825</v>
      </c>
      <c r="C734" s="106" t="s">
        <v>149</v>
      </c>
      <c r="D734" s="109" t="s">
        <v>150</v>
      </c>
      <c r="E734" s="22">
        <f t="shared" si="30"/>
        <v>23</v>
      </c>
      <c r="F734" s="108" t="s">
        <v>2826</v>
      </c>
      <c r="G734" s="24"/>
      <c r="H734" s="108">
        <v>3</v>
      </c>
      <c r="I734" s="24" t="s">
        <v>2824</v>
      </c>
      <c r="J734" s="39">
        <v>2</v>
      </c>
      <c r="K734" s="40"/>
      <c r="L734" s="41" t="s">
        <v>9</v>
      </c>
      <c r="M734" s="41"/>
      <c r="N734" s="44"/>
    </row>
    <row r="735" ht="20.1" customHeight="1" spans="1:14">
      <c r="A735" s="19">
        <v>731</v>
      </c>
      <c r="B735" s="106" t="s">
        <v>2827</v>
      </c>
      <c r="C735" s="106" t="s">
        <v>149</v>
      </c>
      <c r="D735" s="109" t="s">
        <v>150</v>
      </c>
      <c r="E735" s="22">
        <f t="shared" si="30"/>
        <v>21</v>
      </c>
      <c r="F735" s="108" t="s">
        <v>2828</v>
      </c>
      <c r="G735" s="24"/>
      <c r="H735" s="108">
        <v>3</v>
      </c>
      <c r="I735" s="24" t="s">
        <v>2824</v>
      </c>
      <c r="J735" s="39">
        <v>2</v>
      </c>
      <c r="K735" s="40"/>
      <c r="L735" s="41" t="s">
        <v>9</v>
      </c>
      <c r="M735" s="41"/>
      <c r="N735" s="44"/>
    </row>
    <row r="736" ht="20.1" customHeight="1" spans="1:14">
      <c r="A736" s="19">
        <v>732</v>
      </c>
      <c r="B736" s="106" t="s">
        <v>2829</v>
      </c>
      <c r="C736" s="106" t="s">
        <v>209</v>
      </c>
      <c r="D736" s="107" t="s">
        <v>137</v>
      </c>
      <c r="E736" s="22">
        <f t="shared" si="30"/>
        <v>79</v>
      </c>
      <c r="F736" s="108" t="s">
        <v>2830</v>
      </c>
      <c r="G736" s="24"/>
      <c r="H736" s="108">
        <v>3</v>
      </c>
      <c r="I736" s="24" t="s">
        <v>2824</v>
      </c>
      <c r="J736" s="39">
        <v>2</v>
      </c>
      <c r="K736" s="40"/>
      <c r="L736" s="41" t="s">
        <v>9</v>
      </c>
      <c r="M736" s="41"/>
      <c r="N736" s="44"/>
    </row>
    <row r="737" ht="20.1" customHeight="1" spans="1:14">
      <c r="A737" s="19">
        <v>733</v>
      </c>
      <c r="B737" s="106" t="s">
        <v>2831</v>
      </c>
      <c r="C737" s="106" t="s">
        <v>120</v>
      </c>
      <c r="D737" s="107" t="s">
        <v>137</v>
      </c>
      <c r="E737" s="22">
        <f t="shared" si="30"/>
        <v>68</v>
      </c>
      <c r="F737" s="108" t="s">
        <v>2832</v>
      </c>
      <c r="G737" s="24" t="s">
        <v>2833</v>
      </c>
      <c r="H737" s="108">
        <v>3</v>
      </c>
      <c r="I737" s="24" t="s">
        <v>353</v>
      </c>
      <c r="J737" s="39">
        <v>2</v>
      </c>
      <c r="K737" s="40" t="s">
        <v>73</v>
      </c>
      <c r="L737" s="41" t="s">
        <v>9</v>
      </c>
      <c r="M737" s="42">
        <v>7</v>
      </c>
      <c r="N737" s="44"/>
    </row>
    <row r="738" ht="20.1" customHeight="1" spans="1:14">
      <c r="A738" s="19">
        <v>734</v>
      </c>
      <c r="B738" s="106" t="s">
        <v>2834</v>
      </c>
      <c r="C738" s="106" t="s">
        <v>170</v>
      </c>
      <c r="D738" s="109" t="s">
        <v>150</v>
      </c>
      <c r="E738" s="22">
        <f t="shared" si="30"/>
        <v>67</v>
      </c>
      <c r="F738" s="108" t="s">
        <v>2835</v>
      </c>
      <c r="G738" s="24"/>
      <c r="H738" s="108">
        <v>3</v>
      </c>
      <c r="I738" s="24" t="s">
        <v>353</v>
      </c>
      <c r="J738" s="39">
        <v>2</v>
      </c>
      <c r="K738" s="40"/>
      <c r="L738" s="41" t="s">
        <v>9</v>
      </c>
      <c r="M738" s="41"/>
      <c r="N738" s="44"/>
    </row>
    <row r="739" ht="20.1" customHeight="1" spans="1:14">
      <c r="A739" s="19">
        <v>735</v>
      </c>
      <c r="B739" s="106" t="s">
        <v>905</v>
      </c>
      <c r="C739" s="106" t="s">
        <v>149</v>
      </c>
      <c r="D739" s="109" t="s">
        <v>150</v>
      </c>
      <c r="E739" s="22">
        <f t="shared" si="30"/>
        <v>18</v>
      </c>
      <c r="F739" s="108" t="s">
        <v>2836</v>
      </c>
      <c r="G739" s="24"/>
      <c r="H739" s="108">
        <v>3</v>
      </c>
      <c r="I739" s="24" t="s">
        <v>353</v>
      </c>
      <c r="J739" s="39">
        <v>2</v>
      </c>
      <c r="K739" s="40"/>
      <c r="L739" s="41" t="s">
        <v>9</v>
      </c>
      <c r="M739" s="41"/>
      <c r="N739" s="44"/>
    </row>
    <row r="740" ht="20.1" customHeight="1" spans="1:14">
      <c r="A740" s="19">
        <v>736</v>
      </c>
      <c r="B740" s="106" t="s">
        <v>2837</v>
      </c>
      <c r="C740" s="110" t="s">
        <v>472</v>
      </c>
      <c r="D740" s="109" t="s">
        <v>150</v>
      </c>
      <c r="E740" s="22">
        <f t="shared" si="30"/>
        <v>21</v>
      </c>
      <c r="F740" s="108" t="s">
        <v>2838</v>
      </c>
      <c r="G740" s="24"/>
      <c r="H740" s="108">
        <v>3</v>
      </c>
      <c r="I740" s="24" t="s">
        <v>353</v>
      </c>
      <c r="J740" s="39">
        <v>2</v>
      </c>
      <c r="K740" s="40"/>
      <c r="L740" s="41" t="s">
        <v>9</v>
      </c>
      <c r="M740" s="41"/>
      <c r="N740" s="44"/>
    </row>
    <row r="741" ht="20.1" customHeight="1" spans="1:14">
      <c r="A741" s="19">
        <v>737</v>
      </c>
      <c r="B741" s="106" t="s">
        <v>2839</v>
      </c>
      <c r="C741" s="110" t="s">
        <v>472</v>
      </c>
      <c r="D741" s="109" t="s">
        <v>150</v>
      </c>
      <c r="E741" s="22">
        <f t="shared" si="30"/>
        <v>15</v>
      </c>
      <c r="F741" s="108" t="s">
        <v>2840</v>
      </c>
      <c r="G741" s="24"/>
      <c r="H741" s="108">
        <v>3</v>
      </c>
      <c r="I741" s="24" t="s">
        <v>353</v>
      </c>
      <c r="J741" s="39">
        <v>2</v>
      </c>
      <c r="K741" s="40"/>
      <c r="L741" s="41" t="s">
        <v>9</v>
      </c>
      <c r="M741" s="41"/>
      <c r="N741" s="44"/>
    </row>
    <row r="742" ht="20.1" customHeight="1" spans="1:14">
      <c r="A742" s="19">
        <v>738</v>
      </c>
      <c r="B742" s="106" t="s">
        <v>2841</v>
      </c>
      <c r="C742" s="110" t="s">
        <v>472</v>
      </c>
      <c r="D742" s="109" t="s">
        <v>150</v>
      </c>
      <c r="E742" s="22">
        <f t="shared" si="30"/>
        <v>15</v>
      </c>
      <c r="F742" s="108" t="s">
        <v>2842</v>
      </c>
      <c r="G742" s="24"/>
      <c r="H742" s="108">
        <v>3</v>
      </c>
      <c r="I742" s="24" t="s">
        <v>353</v>
      </c>
      <c r="J742" s="39">
        <v>2</v>
      </c>
      <c r="K742" s="40"/>
      <c r="L742" s="41" t="s">
        <v>9</v>
      </c>
      <c r="M742" s="41"/>
      <c r="N742" s="44"/>
    </row>
    <row r="743" ht="20.1" customHeight="1" spans="1:14">
      <c r="A743" s="19">
        <v>739</v>
      </c>
      <c r="B743" s="106" t="s">
        <v>2843</v>
      </c>
      <c r="C743" s="110" t="s">
        <v>472</v>
      </c>
      <c r="D743" s="109" t="s">
        <v>150</v>
      </c>
      <c r="E743" s="22">
        <f t="shared" si="30"/>
        <v>24</v>
      </c>
      <c r="F743" s="108" t="s">
        <v>2844</v>
      </c>
      <c r="G743" s="24"/>
      <c r="H743" s="108">
        <v>3</v>
      </c>
      <c r="I743" s="24" t="s">
        <v>353</v>
      </c>
      <c r="J743" s="39">
        <v>2</v>
      </c>
      <c r="K743" s="40"/>
      <c r="L743" s="41" t="s">
        <v>9</v>
      </c>
      <c r="M743" s="41"/>
      <c r="N743" s="44"/>
    </row>
    <row r="744" ht="20.1" customHeight="1" spans="1:14">
      <c r="A744" s="19">
        <v>740</v>
      </c>
      <c r="B744" s="106" t="s">
        <v>2845</v>
      </c>
      <c r="C744" s="106" t="s">
        <v>120</v>
      </c>
      <c r="D744" s="107" t="s">
        <v>137</v>
      </c>
      <c r="E744" s="22">
        <f t="shared" si="30"/>
        <v>50</v>
      </c>
      <c r="F744" s="108" t="s">
        <v>2846</v>
      </c>
      <c r="G744" s="24" t="s">
        <v>2847</v>
      </c>
      <c r="H744" s="108">
        <v>1</v>
      </c>
      <c r="I744" s="24" t="s">
        <v>353</v>
      </c>
      <c r="J744" s="39">
        <v>2</v>
      </c>
      <c r="K744" s="40"/>
      <c r="L744" s="41" t="s">
        <v>9</v>
      </c>
      <c r="M744" s="42">
        <v>3</v>
      </c>
      <c r="N744" s="44"/>
    </row>
    <row r="745" ht="20.1" customHeight="1" spans="1:14">
      <c r="A745" s="19">
        <v>741</v>
      </c>
      <c r="B745" s="106" t="s">
        <v>2848</v>
      </c>
      <c r="C745" s="106" t="s">
        <v>209</v>
      </c>
      <c r="D745" s="107" t="s">
        <v>137</v>
      </c>
      <c r="E745" s="22">
        <f t="shared" si="30"/>
        <v>80</v>
      </c>
      <c r="F745" s="108" t="s">
        <v>2849</v>
      </c>
      <c r="G745" s="24"/>
      <c r="H745" s="108">
        <v>1</v>
      </c>
      <c r="I745" s="24" t="s">
        <v>353</v>
      </c>
      <c r="J745" s="39">
        <v>2</v>
      </c>
      <c r="K745" s="40"/>
      <c r="L745" s="41" t="s">
        <v>9</v>
      </c>
      <c r="M745" s="41"/>
      <c r="N745" s="44"/>
    </row>
    <row r="746" ht="20.1" customHeight="1" spans="1:14">
      <c r="A746" s="19">
        <v>742</v>
      </c>
      <c r="B746" s="106" t="s">
        <v>2850</v>
      </c>
      <c r="C746" s="106" t="s">
        <v>209</v>
      </c>
      <c r="D746" s="109" t="s">
        <v>150</v>
      </c>
      <c r="E746" s="22">
        <f t="shared" si="30"/>
        <v>78</v>
      </c>
      <c r="F746" s="108" t="s">
        <v>2851</v>
      </c>
      <c r="G746" s="24"/>
      <c r="H746" s="108">
        <v>1</v>
      </c>
      <c r="I746" s="24" t="s">
        <v>353</v>
      </c>
      <c r="J746" s="39">
        <v>2</v>
      </c>
      <c r="K746" s="40"/>
      <c r="L746" s="41" t="s">
        <v>9</v>
      </c>
      <c r="M746" s="41"/>
      <c r="N746" s="44"/>
    </row>
    <row r="747" s="105" customFormat="1" ht="20.1" customHeight="1" spans="1:14">
      <c r="A747" s="19">
        <v>743</v>
      </c>
      <c r="B747" s="113" t="s">
        <v>2852</v>
      </c>
      <c r="C747" s="136" t="s">
        <v>120</v>
      </c>
      <c r="D747" s="143" t="s">
        <v>137</v>
      </c>
      <c r="E747" s="116">
        <v>13</v>
      </c>
      <c r="F747" s="205" t="s">
        <v>2853</v>
      </c>
      <c r="G747" s="117"/>
      <c r="H747" s="117">
        <v>2</v>
      </c>
      <c r="I747" s="118" t="s">
        <v>353</v>
      </c>
      <c r="J747" s="122">
        <v>2</v>
      </c>
      <c r="K747" s="123"/>
      <c r="L747" s="124" t="s">
        <v>9</v>
      </c>
      <c r="M747" s="124">
        <v>1</v>
      </c>
      <c r="N747" s="125" t="s">
        <v>1051</v>
      </c>
    </row>
    <row r="748" ht="20.1" customHeight="1" spans="1:14">
      <c r="A748" s="19">
        <v>744</v>
      </c>
      <c r="B748" s="106" t="s">
        <v>2854</v>
      </c>
      <c r="C748" s="106" t="s">
        <v>120</v>
      </c>
      <c r="D748" s="109" t="s">
        <v>150</v>
      </c>
      <c r="E748" s="22">
        <f>2020-MID(F748,7,4)</f>
        <v>57</v>
      </c>
      <c r="F748" s="108" t="s">
        <v>2855</v>
      </c>
      <c r="G748" s="24" t="s">
        <v>2856</v>
      </c>
      <c r="H748" s="108">
        <v>1</v>
      </c>
      <c r="I748" s="24" t="s">
        <v>2857</v>
      </c>
      <c r="J748" s="39">
        <v>2</v>
      </c>
      <c r="K748" s="40"/>
      <c r="L748" s="41" t="s">
        <v>9</v>
      </c>
      <c r="M748" s="42">
        <v>1</v>
      </c>
      <c r="N748" s="44"/>
    </row>
    <row r="749" ht="20.1" customHeight="1" spans="1:14">
      <c r="A749" s="19">
        <v>745</v>
      </c>
      <c r="B749" s="106" t="s">
        <v>2858</v>
      </c>
      <c r="C749" s="106" t="s">
        <v>120</v>
      </c>
      <c r="D749" s="109" t="s">
        <v>150</v>
      </c>
      <c r="E749" s="22">
        <f>2020-MID(F749,7,4)</f>
        <v>25</v>
      </c>
      <c r="F749" s="108" t="s">
        <v>2859</v>
      </c>
      <c r="G749" s="24" t="s">
        <v>2860</v>
      </c>
      <c r="H749" s="108">
        <v>2</v>
      </c>
      <c r="I749" s="24" t="s">
        <v>2861</v>
      </c>
      <c r="J749" s="39">
        <v>2</v>
      </c>
      <c r="K749" s="40" t="s">
        <v>1223</v>
      </c>
      <c r="L749" s="41" t="s">
        <v>20</v>
      </c>
      <c r="M749" s="42">
        <v>1</v>
      </c>
      <c r="N749" s="44" t="s">
        <v>2862</v>
      </c>
    </row>
    <row r="750" ht="20.1" customHeight="1" spans="1:14">
      <c r="A750" s="19">
        <v>746</v>
      </c>
      <c r="B750" s="106" t="s">
        <v>2863</v>
      </c>
      <c r="C750" s="106" t="s">
        <v>120</v>
      </c>
      <c r="D750" s="107" t="s">
        <v>137</v>
      </c>
      <c r="E750" s="22">
        <f>2020-MID(F750,7,4)</f>
        <v>58</v>
      </c>
      <c r="F750" s="108" t="s">
        <v>2864</v>
      </c>
      <c r="G750" s="24" t="s">
        <v>2865</v>
      </c>
      <c r="H750" s="108">
        <v>2</v>
      </c>
      <c r="I750" s="24" t="s">
        <v>2866</v>
      </c>
      <c r="J750" s="39">
        <v>2</v>
      </c>
      <c r="K750" s="40"/>
      <c r="L750" s="41" t="s">
        <v>9</v>
      </c>
      <c r="M750" s="42">
        <v>2</v>
      </c>
      <c r="N750" s="44"/>
    </row>
    <row r="751" ht="20.1" customHeight="1" spans="1:14">
      <c r="A751" s="19">
        <v>747</v>
      </c>
      <c r="B751" s="106" t="s">
        <v>2867</v>
      </c>
      <c r="C751" s="106" t="s">
        <v>149</v>
      </c>
      <c r="D751" s="109" t="s">
        <v>150</v>
      </c>
      <c r="E751" s="22">
        <f>2020-MID(F751,7,4)</f>
        <v>23</v>
      </c>
      <c r="F751" s="108" t="s">
        <v>2868</v>
      </c>
      <c r="G751" s="24"/>
      <c r="H751" s="108">
        <v>2</v>
      </c>
      <c r="I751" s="24" t="s">
        <v>2866</v>
      </c>
      <c r="J751" s="39">
        <v>2</v>
      </c>
      <c r="K751" s="40"/>
      <c r="L751" s="41" t="s">
        <v>9</v>
      </c>
      <c r="M751" s="41"/>
      <c r="N751" s="44"/>
    </row>
    <row r="752" ht="20.1" customHeight="1" spans="1:14">
      <c r="A752" s="19">
        <v>748</v>
      </c>
      <c r="B752" s="106" t="s">
        <v>2869</v>
      </c>
      <c r="C752" s="106" t="s">
        <v>120</v>
      </c>
      <c r="D752" s="107" t="s">
        <v>137</v>
      </c>
      <c r="E752" s="22">
        <f t="shared" ref="E752:E759" si="31">2020-MID(F752,7,4)</f>
        <v>65</v>
      </c>
      <c r="F752" s="108" t="s">
        <v>2870</v>
      </c>
      <c r="G752" s="24" t="s">
        <v>2871</v>
      </c>
      <c r="H752" s="108">
        <v>1</v>
      </c>
      <c r="I752" s="24" t="s">
        <v>2866</v>
      </c>
      <c r="J752" s="39">
        <v>2</v>
      </c>
      <c r="K752" s="40"/>
      <c r="L752" s="41" t="s">
        <v>9</v>
      </c>
      <c r="M752" s="42">
        <v>2</v>
      </c>
      <c r="N752" s="44"/>
    </row>
    <row r="753" ht="20.1" customHeight="1" spans="1:14">
      <c r="A753" s="19">
        <v>749</v>
      </c>
      <c r="B753" s="106" t="s">
        <v>2760</v>
      </c>
      <c r="C753" s="106" t="s">
        <v>209</v>
      </c>
      <c r="D753" s="109" t="s">
        <v>150</v>
      </c>
      <c r="E753" s="22">
        <f t="shared" si="31"/>
        <v>86</v>
      </c>
      <c r="F753" s="108" t="s">
        <v>2872</v>
      </c>
      <c r="G753" s="24"/>
      <c r="H753" s="108">
        <v>1</v>
      </c>
      <c r="I753" s="24" t="s">
        <v>2866</v>
      </c>
      <c r="J753" s="39">
        <v>2</v>
      </c>
      <c r="K753" s="40"/>
      <c r="L753" s="41" t="s">
        <v>9</v>
      </c>
      <c r="M753" s="41"/>
      <c r="N753" s="44"/>
    </row>
    <row r="754" ht="20.1" customHeight="1" spans="1:14">
      <c r="A754" s="19">
        <v>750</v>
      </c>
      <c r="B754" s="106" t="s">
        <v>2873</v>
      </c>
      <c r="C754" s="106" t="s">
        <v>120</v>
      </c>
      <c r="D754" s="109" t="s">
        <v>150</v>
      </c>
      <c r="E754" s="22">
        <f t="shared" si="31"/>
        <v>33</v>
      </c>
      <c r="F754" s="108" t="s">
        <v>2874</v>
      </c>
      <c r="G754" s="24" t="s">
        <v>2875</v>
      </c>
      <c r="H754" s="108">
        <v>1</v>
      </c>
      <c r="I754" s="24" t="s">
        <v>2866</v>
      </c>
      <c r="J754" s="39">
        <v>2</v>
      </c>
      <c r="K754" s="40" t="s">
        <v>416</v>
      </c>
      <c r="L754" s="41" t="s">
        <v>9</v>
      </c>
      <c r="M754" s="42">
        <v>1</v>
      </c>
      <c r="N754" s="44"/>
    </row>
    <row r="755" ht="20.1" customHeight="1" spans="1:14">
      <c r="A755" s="19">
        <v>751</v>
      </c>
      <c r="B755" s="106" t="s">
        <v>275</v>
      </c>
      <c r="C755" s="106" t="s">
        <v>120</v>
      </c>
      <c r="D755" s="107" t="s">
        <v>137</v>
      </c>
      <c r="E755" s="22">
        <f t="shared" si="31"/>
        <v>80</v>
      </c>
      <c r="F755" s="108" t="s">
        <v>2876</v>
      </c>
      <c r="G755" s="24" t="s">
        <v>2877</v>
      </c>
      <c r="H755" s="112">
        <v>3</v>
      </c>
      <c r="I755" s="24" t="s">
        <v>2866</v>
      </c>
      <c r="J755" s="39">
        <v>2</v>
      </c>
      <c r="K755" s="40"/>
      <c r="L755" s="41" t="s">
        <v>9</v>
      </c>
      <c r="M755" s="42">
        <v>3</v>
      </c>
      <c r="N755" s="44"/>
    </row>
    <row r="756" ht="20.1" customHeight="1" spans="1:14">
      <c r="A756" s="19">
        <v>752</v>
      </c>
      <c r="B756" s="106" t="s">
        <v>2878</v>
      </c>
      <c r="C756" s="106" t="s">
        <v>209</v>
      </c>
      <c r="D756" s="109" t="s">
        <v>150</v>
      </c>
      <c r="E756" s="22">
        <f t="shared" si="31"/>
        <v>77</v>
      </c>
      <c r="F756" s="108" t="s">
        <v>2879</v>
      </c>
      <c r="G756" s="24"/>
      <c r="H756" s="108">
        <v>3</v>
      </c>
      <c r="I756" s="24" t="s">
        <v>2866</v>
      </c>
      <c r="J756" s="39">
        <v>2</v>
      </c>
      <c r="K756" s="40"/>
      <c r="L756" s="41" t="s">
        <v>9</v>
      </c>
      <c r="M756" s="41"/>
      <c r="N756" s="44"/>
    </row>
    <row r="757" ht="20.1" customHeight="1" spans="1:14">
      <c r="A757" s="19">
        <v>753</v>
      </c>
      <c r="B757" s="106" t="s">
        <v>2880</v>
      </c>
      <c r="C757" s="106" t="s">
        <v>205</v>
      </c>
      <c r="D757" s="107" t="s">
        <v>137</v>
      </c>
      <c r="E757" s="22">
        <f t="shared" si="31"/>
        <v>31</v>
      </c>
      <c r="F757" s="108" t="s">
        <v>2881</v>
      </c>
      <c r="G757" s="24"/>
      <c r="H757" s="108">
        <v>3</v>
      </c>
      <c r="I757" s="24" t="s">
        <v>2866</v>
      </c>
      <c r="J757" s="39">
        <v>2</v>
      </c>
      <c r="K757" s="40"/>
      <c r="L757" s="41" t="s">
        <v>9</v>
      </c>
      <c r="M757" s="41"/>
      <c r="N757" s="44"/>
    </row>
    <row r="758" ht="20.1" customHeight="1" spans="1:14">
      <c r="A758" s="19">
        <v>754</v>
      </c>
      <c r="B758" s="106" t="s">
        <v>2882</v>
      </c>
      <c r="C758" s="106" t="s">
        <v>120</v>
      </c>
      <c r="D758" s="107" t="s">
        <v>137</v>
      </c>
      <c r="E758" s="22">
        <f t="shared" si="31"/>
        <v>71</v>
      </c>
      <c r="F758" s="108" t="s">
        <v>2883</v>
      </c>
      <c r="G758" s="24" t="s">
        <v>2884</v>
      </c>
      <c r="H758" s="108">
        <v>1</v>
      </c>
      <c r="I758" s="24" t="s">
        <v>343</v>
      </c>
      <c r="J758" s="39">
        <v>2</v>
      </c>
      <c r="K758" s="40"/>
      <c r="L758" s="41" t="s">
        <v>9</v>
      </c>
      <c r="M758" s="42">
        <v>1</v>
      </c>
      <c r="N758" s="44"/>
    </row>
    <row r="759" ht="20.1" customHeight="1" spans="1:14">
      <c r="A759" s="19">
        <v>755</v>
      </c>
      <c r="B759" s="106" t="s">
        <v>2885</v>
      </c>
      <c r="C759" s="110" t="s">
        <v>120</v>
      </c>
      <c r="D759" s="109" t="s">
        <v>150</v>
      </c>
      <c r="E759" s="22">
        <f t="shared" si="31"/>
        <v>79</v>
      </c>
      <c r="F759" s="108" t="s">
        <v>2886</v>
      </c>
      <c r="G759" s="24"/>
      <c r="H759" s="108">
        <v>1</v>
      </c>
      <c r="I759" s="24" t="s">
        <v>2887</v>
      </c>
      <c r="J759" s="39">
        <v>2</v>
      </c>
      <c r="K759" s="40"/>
      <c r="L759" s="41" t="s">
        <v>9</v>
      </c>
      <c r="M759" s="41"/>
      <c r="N759" s="44"/>
    </row>
    <row r="760" ht="20.1" customHeight="1" spans="1:14">
      <c r="A760" s="19">
        <v>756</v>
      </c>
      <c r="B760" s="97" t="s">
        <v>2888</v>
      </c>
      <c r="C760" s="110" t="s">
        <v>120</v>
      </c>
      <c r="D760" s="107" t="s">
        <v>137</v>
      </c>
      <c r="E760" s="22"/>
      <c r="F760" s="108" t="s">
        <v>2889</v>
      </c>
      <c r="G760" s="196" t="s">
        <v>2890</v>
      </c>
      <c r="H760" s="108">
        <v>3</v>
      </c>
      <c r="I760" s="24" t="s">
        <v>2866</v>
      </c>
      <c r="J760" s="39">
        <v>2</v>
      </c>
      <c r="K760" s="40" t="s">
        <v>2891</v>
      </c>
      <c r="L760" s="41" t="s">
        <v>9</v>
      </c>
      <c r="M760" s="41">
        <v>3</v>
      </c>
      <c r="N760" s="44"/>
    </row>
    <row r="761" ht="20.1" customHeight="1" spans="1:14">
      <c r="A761" s="19">
        <v>757</v>
      </c>
      <c r="B761" s="133" t="s">
        <v>2892</v>
      </c>
      <c r="C761" s="110" t="s">
        <v>170</v>
      </c>
      <c r="D761" s="109" t="s">
        <v>150</v>
      </c>
      <c r="E761" s="22"/>
      <c r="F761" s="108" t="s">
        <v>2893</v>
      </c>
      <c r="G761" s="108"/>
      <c r="H761" s="108">
        <v>3</v>
      </c>
      <c r="I761" s="24" t="s">
        <v>2866</v>
      </c>
      <c r="J761" s="39">
        <v>2</v>
      </c>
      <c r="K761" s="40"/>
      <c r="L761" s="41" t="s">
        <v>9</v>
      </c>
      <c r="M761" s="41"/>
      <c r="N761" s="44"/>
    </row>
    <row r="762" ht="20.1" customHeight="1" spans="1:14">
      <c r="A762" s="19">
        <v>758</v>
      </c>
      <c r="B762" s="133" t="s">
        <v>2894</v>
      </c>
      <c r="C762" s="110" t="s">
        <v>744</v>
      </c>
      <c r="D762" s="107" t="s">
        <v>137</v>
      </c>
      <c r="E762" s="22"/>
      <c r="F762" s="108" t="s">
        <v>2895</v>
      </c>
      <c r="G762" s="108"/>
      <c r="H762" s="108">
        <v>3</v>
      </c>
      <c r="I762" s="24" t="s">
        <v>2866</v>
      </c>
      <c r="J762" s="39">
        <v>2</v>
      </c>
      <c r="K762" s="40"/>
      <c r="L762" s="41" t="s">
        <v>9</v>
      </c>
      <c r="M762" s="41"/>
      <c r="N762" s="44"/>
    </row>
    <row r="763" ht="20.1" customHeight="1" spans="1:14">
      <c r="A763" s="19">
        <v>759</v>
      </c>
      <c r="B763" s="106" t="s">
        <v>2896</v>
      </c>
      <c r="C763" s="106" t="s">
        <v>120</v>
      </c>
      <c r="D763" s="107" t="s">
        <v>137</v>
      </c>
      <c r="E763" s="22">
        <v>51</v>
      </c>
      <c r="F763" s="108" t="s">
        <v>2897</v>
      </c>
      <c r="G763" s="24" t="s">
        <v>2898</v>
      </c>
      <c r="H763" s="108">
        <v>1</v>
      </c>
      <c r="I763" s="24" t="s">
        <v>2857</v>
      </c>
      <c r="J763" s="39">
        <v>2</v>
      </c>
      <c r="K763" s="40" t="s">
        <v>87</v>
      </c>
      <c r="L763" s="41" t="s">
        <v>9</v>
      </c>
      <c r="M763" s="42">
        <v>1</v>
      </c>
      <c r="N763" s="44"/>
    </row>
    <row r="764" ht="20.1" customHeight="1" spans="1:14">
      <c r="A764" s="19">
        <v>760</v>
      </c>
      <c r="B764" s="106" t="s">
        <v>2899</v>
      </c>
      <c r="C764" s="106" t="s">
        <v>120</v>
      </c>
      <c r="D764" s="107" t="s">
        <v>137</v>
      </c>
      <c r="E764" s="22">
        <v>33</v>
      </c>
      <c r="F764" s="108" t="s">
        <v>2900</v>
      </c>
      <c r="G764" s="24" t="s">
        <v>2901</v>
      </c>
      <c r="H764" s="108">
        <v>2</v>
      </c>
      <c r="I764" s="24" t="s">
        <v>362</v>
      </c>
      <c r="J764" s="39">
        <v>2</v>
      </c>
      <c r="K764" s="40"/>
      <c r="L764" s="41" t="s">
        <v>9</v>
      </c>
      <c r="M764" s="42">
        <v>4</v>
      </c>
      <c r="N764" s="44"/>
    </row>
    <row r="765" ht="20.1" customHeight="1" spans="1:14">
      <c r="A765" s="19">
        <v>761</v>
      </c>
      <c r="B765" s="106" t="s">
        <v>1713</v>
      </c>
      <c r="C765" s="106" t="s">
        <v>149</v>
      </c>
      <c r="D765" s="109" t="s">
        <v>150</v>
      </c>
      <c r="E765" s="22">
        <v>10</v>
      </c>
      <c r="F765" s="108" t="s">
        <v>2902</v>
      </c>
      <c r="G765" s="24"/>
      <c r="H765" s="108">
        <v>2</v>
      </c>
      <c r="I765" s="24" t="s">
        <v>362</v>
      </c>
      <c r="J765" s="39">
        <v>2</v>
      </c>
      <c r="K765" s="40"/>
      <c r="L765" s="41" t="s">
        <v>9</v>
      </c>
      <c r="M765" s="41"/>
      <c r="N765" s="44"/>
    </row>
    <row r="766" ht="20.1" customHeight="1" spans="1:14">
      <c r="A766" s="19">
        <v>762</v>
      </c>
      <c r="B766" s="106" t="s">
        <v>2903</v>
      </c>
      <c r="C766" s="106" t="s">
        <v>209</v>
      </c>
      <c r="D766" s="109" t="s">
        <v>150</v>
      </c>
      <c r="E766" s="22">
        <v>68</v>
      </c>
      <c r="F766" s="108" t="s">
        <v>2904</v>
      </c>
      <c r="G766" s="24"/>
      <c r="H766" s="108">
        <v>2</v>
      </c>
      <c r="I766" s="24" t="s">
        <v>362</v>
      </c>
      <c r="J766" s="39">
        <v>2</v>
      </c>
      <c r="K766" s="40"/>
      <c r="L766" s="41" t="s">
        <v>9</v>
      </c>
      <c r="M766" s="41"/>
      <c r="N766" s="44"/>
    </row>
    <row r="767" ht="20.1" customHeight="1" spans="1:14">
      <c r="A767" s="19">
        <v>763</v>
      </c>
      <c r="B767" s="106" t="s">
        <v>2905</v>
      </c>
      <c r="C767" s="106" t="s">
        <v>209</v>
      </c>
      <c r="D767" s="107" t="s">
        <v>137</v>
      </c>
      <c r="E767" s="22">
        <v>67</v>
      </c>
      <c r="F767" s="108" t="s">
        <v>2906</v>
      </c>
      <c r="G767" s="24"/>
      <c r="H767" s="108">
        <v>2</v>
      </c>
      <c r="I767" s="24" t="s">
        <v>362</v>
      </c>
      <c r="J767" s="39">
        <v>2</v>
      </c>
      <c r="K767" s="40"/>
      <c r="L767" s="41" t="s">
        <v>9</v>
      </c>
      <c r="M767" s="41"/>
      <c r="N767" s="44"/>
    </row>
    <row r="768" ht="20.1" customHeight="1" spans="1:14">
      <c r="A768" s="19">
        <v>764</v>
      </c>
      <c r="B768" s="106" t="s">
        <v>2907</v>
      </c>
      <c r="C768" s="106" t="s">
        <v>120</v>
      </c>
      <c r="D768" s="107" t="s">
        <v>137</v>
      </c>
      <c r="E768" s="22">
        <v>68</v>
      </c>
      <c r="F768" s="108" t="s">
        <v>2908</v>
      </c>
      <c r="G768" s="24" t="s">
        <v>2909</v>
      </c>
      <c r="H768" s="108">
        <v>3</v>
      </c>
      <c r="I768" s="24" t="s">
        <v>813</v>
      </c>
      <c r="J768" s="39">
        <v>2</v>
      </c>
      <c r="K768" s="40"/>
      <c r="L768" s="41" t="s">
        <v>9</v>
      </c>
      <c r="M768" s="42">
        <v>5</v>
      </c>
      <c r="N768" s="44"/>
    </row>
    <row r="769" ht="20.1" customHeight="1" spans="1:14">
      <c r="A769" s="19">
        <v>765</v>
      </c>
      <c r="B769" s="106" t="s">
        <v>2910</v>
      </c>
      <c r="C769" s="106" t="s">
        <v>170</v>
      </c>
      <c r="D769" s="109" t="s">
        <v>150</v>
      </c>
      <c r="E769" s="22">
        <v>62</v>
      </c>
      <c r="F769" s="108" t="s">
        <v>2911</v>
      </c>
      <c r="G769" s="24"/>
      <c r="H769" s="108">
        <v>3</v>
      </c>
      <c r="I769" s="24" t="s">
        <v>813</v>
      </c>
      <c r="J769" s="39">
        <v>2</v>
      </c>
      <c r="K769" s="40"/>
      <c r="L769" s="41" t="s">
        <v>9</v>
      </c>
      <c r="M769" s="41"/>
      <c r="N769" s="44"/>
    </row>
    <row r="770" ht="20.1" customHeight="1" spans="1:14">
      <c r="A770" s="19">
        <v>766</v>
      </c>
      <c r="B770" s="106" t="s">
        <v>2912</v>
      </c>
      <c r="C770" s="106" t="s">
        <v>144</v>
      </c>
      <c r="D770" s="107" t="s">
        <v>137</v>
      </c>
      <c r="E770" s="22">
        <v>39</v>
      </c>
      <c r="F770" s="108" t="s">
        <v>2913</v>
      </c>
      <c r="G770" s="24"/>
      <c r="H770" s="108">
        <v>3</v>
      </c>
      <c r="I770" s="24" t="s">
        <v>813</v>
      </c>
      <c r="J770" s="39">
        <v>2</v>
      </c>
      <c r="K770" s="40"/>
      <c r="L770" s="41" t="s">
        <v>9</v>
      </c>
      <c r="M770" s="41"/>
      <c r="N770" s="44"/>
    </row>
    <row r="771" ht="20.1" customHeight="1" spans="1:14">
      <c r="A771" s="19">
        <v>767</v>
      </c>
      <c r="B771" s="106" t="s">
        <v>2914</v>
      </c>
      <c r="C771" s="110" t="s">
        <v>472</v>
      </c>
      <c r="D771" s="109" t="s">
        <v>150</v>
      </c>
      <c r="E771" s="22">
        <v>11</v>
      </c>
      <c r="F771" s="108" t="s">
        <v>2915</v>
      </c>
      <c r="G771" s="24"/>
      <c r="H771" s="108">
        <v>3</v>
      </c>
      <c r="I771" s="24" t="s">
        <v>813</v>
      </c>
      <c r="J771" s="39">
        <v>2</v>
      </c>
      <c r="K771" s="40"/>
      <c r="L771" s="41" t="s">
        <v>9</v>
      </c>
      <c r="M771" s="41"/>
      <c r="N771" s="44"/>
    </row>
    <row r="772" ht="20.1" customHeight="1" spans="1:14">
      <c r="A772" s="19">
        <v>768</v>
      </c>
      <c r="B772" s="106" t="s">
        <v>2916</v>
      </c>
      <c r="C772" s="110" t="s">
        <v>357</v>
      </c>
      <c r="D772" s="107" t="s">
        <v>137</v>
      </c>
      <c r="E772" s="22">
        <v>14</v>
      </c>
      <c r="F772" s="108" t="s">
        <v>2917</v>
      </c>
      <c r="G772" s="24"/>
      <c r="H772" s="108">
        <v>3</v>
      </c>
      <c r="I772" s="24" t="s">
        <v>813</v>
      </c>
      <c r="J772" s="39">
        <v>2</v>
      </c>
      <c r="K772" s="40"/>
      <c r="L772" s="41" t="s">
        <v>9</v>
      </c>
      <c r="M772" s="41"/>
      <c r="N772" s="44"/>
    </row>
    <row r="773" ht="20.1" customHeight="1" spans="1:14">
      <c r="A773" s="19">
        <v>769</v>
      </c>
      <c r="B773" s="106" t="s">
        <v>2918</v>
      </c>
      <c r="C773" s="106" t="s">
        <v>120</v>
      </c>
      <c r="D773" s="107" t="s">
        <v>137</v>
      </c>
      <c r="E773" s="22">
        <v>61</v>
      </c>
      <c r="F773" s="108" t="s">
        <v>2919</v>
      </c>
      <c r="G773" s="24" t="s">
        <v>2920</v>
      </c>
      <c r="H773" s="108">
        <v>2</v>
      </c>
      <c r="I773" s="24" t="s">
        <v>353</v>
      </c>
      <c r="J773" s="39">
        <v>2</v>
      </c>
      <c r="K773" s="40"/>
      <c r="L773" s="41" t="s">
        <v>9</v>
      </c>
      <c r="M773" s="42">
        <v>6</v>
      </c>
      <c r="N773" s="44"/>
    </row>
    <row r="774" ht="20.1" customHeight="1" spans="1:14">
      <c r="A774" s="19">
        <v>770</v>
      </c>
      <c r="B774" s="106" t="s">
        <v>2921</v>
      </c>
      <c r="C774" s="106" t="s">
        <v>170</v>
      </c>
      <c r="D774" s="109" t="s">
        <v>150</v>
      </c>
      <c r="E774" s="22">
        <v>57</v>
      </c>
      <c r="F774" s="108" t="s">
        <v>2922</v>
      </c>
      <c r="G774" s="24"/>
      <c r="H774" s="108">
        <v>2</v>
      </c>
      <c r="I774" s="24" t="s">
        <v>353</v>
      </c>
      <c r="J774" s="39">
        <v>2</v>
      </c>
      <c r="K774" s="40"/>
      <c r="L774" s="41" t="s">
        <v>9</v>
      </c>
      <c r="M774" s="41"/>
      <c r="N774" s="44"/>
    </row>
    <row r="775" ht="20.1" customHeight="1" spans="1:14">
      <c r="A775" s="19">
        <v>771</v>
      </c>
      <c r="B775" s="106" t="s">
        <v>2923</v>
      </c>
      <c r="C775" s="106" t="s">
        <v>144</v>
      </c>
      <c r="D775" s="107" t="s">
        <v>137</v>
      </c>
      <c r="E775" s="22">
        <v>33</v>
      </c>
      <c r="F775" s="108" t="s">
        <v>2924</v>
      </c>
      <c r="G775" s="24"/>
      <c r="H775" s="108">
        <v>2</v>
      </c>
      <c r="I775" s="24" t="s">
        <v>353</v>
      </c>
      <c r="J775" s="39">
        <v>2</v>
      </c>
      <c r="K775" s="40" t="s">
        <v>1344</v>
      </c>
      <c r="L775" s="41" t="s">
        <v>9</v>
      </c>
      <c r="M775" s="41"/>
      <c r="N775" s="44"/>
    </row>
    <row r="776" ht="20.1" customHeight="1" spans="1:14">
      <c r="A776" s="19">
        <v>772</v>
      </c>
      <c r="B776" s="106" t="s">
        <v>146</v>
      </c>
      <c r="C776" s="106" t="s">
        <v>144</v>
      </c>
      <c r="D776" s="107" t="s">
        <v>137</v>
      </c>
      <c r="E776" s="22">
        <v>37</v>
      </c>
      <c r="F776" s="108" t="s">
        <v>2925</v>
      </c>
      <c r="G776" s="24"/>
      <c r="H776" s="108">
        <v>2</v>
      </c>
      <c r="I776" s="24" t="s">
        <v>353</v>
      </c>
      <c r="J776" s="39">
        <v>2</v>
      </c>
      <c r="K776" s="40"/>
      <c r="L776" s="41" t="s">
        <v>9</v>
      </c>
      <c r="M776" s="41"/>
      <c r="N776" s="44"/>
    </row>
    <row r="777" ht="20.1" customHeight="1" spans="1:14">
      <c r="A777" s="19">
        <v>773</v>
      </c>
      <c r="B777" s="106" t="s">
        <v>2926</v>
      </c>
      <c r="C777" s="110" t="s">
        <v>357</v>
      </c>
      <c r="D777" s="107" t="s">
        <v>137</v>
      </c>
      <c r="E777" s="22">
        <v>2</v>
      </c>
      <c r="F777" s="108" t="s">
        <v>2927</v>
      </c>
      <c r="G777" s="24"/>
      <c r="H777" s="108">
        <v>2</v>
      </c>
      <c r="I777" s="24" t="s">
        <v>353</v>
      </c>
      <c r="J777" s="39">
        <v>2</v>
      </c>
      <c r="K777" s="40"/>
      <c r="L777" s="41" t="s">
        <v>9</v>
      </c>
      <c r="M777" s="41"/>
      <c r="N777" s="44"/>
    </row>
    <row r="778" ht="20.1" customHeight="1" spans="1:14">
      <c r="A778" s="19">
        <v>774</v>
      </c>
      <c r="B778" s="106" t="s">
        <v>2928</v>
      </c>
      <c r="C778" s="106" t="s">
        <v>120</v>
      </c>
      <c r="D778" s="107" t="s">
        <v>137</v>
      </c>
      <c r="E778" s="22">
        <v>49</v>
      </c>
      <c r="F778" s="108" t="s">
        <v>2929</v>
      </c>
      <c r="G778" s="24" t="s">
        <v>2930</v>
      </c>
      <c r="H778" s="108">
        <v>1</v>
      </c>
      <c r="I778" s="24" t="s">
        <v>362</v>
      </c>
      <c r="J778" s="39">
        <v>2</v>
      </c>
      <c r="K778" s="40"/>
      <c r="L778" s="41" t="s">
        <v>9</v>
      </c>
      <c r="M778" s="42">
        <v>1</v>
      </c>
      <c r="N778" s="44"/>
    </row>
    <row r="779" ht="20.1" customHeight="1" spans="1:14">
      <c r="A779" s="19">
        <v>775</v>
      </c>
      <c r="B779" s="106" t="s">
        <v>2931</v>
      </c>
      <c r="C779" s="106" t="s">
        <v>120</v>
      </c>
      <c r="D779" s="107" t="s">
        <v>137</v>
      </c>
      <c r="E779" s="22">
        <v>55</v>
      </c>
      <c r="F779" s="108" t="s">
        <v>2932</v>
      </c>
      <c r="G779" s="24" t="s">
        <v>2933</v>
      </c>
      <c r="H779" s="108">
        <v>2</v>
      </c>
      <c r="I779" s="24" t="s">
        <v>2857</v>
      </c>
      <c r="J779" s="39">
        <v>2</v>
      </c>
      <c r="K779" s="40"/>
      <c r="L779" s="41" t="s">
        <v>9</v>
      </c>
      <c r="M779" s="42">
        <v>4</v>
      </c>
      <c r="N779" s="44"/>
    </row>
    <row r="780" ht="20.1" customHeight="1" spans="1:14">
      <c r="A780" s="19">
        <v>776</v>
      </c>
      <c r="B780" s="110" t="s">
        <v>2934</v>
      </c>
      <c r="C780" s="106" t="s">
        <v>144</v>
      </c>
      <c r="D780" s="107" t="s">
        <v>137</v>
      </c>
      <c r="E780" s="22">
        <v>32</v>
      </c>
      <c r="F780" s="108" t="s">
        <v>2935</v>
      </c>
      <c r="G780" s="24"/>
      <c r="H780" s="108">
        <v>2</v>
      </c>
      <c r="I780" s="24" t="s">
        <v>2857</v>
      </c>
      <c r="J780" s="39">
        <v>2</v>
      </c>
      <c r="K780" s="40"/>
      <c r="L780" s="41" t="s">
        <v>9</v>
      </c>
      <c r="M780" s="41"/>
      <c r="N780" s="44"/>
    </row>
    <row r="781" ht="20.1" customHeight="1" spans="1:14">
      <c r="A781" s="19">
        <v>777</v>
      </c>
      <c r="B781" s="106" t="s">
        <v>2936</v>
      </c>
      <c r="C781" s="110" t="s">
        <v>357</v>
      </c>
      <c r="D781" s="107" t="s">
        <v>137</v>
      </c>
      <c r="E781" s="22">
        <v>11</v>
      </c>
      <c r="F781" s="108" t="s">
        <v>2937</v>
      </c>
      <c r="G781" s="24"/>
      <c r="H781" s="108">
        <v>2</v>
      </c>
      <c r="I781" s="24" t="s">
        <v>2857</v>
      </c>
      <c r="J781" s="39">
        <v>2</v>
      </c>
      <c r="K781" s="40"/>
      <c r="L781" s="41" t="s">
        <v>9</v>
      </c>
      <c r="M781" s="41"/>
      <c r="N781" s="44"/>
    </row>
    <row r="782" ht="20.1" customHeight="1" spans="1:14">
      <c r="A782" s="19">
        <v>778</v>
      </c>
      <c r="B782" s="106" t="s">
        <v>2938</v>
      </c>
      <c r="C782" s="110" t="s">
        <v>357</v>
      </c>
      <c r="D782" s="107" t="s">
        <v>137</v>
      </c>
      <c r="E782" s="22">
        <v>10</v>
      </c>
      <c r="F782" s="108" t="s">
        <v>2939</v>
      </c>
      <c r="G782" s="24"/>
      <c r="H782" s="108">
        <v>2</v>
      </c>
      <c r="I782" s="24" t="s">
        <v>2857</v>
      </c>
      <c r="J782" s="39">
        <v>2</v>
      </c>
      <c r="K782" s="40"/>
      <c r="L782" s="41" t="s">
        <v>9</v>
      </c>
      <c r="M782" s="41"/>
      <c r="N782" s="44"/>
    </row>
    <row r="783" ht="20.1" customHeight="1" spans="1:14">
      <c r="A783" s="19">
        <v>779</v>
      </c>
      <c r="B783" s="106" t="s">
        <v>2940</v>
      </c>
      <c r="C783" s="106" t="s">
        <v>120</v>
      </c>
      <c r="D783" s="107" t="s">
        <v>137</v>
      </c>
      <c r="E783" s="22">
        <v>37</v>
      </c>
      <c r="F783" s="108" t="s">
        <v>2941</v>
      </c>
      <c r="G783" s="24" t="s">
        <v>2942</v>
      </c>
      <c r="H783" s="108">
        <v>3</v>
      </c>
      <c r="I783" s="24" t="s">
        <v>2861</v>
      </c>
      <c r="J783" s="39">
        <v>2</v>
      </c>
      <c r="K783" s="40"/>
      <c r="L783" s="41" t="s">
        <v>9</v>
      </c>
      <c r="M783" s="42">
        <v>5</v>
      </c>
      <c r="N783" s="44"/>
    </row>
    <row r="784" ht="20.1" customHeight="1" spans="1:14">
      <c r="A784" s="19">
        <v>780</v>
      </c>
      <c r="B784" s="106" t="s">
        <v>2943</v>
      </c>
      <c r="C784" s="106" t="s">
        <v>170</v>
      </c>
      <c r="D784" s="109" t="s">
        <v>150</v>
      </c>
      <c r="E784" s="22">
        <v>31</v>
      </c>
      <c r="F784" s="108" t="s">
        <v>2944</v>
      </c>
      <c r="G784" s="24"/>
      <c r="H784" s="108">
        <v>3</v>
      </c>
      <c r="I784" s="24" t="s">
        <v>2861</v>
      </c>
      <c r="J784" s="39">
        <v>2</v>
      </c>
      <c r="K784" s="40"/>
      <c r="L784" s="41" t="s">
        <v>9</v>
      </c>
      <c r="M784" s="41"/>
      <c r="N784" s="44"/>
    </row>
    <row r="785" ht="20.1" customHeight="1" spans="1:14">
      <c r="A785" s="19">
        <v>781</v>
      </c>
      <c r="B785" s="106" t="s">
        <v>2945</v>
      </c>
      <c r="C785" s="106" t="s">
        <v>144</v>
      </c>
      <c r="D785" s="107" t="s">
        <v>137</v>
      </c>
      <c r="E785" s="22">
        <v>11</v>
      </c>
      <c r="F785" s="108" t="s">
        <v>2946</v>
      </c>
      <c r="G785" s="24"/>
      <c r="H785" s="108">
        <v>3</v>
      </c>
      <c r="I785" s="24" t="s">
        <v>2861</v>
      </c>
      <c r="J785" s="39">
        <v>2</v>
      </c>
      <c r="K785" s="40"/>
      <c r="L785" s="41" t="s">
        <v>9</v>
      </c>
      <c r="M785" s="41"/>
      <c r="N785" s="44"/>
    </row>
    <row r="786" ht="20.1" customHeight="1" spans="1:14">
      <c r="A786" s="19">
        <v>782</v>
      </c>
      <c r="B786" s="106" t="s">
        <v>2947</v>
      </c>
      <c r="C786" s="106" t="s">
        <v>144</v>
      </c>
      <c r="D786" s="107" t="s">
        <v>137</v>
      </c>
      <c r="E786" s="22">
        <v>4</v>
      </c>
      <c r="F786" s="108" t="s">
        <v>2948</v>
      </c>
      <c r="G786" s="24"/>
      <c r="H786" s="108">
        <v>3</v>
      </c>
      <c r="I786" s="24" t="s">
        <v>2861</v>
      </c>
      <c r="J786" s="39">
        <v>2</v>
      </c>
      <c r="K786" s="40"/>
      <c r="L786" s="41" t="s">
        <v>9</v>
      </c>
      <c r="M786" s="41"/>
      <c r="N786" s="44"/>
    </row>
    <row r="787" ht="20.1" customHeight="1" spans="1:14">
      <c r="A787" s="19">
        <v>783</v>
      </c>
      <c r="B787" s="106" t="s">
        <v>2949</v>
      </c>
      <c r="C787" s="106" t="s">
        <v>209</v>
      </c>
      <c r="D787" s="109" t="s">
        <v>150</v>
      </c>
      <c r="E787" s="22">
        <v>73</v>
      </c>
      <c r="F787" s="108" t="s">
        <v>2950</v>
      </c>
      <c r="G787" s="24"/>
      <c r="H787" s="108">
        <v>3</v>
      </c>
      <c r="I787" s="24" t="s">
        <v>2861</v>
      </c>
      <c r="J787" s="39">
        <v>2</v>
      </c>
      <c r="K787" s="40"/>
      <c r="L787" s="41" t="s">
        <v>9</v>
      </c>
      <c r="M787" s="41"/>
      <c r="N787" s="44"/>
    </row>
    <row r="788" ht="20.1" customHeight="1" spans="1:14">
      <c r="A788" s="19">
        <v>784</v>
      </c>
      <c r="B788" s="106" t="s">
        <v>2951</v>
      </c>
      <c r="C788" s="106" t="s">
        <v>120</v>
      </c>
      <c r="D788" s="107" t="s">
        <v>137</v>
      </c>
      <c r="E788" s="22">
        <v>26</v>
      </c>
      <c r="F788" s="108" t="s">
        <v>2952</v>
      </c>
      <c r="G788" s="24" t="s">
        <v>2953</v>
      </c>
      <c r="H788" s="108">
        <v>3</v>
      </c>
      <c r="I788" s="24" t="s">
        <v>813</v>
      </c>
      <c r="J788" s="39">
        <v>2</v>
      </c>
      <c r="K788" s="40"/>
      <c r="L788" s="41" t="s">
        <v>9</v>
      </c>
      <c r="M788" s="42">
        <v>2</v>
      </c>
      <c r="N788" s="44"/>
    </row>
    <row r="789" ht="20.1" customHeight="1" spans="1:14">
      <c r="A789" s="19">
        <v>785</v>
      </c>
      <c r="B789" s="106" t="s">
        <v>2954</v>
      </c>
      <c r="C789" s="106" t="s">
        <v>209</v>
      </c>
      <c r="D789" s="107" t="s">
        <v>137</v>
      </c>
      <c r="E789" s="22">
        <v>52</v>
      </c>
      <c r="F789" s="108" t="s">
        <v>2955</v>
      </c>
      <c r="G789" s="24"/>
      <c r="H789" s="108">
        <v>3</v>
      </c>
      <c r="I789" s="24" t="s">
        <v>813</v>
      </c>
      <c r="J789" s="39">
        <v>2</v>
      </c>
      <c r="K789" s="40"/>
      <c r="L789" s="41" t="s">
        <v>9</v>
      </c>
      <c r="M789" s="41"/>
      <c r="N789" s="44"/>
    </row>
    <row r="790" ht="20.1" customHeight="1" spans="1:14">
      <c r="A790" s="19">
        <v>786</v>
      </c>
      <c r="B790" s="106" t="s">
        <v>2956</v>
      </c>
      <c r="C790" s="106" t="s">
        <v>120</v>
      </c>
      <c r="D790" s="107" t="s">
        <v>137</v>
      </c>
      <c r="E790" s="22">
        <v>53</v>
      </c>
      <c r="F790" s="108" t="s">
        <v>2957</v>
      </c>
      <c r="G790" s="24" t="s">
        <v>2958</v>
      </c>
      <c r="H790" s="108">
        <v>3</v>
      </c>
      <c r="I790" s="24" t="s">
        <v>2866</v>
      </c>
      <c r="J790" s="39">
        <v>2</v>
      </c>
      <c r="K790" s="40"/>
      <c r="L790" s="41" t="s">
        <v>9</v>
      </c>
      <c r="M790" s="42">
        <v>3</v>
      </c>
      <c r="N790" s="44"/>
    </row>
    <row r="791" ht="20.1" customHeight="1" spans="1:14">
      <c r="A791" s="19">
        <v>787</v>
      </c>
      <c r="B791" s="106" t="s">
        <v>2959</v>
      </c>
      <c r="C791" s="106" t="s">
        <v>170</v>
      </c>
      <c r="D791" s="109" t="s">
        <v>150</v>
      </c>
      <c r="E791" s="22">
        <v>51</v>
      </c>
      <c r="F791" s="108" t="s">
        <v>2960</v>
      </c>
      <c r="G791" s="24"/>
      <c r="H791" s="108">
        <v>3</v>
      </c>
      <c r="I791" s="24" t="s">
        <v>2866</v>
      </c>
      <c r="J791" s="39">
        <v>2</v>
      </c>
      <c r="K791" s="40"/>
      <c r="L791" s="41" t="s">
        <v>9</v>
      </c>
      <c r="M791" s="41"/>
      <c r="N791" s="44"/>
    </row>
    <row r="792" ht="20.1" customHeight="1" spans="1:14">
      <c r="A792" s="19">
        <v>788</v>
      </c>
      <c r="B792" s="106" t="s">
        <v>2961</v>
      </c>
      <c r="C792" s="106" t="s">
        <v>144</v>
      </c>
      <c r="D792" s="107" t="s">
        <v>137</v>
      </c>
      <c r="E792" s="22">
        <v>23</v>
      </c>
      <c r="F792" s="108" t="s">
        <v>2962</v>
      </c>
      <c r="G792" s="24"/>
      <c r="H792" s="108">
        <v>3</v>
      </c>
      <c r="I792" s="24" t="s">
        <v>2866</v>
      </c>
      <c r="J792" s="39">
        <v>2</v>
      </c>
      <c r="K792" s="40"/>
      <c r="L792" s="41" t="s">
        <v>9</v>
      </c>
      <c r="M792" s="41"/>
      <c r="N792" s="44"/>
    </row>
    <row r="793" ht="20.1" customHeight="1" spans="1:14">
      <c r="A793" s="19">
        <v>789</v>
      </c>
      <c r="B793" s="110" t="s">
        <v>2963</v>
      </c>
      <c r="C793" s="110" t="s">
        <v>120</v>
      </c>
      <c r="D793" s="109" t="s">
        <v>150</v>
      </c>
      <c r="E793" s="22">
        <v>24</v>
      </c>
      <c r="F793" s="108" t="s">
        <v>2964</v>
      </c>
      <c r="G793" s="126" t="s">
        <v>2965</v>
      </c>
      <c r="H793" s="108">
        <v>2</v>
      </c>
      <c r="I793" s="24" t="s">
        <v>2966</v>
      </c>
      <c r="J793" s="39">
        <v>2</v>
      </c>
      <c r="K793" s="40" t="s">
        <v>449</v>
      </c>
      <c r="L793" s="41" t="s">
        <v>20</v>
      </c>
      <c r="M793" s="42">
        <v>1</v>
      </c>
      <c r="N793" s="44" t="s">
        <v>2967</v>
      </c>
    </row>
    <row r="794" ht="20.1" customHeight="1" spans="1:14">
      <c r="A794" s="19">
        <v>790</v>
      </c>
      <c r="B794" s="106" t="s">
        <v>2968</v>
      </c>
      <c r="C794" s="106" t="s">
        <v>120</v>
      </c>
      <c r="D794" s="107" t="s">
        <v>137</v>
      </c>
      <c r="E794" s="22">
        <v>74</v>
      </c>
      <c r="F794" s="108" t="s">
        <v>2969</v>
      </c>
      <c r="G794" s="24" t="s">
        <v>2970</v>
      </c>
      <c r="H794" s="108">
        <v>1</v>
      </c>
      <c r="I794" s="24" t="s">
        <v>2971</v>
      </c>
      <c r="J794" s="39">
        <v>2</v>
      </c>
      <c r="K794" s="40"/>
      <c r="L794" s="41" t="s">
        <v>9</v>
      </c>
      <c r="M794" s="42">
        <v>2</v>
      </c>
      <c r="N794" s="44"/>
    </row>
    <row r="795" ht="20.1" customHeight="1" spans="1:14">
      <c r="A795" s="19">
        <v>791</v>
      </c>
      <c r="B795" s="106" t="s">
        <v>2972</v>
      </c>
      <c r="C795" s="106" t="s">
        <v>170</v>
      </c>
      <c r="D795" s="109" t="s">
        <v>150</v>
      </c>
      <c r="E795" s="22">
        <v>70</v>
      </c>
      <c r="F795" s="108" t="s">
        <v>2973</v>
      </c>
      <c r="G795" s="24"/>
      <c r="H795" s="108">
        <v>1</v>
      </c>
      <c r="I795" s="24" t="s">
        <v>2971</v>
      </c>
      <c r="J795" s="39">
        <v>2</v>
      </c>
      <c r="K795" s="40"/>
      <c r="L795" s="41" t="s">
        <v>9</v>
      </c>
      <c r="M795" s="41"/>
      <c r="N795" s="44"/>
    </row>
    <row r="796" ht="20.1" customHeight="1" spans="1:14">
      <c r="A796" s="19">
        <v>792</v>
      </c>
      <c r="B796" s="106" t="s">
        <v>2974</v>
      </c>
      <c r="C796" s="106" t="s">
        <v>120</v>
      </c>
      <c r="D796" s="107" t="s">
        <v>137</v>
      </c>
      <c r="E796" s="22">
        <v>55</v>
      </c>
      <c r="F796" s="108" t="s">
        <v>2975</v>
      </c>
      <c r="G796" s="24" t="s">
        <v>2976</v>
      </c>
      <c r="H796" s="108">
        <v>3</v>
      </c>
      <c r="I796" s="24" t="s">
        <v>2866</v>
      </c>
      <c r="J796" s="39">
        <v>2</v>
      </c>
      <c r="K796" s="40"/>
      <c r="L796" s="41" t="s">
        <v>9</v>
      </c>
      <c r="M796" s="42">
        <v>6</v>
      </c>
      <c r="N796" s="44"/>
    </row>
    <row r="797" ht="20.1" customHeight="1" spans="1:14">
      <c r="A797" s="19">
        <v>793</v>
      </c>
      <c r="B797" s="106" t="s">
        <v>2977</v>
      </c>
      <c r="C797" s="106" t="s">
        <v>170</v>
      </c>
      <c r="D797" s="109" t="s">
        <v>150</v>
      </c>
      <c r="E797" s="22">
        <v>53</v>
      </c>
      <c r="F797" s="108" t="s">
        <v>2978</v>
      </c>
      <c r="G797" s="24"/>
      <c r="H797" s="108">
        <v>3</v>
      </c>
      <c r="I797" s="24" t="s">
        <v>2866</v>
      </c>
      <c r="J797" s="39">
        <v>2</v>
      </c>
      <c r="K797" s="40"/>
      <c r="L797" s="41" t="s">
        <v>9</v>
      </c>
      <c r="M797" s="41"/>
      <c r="N797" s="44"/>
    </row>
    <row r="798" ht="20.1" customHeight="1" spans="1:14">
      <c r="A798" s="19">
        <v>794</v>
      </c>
      <c r="B798" s="106" t="s">
        <v>2979</v>
      </c>
      <c r="C798" s="106" t="s">
        <v>144</v>
      </c>
      <c r="D798" s="107" t="s">
        <v>137</v>
      </c>
      <c r="E798" s="22">
        <v>16</v>
      </c>
      <c r="F798" s="108" t="s">
        <v>2980</v>
      </c>
      <c r="G798" s="24"/>
      <c r="H798" s="108">
        <v>3</v>
      </c>
      <c r="I798" s="24" t="s">
        <v>2866</v>
      </c>
      <c r="J798" s="39">
        <v>2</v>
      </c>
      <c r="K798" s="40"/>
      <c r="L798" s="41" t="s">
        <v>9</v>
      </c>
      <c r="M798" s="41"/>
      <c r="N798" s="44"/>
    </row>
    <row r="799" ht="20.1" customHeight="1" spans="1:14">
      <c r="A799" s="19">
        <v>795</v>
      </c>
      <c r="B799" s="106" t="s">
        <v>2981</v>
      </c>
      <c r="C799" s="106" t="s">
        <v>144</v>
      </c>
      <c r="D799" s="107" t="s">
        <v>137</v>
      </c>
      <c r="E799" s="22">
        <v>19</v>
      </c>
      <c r="F799" s="108" t="s">
        <v>2982</v>
      </c>
      <c r="G799" s="24"/>
      <c r="H799" s="108">
        <v>3</v>
      </c>
      <c r="I799" s="24" t="s">
        <v>2866</v>
      </c>
      <c r="J799" s="39">
        <v>2</v>
      </c>
      <c r="K799" s="40"/>
      <c r="L799" s="41" t="s">
        <v>9</v>
      </c>
      <c r="M799" s="41"/>
      <c r="N799" s="44"/>
    </row>
    <row r="800" ht="20.1" customHeight="1" spans="1:14">
      <c r="A800" s="19">
        <v>796</v>
      </c>
      <c r="B800" s="106" t="s">
        <v>2983</v>
      </c>
      <c r="C800" s="106" t="s">
        <v>149</v>
      </c>
      <c r="D800" s="109" t="s">
        <v>150</v>
      </c>
      <c r="E800" s="22">
        <v>23</v>
      </c>
      <c r="F800" s="108" t="s">
        <v>2984</v>
      </c>
      <c r="G800" s="24"/>
      <c r="H800" s="108">
        <v>3</v>
      </c>
      <c r="I800" s="24" t="s">
        <v>2866</v>
      </c>
      <c r="J800" s="39">
        <v>2</v>
      </c>
      <c r="K800" s="40"/>
      <c r="L800" s="41" t="s">
        <v>9</v>
      </c>
      <c r="M800" s="41"/>
      <c r="N800" s="44"/>
    </row>
    <row r="801" ht="20.1" customHeight="1" spans="1:14">
      <c r="A801" s="19">
        <v>797</v>
      </c>
      <c r="B801" s="106" t="s">
        <v>2985</v>
      </c>
      <c r="C801" s="106" t="s">
        <v>120</v>
      </c>
      <c r="D801" s="107" t="s">
        <v>137</v>
      </c>
      <c r="E801" s="22">
        <v>36</v>
      </c>
      <c r="F801" s="108" t="s">
        <v>2986</v>
      </c>
      <c r="G801" s="24" t="s">
        <v>2987</v>
      </c>
      <c r="H801" s="108">
        <v>3</v>
      </c>
      <c r="I801" s="24" t="s">
        <v>2866</v>
      </c>
      <c r="J801" s="39">
        <v>2</v>
      </c>
      <c r="K801" s="40"/>
      <c r="L801" s="41" t="s">
        <v>9</v>
      </c>
      <c r="M801" s="42">
        <v>7</v>
      </c>
      <c r="N801" s="44"/>
    </row>
    <row r="802" ht="20.1" customHeight="1" spans="1:14">
      <c r="A802" s="19">
        <v>798</v>
      </c>
      <c r="B802" s="106" t="s">
        <v>2988</v>
      </c>
      <c r="C802" s="106" t="s">
        <v>170</v>
      </c>
      <c r="D802" s="109" t="s">
        <v>150</v>
      </c>
      <c r="E802" s="22">
        <v>32</v>
      </c>
      <c r="F802" s="108" t="s">
        <v>2989</v>
      </c>
      <c r="G802" s="24"/>
      <c r="H802" s="108">
        <v>3</v>
      </c>
      <c r="I802" s="24" t="s">
        <v>2866</v>
      </c>
      <c r="J802" s="39">
        <v>2</v>
      </c>
      <c r="K802" s="40"/>
      <c r="L802" s="41" t="s">
        <v>9</v>
      </c>
      <c r="M802" s="41"/>
      <c r="N802" s="44"/>
    </row>
    <row r="803" ht="20.1" customHeight="1" spans="1:14">
      <c r="A803" s="19">
        <v>799</v>
      </c>
      <c r="B803" s="106" t="s">
        <v>2990</v>
      </c>
      <c r="C803" s="106" t="s">
        <v>144</v>
      </c>
      <c r="D803" s="107" t="s">
        <v>137</v>
      </c>
      <c r="E803" s="22">
        <v>13</v>
      </c>
      <c r="F803" s="108" t="s">
        <v>2991</v>
      </c>
      <c r="G803" s="24"/>
      <c r="H803" s="108">
        <v>3</v>
      </c>
      <c r="I803" s="24" t="s">
        <v>2866</v>
      </c>
      <c r="J803" s="39">
        <v>2</v>
      </c>
      <c r="K803" s="40"/>
      <c r="L803" s="41" t="s">
        <v>9</v>
      </c>
      <c r="M803" s="41"/>
      <c r="N803" s="44"/>
    </row>
    <row r="804" ht="20.1" customHeight="1" spans="1:14">
      <c r="A804" s="19">
        <v>800</v>
      </c>
      <c r="B804" s="106" t="s">
        <v>2992</v>
      </c>
      <c r="C804" s="106" t="s">
        <v>149</v>
      </c>
      <c r="D804" s="109" t="s">
        <v>150</v>
      </c>
      <c r="E804" s="22">
        <v>10</v>
      </c>
      <c r="F804" s="108" t="s">
        <v>2993</v>
      </c>
      <c r="G804" s="24"/>
      <c r="H804" s="108">
        <v>3</v>
      </c>
      <c r="I804" s="24" t="s">
        <v>2866</v>
      </c>
      <c r="J804" s="39">
        <v>2</v>
      </c>
      <c r="K804" s="40"/>
      <c r="L804" s="41" t="s">
        <v>9</v>
      </c>
      <c r="M804" s="41"/>
      <c r="N804" s="44"/>
    </row>
    <row r="805" ht="20.1" customHeight="1" spans="1:14">
      <c r="A805" s="19">
        <v>801</v>
      </c>
      <c r="B805" s="106" t="s">
        <v>2994</v>
      </c>
      <c r="C805" s="106" t="s">
        <v>149</v>
      </c>
      <c r="D805" s="109" t="s">
        <v>150</v>
      </c>
      <c r="E805" s="22">
        <v>9</v>
      </c>
      <c r="F805" s="108" t="s">
        <v>2995</v>
      </c>
      <c r="G805" s="24"/>
      <c r="H805" s="108">
        <v>3</v>
      </c>
      <c r="I805" s="24" t="s">
        <v>2866</v>
      </c>
      <c r="J805" s="39">
        <v>2</v>
      </c>
      <c r="K805" s="40"/>
      <c r="L805" s="41" t="s">
        <v>9</v>
      </c>
      <c r="M805" s="41"/>
      <c r="N805" s="44"/>
    </row>
    <row r="806" ht="20.1" customHeight="1" spans="1:14">
      <c r="A806" s="19">
        <v>802</v>
      </c>
      <c r="B806" s="106" t="s">
        <v>2996</v>
      </c>
      <c r="C806" s="106" t="s">
        <v>209</v>
      </c>
      <c r="D806" s="109" t="s">
        <v>150</v>
      </c>
      <c r="E806" s="22">
        <v>61</v>
      </c>
      <c r="F806" s="108" t="s">
        <v>2997</v>
      </c>
      <c r="G806" s="24"/>
      <c r="H806" s="108">
        <v>3</v>
      </c>
      <c r="I806" s="24" t="s">
        <v>2866</v>
      </c>
      <c r="J806" s="39">
        <v>2</v>
      </c>
      <c r="K806" s="40" t="s">
        <v>727</v>
      </c>
      <c r="L806" s="41" t="s">
        <v>9</v>
      </c>
      <c r="M806" s="41"/>
      <c r="N806" s="44"/>
    </row>
    <row r="807" ht="20.1" customHeight="1" spans="1:14">
      <c r="A807" s="19">
        <v>803</v>
      </c>
      <c r="B807" s="106" t="s">
        <v>2998</v>
      </c>
      <c r="C807" s="106" t="s">
        <v>209</v>
      </c>
      <c r="D807" s="107" t="s">
        <v>137</v>
      </c>
      <c r="E807" s="22">
        <v>64</v>
      </c>
      <c r="F807" s="108" t="s">
        <v>2999</v>
      </c>
      <c r="G807" s="24"/>
      <c r="H807" s="108">
        <v>3</v>
      </c>
      <c r="I807" s="24" t="s">
        <v>2866</v>
      </c>
      <c r="J807" s="39">
        <v>2</v>
      </c>
      <c r="K807" s="40"/>
      <c r="L807" s="41" t="s">
        <v>9</v>
      </c>
      <c r="M807" s="41"/>
      <c r="N807" s="44"/>
    </row>
    <row r="808" ht="20.1" customHeight="1" spans="1:14">
      <c r="A808" s="19">
        <v>804</v>
      </c>
      <c r="B808" s="119" t="s">
        <v>3000</v>
      </c>
      <c r="C808" s="110" t="s">
        <v>120</v>
      </c>
      <c r="D808" s="107" t="s">
        <v>137</v>
      </c>
      <c r="E808" s="22">
        <v>67</v>
      </c>
      <c r="F808" s="108" t="s">
        <v>3001</v>
      </c>
      <c r="G808" s="24" t="s">
        <v>3002</v>
      </c>
      <c r="H808" s="108">
        <v>3</v>
      </c>
      <c r="I808" s="24" t="s">
        <v>353</v>
      </c>
      <c r="J808" s="39">
        <v>2</v>
      </c>
      <c r="K808" s="40"/>
      <c r="L808" s="41" t="s">
        <v>9</v>
      </c>
      <c r="M808" s="42">
        <v>2</v>
      </c>
      <c r="N808" s="44"/>
    </row>
    <row r="809" ht="20.1" customHeight="1" spans="1:14">
      <c r="A809" s="19">
        <v>805</v>
      </c>
      <c r="B809" s="129" t="s">
        <v>3003</v>
      </c>
      <c r="C809" s="110" t="s">
        <v>170</v>
      </c>
      <c r="D809" s="107" t="s">
        <v>150</v>
      </c>
      <c r="E809" s="22">
        <v>66</v>
      </c>
      <c r="F809" s="20" t="s">
        <v>3004</v>
      </c>
      <c r="G809" s="24"/>
      <c r="H809" s="108">
        <v>3</v>
      </c>
      <c r="I809" s="24" t="s">
        <v>353</v>
      </c>
      <c r="J809" s="39">
        <v>2</v>
      </c>
      <c r="K809" s="40"/>
      <c r="L809" s="41" t="s">
        <v>9</v>
      </c>
      <c r="M809" s="41"/>
      <c r="N809" s="44"/>
    </row>
    <row r="810" ht="20.1" customHeight="1" spans="1:14">
      <c r="A810" s="19">
        <v>806</v>
      </c>
      <c r="B810" s="129" t="s">
        <v>3005</v>
      </c>
      <c r="C810" s="129" t="s">
        <v>120</v>
      </c>
      <c r="D810" s="107" t="s">
        <v>150</v>
      </c>
      <c r="E810" s="22">
        <v>62</v>
      </c>
      <c r="F810" s="108" t="s">
        <v>3006</v>
      </c>
      <c r="G810" s="24"/>
      <c r="H810" s="108">
        <v>3</v>
      </c>
      <c r="I810" s="24" t="s">
        <v>2866</v>
      </c>
      <c r="J810" s="39">
        <v>2</v>
      </c>
      <c r="K810" s="40"/>
      <c r="L810" s="41" t="s">
        <v>9</v>
      </c>
      <c r="M810" s="41">
        <v>4</v>
      </c>
      <c r="N810" s="44"/>
    </row>
    <row r="811" ht="20.1" customHeight="1" spans="1:14">
      <c r="A811" s="19">
        <v>807</v>
      </c>
      <c r="B811" s="129" t="s">
        <v>1555</v>
      </c>
      <c r="C811" s="129" t="s">
        <v>744</v>
      </c>
      <c r="D811" s="107" t="s">
        <v>137</v>
      </c>
      <c r="E811" s="22">
        <v>32</v>
      </c>
      <c r="F811" s="108" t="s">
        <v>3007</v>
      </c>
      <c r="G811" s="24"/>
      <c r="H811" s="108">
        <v>3</v>
      </c>
      <c r="I811" s="24" t="s">
        <v>2866</v>
      </c>
      <c r="J811" s="39">
        <v>2</v>
      </c>
      <c r="K811" s="40"/>
      <c r="L811" s="41" t="s">
        <v>9</v>
      </c>
      <c r="M811" s="41"/>
      <c r="N811" s="44"/>
    </row>
    <row r="812" ht="20.1" customHeight="1" spans="1:14">
      <c r="A812" s="19">
        <v>808</v>
      </c>
      <c r="B812" s="129" t="s">
        <v>3008</v>
      </c>
      <c r="C812" s="129" t="s">
        <v>472</v>
      </c>
      <c r="D812" s="107" t="s">
        <v>150</v>
      </c>
      <c r="E812" s="22">
        <v>12</v>
      </c>
      <c r="F812" s="108" t="s">
        <v>3009</v>
      </c>
      <c r="G812" s="24"/>
      <c r="H812" s="108">
        <v>3</v>
      </c>
      <c r="I812" s="24" t="s">
        <v>2866</v>
      </c>
      <c r="J812" s="39">
        <v>2</v>
      </c>
      <c r="K812" s="40"/>
      <c r="L812" s="41" t="s">
        <v>9</v>
      </c>
      <c r="M812" s="41"/>
      <c r="N812" s="44"/>
    </row>
    <row r="813" ht="20.1" customHeight="1" spans="1:14">
      <c r="A813" s="19">
        <v>809</v>
      </c>
      <c r="B813" s="129" t="s">
        <v>3010</v>
      </c>
      <c r="C813" s="129" t="s">
        <v>357</v>
      </c>
      <c r="D813" s="107" t="s">
        <v>137</v>
      </c>
      <c r="E813" s="22">
        <v>10</v>
      </c>
      <c r="F813" s="20" t="s">
        <v>3011</v>
      </c>
      <c r="G813" s="24"/>
      <c r="H813" s="108">
        <v>3</v>
      </c>
      <c r="I813" s="24" t="s">
        <v>2866</v>
      </c>
      <c r="J813" s="39">
        <v>2</v>
      </c>
      <c r="K813" s="40"/>
      <c r="L813" s="41" t="s">
        <v>9</v>
      </c>
      <c r="M813" s="41"/>
      <c r="N813" s="44"/>
    </row>
    <row r="814" ht="20.1" customHeight="1" spans="1:14">
      <c r="A814" s="19">
        <v>810</v>
      </c>
      <c r="B814" s="120" t="s">
        <v>3012</v>
      </c>
      <c r="C814" s="120" t="s">
        <v>120</v>
      </c>
      <c r="D814" s="107" t="s">
        <v>137</v>
      </c>
      <c r="E814" s="22">
        <v>57</v>
      </c>
      <c r="F814" s="108" t="s">
        <v>3013</v>
      </c>
      <c r="G814" s="24" t="s">
        <v>3014</v>
      </c>
      <c r="H814" s="108">
        <v>3</v>
      </c>
      <c r="I814" s="24" t="s">
        <v>813</v>
      </c>
      <c r="J814" s="134">
        <v>2</v>
      </c>
      <c r="K814" s="40"/>
      <c r="L814" s="41" t="s">
        <v>9</v>
      </c>
      <c r="M814" s="42">
        <v>2</v>
      </c>
      <c r="N814" s="44"/>
    </row>
    <row r="815" ht="20.1" customHeight="1" spans="1:14">
      <c r="A815" s="19">
        <v>811</v>
      </c>
      <c r="B815" s="120" t="s">
        <v>3015</v>
      </c>
      <c r="C815" s="120" t="s">
        <v>744</v>
      </c>
      <c r="D815" s="107" t="s">
        <v>137</v>
      </c>
      <c r="E815" s="22">
        <v>28</v>
      </c>
      <c r="F815" s="108" t="s">
        <v>3016</v>
      </c>
      <c r="G815" s="24"/>
      <c r="H815" s="108">
        <v>3</v>
      </c>
      <c r="I815" s="24" t="s">
        <v>813</v>
      </c>
      <c r="J815" s="134">
        <v>2</v>
      </c>
      <c r="K815" s="40"/>
      <c r="L815" s="41" t="s">
        <v>9</v>
      </c>
      <c r="M815" s="41"/>
      <c r="N815" s="44"/>
    </row>
    <row r="816" ht="20.1" customHeight="1" spans="1:14">
      <c r="A816" s="19">
        <v>812</v>
      </c>
      <c r="B816" s="106" t="s">
        <v>3017</v>
      </c>
      <c r="C816" s="106" t="s">
        <v>120</v>
      </c>
      <c r="D816" s="107" t="s">
        <v>137</v>
      </c>
      <c r="E816" s="22">
        <v>49</v>
      </c>
      <c r="F816" s="108" t="s">
        <v>3018</v>
      </c>
      <c r="G816" s="24" t="s">
        <v>3019</v>
      </c>
      <c r="H816" s="108">
        <v>3</v>
      </c>
      <c r="I816" s="24" t="s">
        <v>3020</v>
      </c>
      <c r="J816" s="39">
        <v>2</v>
      </c>
      <c r="K816" s="40"/>
      <c r="L816" s="41" t="s">
        <v>9</v>
      </c>
      <c r="M816" s="42">
        <v>2</v>
      </c>
      <c r="N816" s="44"/>
    </row>
    <row r="817" ht="20.1" customHeight="1" spans="1:14">
      <c r="A817" s="19">
        <v>813</v>
      </c>
      <c r="B817" s="106" t="s">
        <v>3021</v>
      </c>
      <c r="C817" s="106" t="s">
        <v>209</v>
      </c>
      <c r="D817" s="109" t="s">
        <v>150</v>
      </c>
      <c r="E817" s="22">
        <v>76</v>
      </c>
      <c r="F817" s="108" t="s">
        <v>3022</v>
      </c>
      <c r="G817" s="24"/>
      <c r="H817" s="108">
        <v>3</v>
      </c>
      <c r="I817" s="24" t="s">
        <v>3020</v>
      </c>
      <c r="J817" s="39">
        <v>2</v>
      </c>
      <c r="K817" s="40"/>
      <c r="L817" s="41" t="s">
        <v>9</v>
      </c>
      <c r="M817" s="41"/>
      <c r="N817" s="44"/>
    </row>
    <row r="818" ht="20.1" customHeight="1" spans="1:14">
      <c r="A818" s="19">
        <v>814</v>
      </c>
      <c r="B818" s="106" t="s">
        <v>3023</v>
      </c>
      <c r="C818" s="106" t="s">
        <v>120</v>
      </c>
      <c r="D818" s="107" t="s">
        <v>137</v>
      </c>
      <c r="E818" s="22">
        <v>60</v>
      </c>
      <c r="F818" s="108" t="s">
        <v>3024</v>
      </c>
      <c r="G818" s="24" t="s">
        <v>3025</v>
      </c>
      <c r="H818" s="108">
        <v>3</v>
      </c>
      <c r="I818" s="24" t="s">
        <v>3026</v>
      </c>
      <c r="J818" s="39">
        <v>2</v>
      </c>
      <c r="K818" s="40"/>
      <c r="L818" s="41" t="s">
        <v>9</v>
      </c>
      <c r="M818" s="42">
        <v>3</v>
      </c>
      <c r="N818" s="44"/>
    </row>
    <row r="819" ht="20.1" customHeight="1" spans="1:14">
      <c r="A819" s="19">
        <v>815</v>
      </c>
      <c r="B819" s="106" t="s">
        <v>3027</v>
      </c>
      <c r="C819" s="106" t="s">
        <v>170</v>
      </c>
      <c r="D819" s="109" t="s">
        <v>150</v>
      </c>
      <c r="E819" s="22">
        <v>58</v>
      </c>
      <c r="F819" s="108" t="s">
        <v>3028</v>
      </c>
      <c r="G819" s="24"/>
      <c r="H819" s="108">
        <v>3</v>
      </c>
      <c r="I819" s="24" t="s">
        <v>3026</v>
      </c>
      <c r="J819" s="39">
        <v>2</v>
      </c>
      <c r="K819" s="40"/>
      <c r="L819" s="41" t="s">
        <v>9</v>
      </c>
      <c r="M819" s="41"/>
      <c r="N819" s="44"/>
    </row>
    <row r="820" ht="20.1" customHeight="1" spans="1:14">
      <c r="A820" s="19">
        <v>816</v>
      </c>
      <c r="B820" s="106" t="s">
        <v>3029</v>
      </c>
      <c r="C820" s="106" t="s">
        <v>144</v>
      </c>
      <c r="D820" s="107" t="s">
        <v>137</v>
      </c>
      <c r="E820" s="22">
        <v>27</v>
      </c>
      <c r="F820" s="108" t="s">
        <v>3030</v>
      </c>
      <c r="G820" s="24"/>
      <c r="H820" s="108">
        <v>3</v>
      </c>
      <c r="I820" s="24" t="s">
        <v>3026</v>
      </c>
      <c r="J820" s="39">
        <v>2</v>
      </c>
      <c r="K820" s="40"/>
      <c r="L820" s="41" t="s">
        <v>9</v>
      </c>
      <c r="M820" s="41"/>
      <c r="N820" s="44"/>
    </row>
    <row r="821" ht="20.1" customHeight="1" spans="1:14">
      <c r="A821" s="19">
        <v>817</v>
      </c>
      <c r="B821" s="106" t="s">
        <v>3031</v>
      </c>
      <c r="C821" s="106" t="s">
        <v>120</v>
      </c>
      <c r="D821" s="107" t="s">
        <v>137</v>
      </c>
      <c r="E821" s="22">
        <v>70</v>
      </c>
      <c r="F821" s="108" t="s">
        <v>3032</v>
      </c>
      <c r="G821" s="24" t="s">
        <v>3033</v>
      </c>
      <c r="H821" s="108">
        <v>2</v>
      </c>
      <c r="I821" s="24" t="s">
        <v>3026</v>
      </c>
      <c r="J821" s="39">
        <v>2</v>
      </c>
      <c r="K821" s="40"/>
      <c r="L821" s="41" t="s">
        <v>9</v>
      </c>
      <c r="M821" s="42">
        <v>3</v>
      </c>
      <c r="N821" s="44"/>
    </row>
    <row r="822" ht="20.1" customHeight="1" spans="1:14">
      <c r="A822" s="19">
        <v>818</v>
      </c>
      <c r="B822" s="106" t="s">
        <v>3034</v>
      </c>
      <c r="C822" s="106" t="s">
        <v>170</v>
      </c>
      <c r="D822" s="109" t="s">
        <v>150</v>
      </c>
      <c r="E822" s="22">
        <v>68</v>
      </c>
      <c r="F822" s="108" t="s">
        <v>3035</v>
      </c>
      <c r="G822" s="24"/>
      <c r="H822" s="108">
        <v>2</v>
      </c>
      <c r="I822" s="24" t="s">
        <v>3026</v>
      </c>
      <c r="J822" s="39">
        <v>2</v>
      </c>
      <c r="K822" s="40"/>
      <c r="L822" s="41" t="s">
        <v>9</v>
      </c>
      <c r="M822" s="41"/>
      <c r="N822" s="44"/>
    </row>
    <row r="823" ht="20.1" customHeight="1" spans="1:14">
      <c r="A823" s="19">
        <v>819</v>
      </c>
      <c r="B823" s="106" t="s">
        <v>3036</v>
      </c>
      <c r="C823" s="106" t="s">
        <v>144</v>
      </c>
      <c r="D823" s="107" t="s">
        <v>137</v>
      </c>
      <c r="E823" s="22">
        <v>46</v>
      </c>
      <c r="F823" s="108" t="s">
        <v>3037</v>
      </c>
      <c r="G823" s="24"/>
      <c r="H823" s="108">
        <v>2</v>
      </c>
      <c r="I823" s="24" t="s">
        <v>3026</v>
      </c>
      <c r="J823" s="39">
        <v>2</v>
      </c>
      <c r="K823" s="40"/>
      <c r="L823" s="41" t="s">
        <v>9</v>
      </c>
      <c r="M823" s="41"/>
      <c r="N823" s="44"/>
    </row>
    <row r="824" ht="20.1" customHeight="1" spans="1:14">
      <c r="A824" s="19">
        <v>820</v>
      </c>
      <c r="B824" s="106" t="s">
        <v>3038</v>
      </c>
      <c r="C824" s="106" t="s">
        <v>120</v>
      </c>
      <c r="D824" s="107" t="s">
        <v>137</v>
      </c>
      <c r="E824" s="22">
        <v>60</v>
      </c>
      <c r="F824" s="108" t="s">
        <v>3039</v>
      </c>
      <c r="G824" s="24" t="s">
        <v>3040</v>
      </c>
      <c r="H824" s="108">
        <v>2</v>
      </c>
      <c r="I824" s="24" t="s">
        <v>3026</v>
      </c>
      <c r="J824" s="39">
        <v>2</v>
      </c>
      <c r="K824" s="40"/>
      <c r="L824" s="41" t="s">
        <v>9</v>
      </c>
      <c r="M824" s="42">
        <v>3</v>
      </c>
      <c r="N824" s="44"/>
    </row>
    <row r="825" ht="20.1" customHeight="1" spans="1:14">
      <c r="A825" s="19">
        <v>821</v>
      </c>
      <c r="B825" s="106" t="s">
        <v>3041</v>
      </c>
      <c r="C825" s="106" t="s">
        <v>170</v>
      </c>
      <c r="D825" s="109" t="s">
        <v>150</v>
      </c>
      <c r="E825" s="22">
        <v>57</v>
      </c>
      <c r="F825" s="108" t="s">
        <v>3042</v>
      </c>
      <c r="G825" s="24"/>
      <c r="H825" s="108">
        <v>2</v>
      </c>
      <c r="I825" s="24" t="s">
        <v>3026</v>
      </c>
      <c r="J825" s="39">
        <v>2</v>
      </c>
      <c r="K825" s="40"/>
      <c r="L825" s="41" t="s">
        <v>9</v>
      </c>
      <c r="M825" s="41"/>
      <c r="N825" s="44"/>
    </row>
    <row r="826" ht="20.1" customHeight="1" spans="1:14">
      <c r="A826" s="19">
        <v>822</v>
      </c>
      <c r="B826" s="106" t="s">
        <v>3043</v>
      </c>
      <c r="C826" s="106" t="s">
        <v>149</v>
      </c>
      <c r="D826" s="109" t="s">
        <v>150</v>
      </c>
      <c r="E826" s="22">
        <v>34</v>
      </c>
      <c r="F826" s="108" t="s">
        <v>3044</v>
      </c>
      <c r="G826" s="24"/>
      <c r="H826" s="108">
        <v>2</v>
      </c>
      <c r="I826" s="24" t="s">
        <v>3026</v>
      </c>
      <c r="J826" s="39">
        <v>2</v>
      </c>
      <c r="K826" s="40"/>
      <c r="L826" s="41" t="s">
        <v>9</v>
      </c>
      <c r="M826" s="41"/>
      <c r="N826" s="44"/>
    </row>
    <row r="827" ht="20.1" customHeight="1" spans="1:14">
      <c r="A827" s="19">
        <v>823</v>
      </c>
      <c r="B827" s="106" t="s">
        <v>3045</v>
      </c>
      <c r="C827" s="106" t="s">
        <v>120</v>
      </c>
      <c r="D827" s="107" t="s">
        <v>137</v>
      </c>
      <c r="E827" s="22">
        <v>57</v>
      </c>
      <c r="F827" s="108" t="s">
        <v>3046</v>
      </c>
      <c r="G827" s="24" t="s">
        <v>3047</v>
      </c>
      <c r="H827" s="108">
        <v>2</v>
      </c>
      <c r="I827" s="24" t="s">
        <v>3026</v>
      </c>
      <c r="J827" s="39">
        <v>2</v>
      </c>
      <c r="K827" s="40"/>
      <c r="L827" s="41" t="s">
        <v>9</v>
      </c>
      <c r="M827" s="42">
        <v>3</v>
      </c>
      <c r="N827" s="44"/>
    </row>
    <row r="828" ht="20.1" customHeight="1" spans="1:14">
      <c r="A828" s="19">
        <v>824</v>
      </c>
      <c r="B828" s="106" t="s">
        <v>3048</v>
      </c>
      <c r="C828" s="106" t="s">
        <v>170</v>
      </c>
      <c r="D828" s="109" t="s">
        <v>150</v>
      </c>
      <c r="E828" s="22">
        <v>57</v>
      </c>
      <c r="F828" s="108" t="s">
        <v>3049</v>
      </c>
      <c r="G828" s="24"/>
      <c r="H828" s="108">
        <v>2</v>
      </c>
      <c r="I828" s="24" t="s">
        <v>3026</v>
      </c>
      <c r="J828" s="39">
        <v>2</v>
      </c>
      <c r="K828" s="40"/>
      <c r="L828" s="41" t="s">
        <v>9</v>
      </c>
      <c r="M828" s="41"/>
      <c r="N828" s="44"/>
    </row>
    <row r="829" ht="20.1" customHeight="1" spans="1:14">
      <c r="A829" s="19">
        <v>825</v>
      </c>
      <c r="B829" s="106" t="s">
        <v>3050</v>
      </c>
      <c r="C829" s="106" t="s">
        <v>144</v>
      </c>
      <c r="D829" s="107" t="s">
        <v>137</v>
      </c>
      <c r="E829" s="22">
        <v>22</v>
      </c>
      <c r="F829" s="108" t="s">
        <v>3051</v>
      </c>
      <c r="G829" s="24"/>
      <c r="H829" s="108">
        <v>2</v>
      </c>
      <c r="I829" s="24" t="s">
        <v>3026</v>
      </c>
      <c r="J829" s="39">
        <v>2</v>
      </c>
      <c r="K829" s="40" t="s">
        <v>3052</v>
      </c>
      <c r="L829" s="41" t="s">
        <v>9</v>
      </c>
      <c r="M829" s="41"/>
      <c r="N829" s="44"/>
    </row>
    <row r="830" ht="20.1" customHeight="1" spans="1:14">
      <c r="A830" s="19">
        <v>826</v>
      </c>
      <c r="B830" s="111" t="s">
        <v>3053</v>
      </c>
      <c r="C830" s="111" t="s">
        <v>120</v>
      </c>
      <c r="D830" s="21" t="s">
        <v>137</v>
      </c>
      <c r="E830" s="22">
        <f t="shared" ref="E830:E836" si="32">2019-MID(F830,7,4)</f>
        <v>40</v>
      </c>
      <c r="F830" s="111" t="s">
        <v>3054</v>
      </c>
      <c r="G830" s="126" t="s">
        <v>3055</v>
      </c>
      <c r="H830" s="126">
        <v>3</v>
      </c>
      <c r="I830" s="24" t="s">
        <v>3026</v>
      </c>
      <c r="J830" s="39">
        <v>2</v>
      </c>
      <c r="K830" s="40"/>
      <c r="L830" s="41" t="s">
        <v>9</v>
      </c>
      <c r="M830" s="41">
        <v>7</v>
      </c>
      <c r="N830" s="43"/>
    </row>
    <row r="831" ht="20.1" customHeight="1" spans="1:14">
      <c r="A831" s="19">
        <v>827</v>
      </c>
      <c r="B831" s="111" t="s">
        <v>3056</v>
      </c>
      <c r="C831" s="111" t="s">
        <v>170</v>
      </c>
      <c r="D831" s="21" t="s">
        <v>150</v>
      </c>
      <c r="E831" s="22">
        <f t="shared" si="32"/>
        <v>39</v>
      </c>
      <c r="F831" s="111" t="s">
        <v>3057</v>
      </c>
      <c r="G831" s="23"/>
      <c r="H831" s="108">
        <v>3</v>
      </c>
      <c r="I831" s="24" t="s">
        <v>3026</v>
      </c>
      <c r="J831" s="39">
        <v>2</v>
      </c>
      <c r="K831" s="40"/>
      <c r="L831" s="41" t="s">
        <v>9</v>
      </c>
      <c r="M831" s="41"/>
      <c r="N831" s="43"/>
    </row>
    <row r="832" ht="20.1" customHeight="1" spans="1:14">
      <c r="A832" s="19">
        <v>828</v>
      </c>
      <c r="B832" s="111" t="s">
        <v>435</v>
      </c>
      <c r="C832" s="111" t="s">
        <v>144</v>
      </c>
      <c r="D832" s="21" t="s">
        <v>137</v>
      </c>
      <c r="E832" s="22">
        <f t="shared" si="32"/>
        <v>12</v>
      </c>
      <c r="F832" s="111" t="s">
        <v>3058</v>
      </c>
      <c r="G832" s="23"/>
      <c r="H832" s="126">
        <v>3</v>
      </c>
      <c r="I832" s="24" t="s">
        <v>3026</v>
      </c>
      <c r="J832" s="39">
        <v>2</v>
      </c>
      <c r="K832" s="40"/>
      <c r="L832" s="41" t="s">
        <v>9</v>
      </c>
      <c r="M832" s="41"/>
      <c r="N832" s="43"/>
    </row>
    <row r="833" ht="20.1" customHeight="1" spans="1:14">
      <c r="A833" s="19">
        <v>829</v>
      </c>
      <c r="B833" s="111" t="s">
        <v>3059</v>
      </c>
      <c r="C833" s="111" t="s">
        <v>149</v>
      </c>
      <c r="D833" s="21" t="s">
        <v>150</v>
      </c>
      <c r="E833" s="22">
        <f t="shared" si="32"/>
        <v>18</v>
      </c>
      <c r="F833" s="111" t="s">
        <v>3060</v>
      </c>
      <c r="G833" s="23"/>
      <c r="H833" s="108">
        <v>3</v>
      </c>
      <c r="I833" s="24" t="s">
        <v>3026</v>
      </c>
      <c r="J833" s="39">
        <v>2</v>
      </c>
      <c r="K833" s="40"/>
      <c r="L833" s="41" t="s">
        <v>9</v>
      </c>
      <c r="M833" s="41"/>
      <c r="N833" s="43"/>
    </row>
    <row r="834" ht="20.1" customHeight="1" spans="1:14">
      <c r="A834" s="19">
        <v>830</v>
      </c>
      <c r="B834" s="111" t="s">
        <v>3061</v>
      </c>
      <c r="C834" s="111" t="s">
        <v>149</v>
      </c>
      <c r="D834" s="21" t="s">
        <v>150</v>
      </c>
      <c r="E834" s="22">
        <f t="shared" si="32"/>
        <v>17</v>
      </c>
      <c r="F834" s="111" t="s">
        <v>3062</v>
      </c>
      <c r="G834" s="23"/>
      <c r="H834" s="126">
        <v>3</v>
      </c>
      <c r="I834" s="24" t="s">
        <v>3026</v>
      </c>
      <c r="J834" s="39">
        <v>2</v>
      </c>
      <c r="K834" s="40"/>
      <c r="L834" s="41" t="s">
        <v>9</v>
      </c>
      <c r="M834" s="41"/>
      <c r="N834" s="43"/>
    </row>
    <row r="835" ht="20.1" customHeight="1" spans="1:14">
      <c r="A835" s="19">
        <v>831</v>
      </c>
      <c r="B835" s="111" t="s">
        <v>3063</v>
      </c>
      <c r="C835" s="111" t="s">
        <v>149</v>
      </c>
      <c r="D835" s="21" t="s">
        <v>150</v>
      </c>
      <c r="E835" s="22">
        <f t="shared" si="32"/>
        <v>15</v>
      </c>
      <c r="F835" s="111" t="s">
        <v>3064</v>
      </c>
      <c r="G835" s="23"/>
      <c r="H835" s="108">
        <v>3</v>
      </c>
      <c r="I835" s="24" t="s">
        <v>3026</v>
      </c>
      <c r="J835" s="39">
        <v>2</v>
      </c>
      <c r="K835" s="40"/>
      <c r="L835" s="41" t="s">
        <v>9</v>
      </c>
      <c r="M835" s="41"/>
      <c r="N835" s="43"/>
    </row>
    <row r="836" ht="20.1" customHeight="1" spans="1:14">
      <c r="A836" s="19">
        <v>832</v>
      </c>
      <c r="B836" s="111" t="s">
        <v>3065</v>
      </c>
      <c r="C836" s="111" t="s">
        <v>209</v>
      </c>
      <c r="D836" s="21" t="s">
        <v>150</v>
      </c>
      <c r="E836" s="22">
        <f t="shared" si="32"/>
        <v>70</v>
      </c>
      <c r="F836" s="111" t="s">
        <v>3066</v>
      </c>
      <c r="G836" s="23"/>
      <c r="H836" s="126">
        <v>3</v>
      </c>
      <c r="I836" s="24" t="s">
        <v>3026</v>
      </c>
      <c r="J836" s="39">
        <v>2</v>
      </c>
      <c r="K836" s="40"/>
      <c r="L836" s="41" t="s">
        <v>9</v>
      </c>
      <c r="M836" s="41"/>
      <c r="N836" s="43"/>
    </row>
    <row r="837" ht="20.1" customHeight="1" spans="1:14">
      <c r="A837" s="19">
        <v>833</v>
      </c>
      <c r="B837" s="106" t="s">
        <v>3067</v>
      </c>
      <c r="C837" s="106" t="s">
        <v>120</v>
      </c>
      <c r="D837" s="107" t="s">
        <v>137</v>
      </c>
      <c r="E837" s="22">
        <v>67</v>
      </c>
      <c r="F837" s="108" t="s">
        <v>3068</v>
      </c>
      <c r="G837" s="24" t="s">
        <v>3069</v>
      </c>
      <c r="H837" s="108">
        <v>2</v>
      </c>
      <c r="I837" s="24" t="s">
        <v>3070</v>
      </c>
      <c r="J837" s="39">
        <v>2</v>
      </c>
      <c r="K837" s="40" t="s">
        <v>727</v>
      </c>
      <c r="L837" s="41" t="s">
        <v>9</v>
      </c>
      <c r="M837" s="42">
        <v>3</v>
      </c>
      <c r="N837" s="44"/>
    </row>
    <row r="838" ht="20.1" customHeight="1" spans="1:14">
      <c r="A838" s="19">
        <v>834</v>
      </c>
      <c r="B838" s="106" t="s">
        <v>3071</v>
      </c>
      <c r="C838" s="106" t="s">
        <v>170</v>
      </c>
      <c r="D838" s="109" t="s">
        <v>150</v>
      </c>
      <c r="E838" s="22">
        <v>64</v>
      </c>
      <c r="F838" s="108" t="s">
        <v>3072</v>
      </c>
      <c r="G838" s="24"/>
      <c r="H838" s="108">
        <v>2</v>
      </c>
      <c r="I838" s="24" t="s">
        <v>3070</v>
      </c>
      <c r="J838" s="39">
        <v>2</v>
      </c>
      <c r="K838" s="40" t="s">
        <v>252</v>
      </c>
      <c r="L838" s="41" t="s">
        <v>9</v>
      </c>
      <c r="M838" s="41"/>
      <c r="N838" s="44"/>
    </row>
    <row r="839" ht="20.1" customHeight="1" spans="1:14">
      <c r="A839" s="19">
        <v>835</v>
      </c>
      <c r="B839" s="106" t="s">
        <v>3073</v>
      </c>
      <c r="C839" s="106" t="s">
        <v>120</v>
      </c>
      <c r="D839" s="107" t="s">
        <v>137</v>
      </c>
      <c r="E839" s="22">
        <v>51</v>
      </c>
      <c r="F839" s="108" t="s">
        <v>3074</v>
      </c>
      <c r="G839" s="24" t="s">
        <v>3075</v>
      </c>
      <c r="H839" s="108">
        <v>3</v>
      </c>
      <c r="I839" s="24" t="s">
        <v>839</v>
      </c>
      <c r="J839" s="39">
        <v>2</v>
      </c>
      <c r="K839" s="40"/>
      <c r="L839" s="41" t="s">
        <v>9</v>
      </c>
      <c r="M839" s="42">
        <v>3</v>
      </c>
      <c r="N839" s="44"/>
    </row>
    <row r="840" ht="20.1" customHeight="1" spans="1:14">
      <c r="A840" s="19">
        <v>836</v>
      </c>
      <c r="B840" s="106" t="s">
        <v>3076</v>
      </c>
      <c r="C840" s="106" t="s">
        <v>144</v>
      </c>
      <c r="D840" s="107" t="s">
        <v>137</v>
      </c>
      <c r="E840" s="22">
        <v>20</v>
      </c>
      <c r="F840" s="108" t="s">
        <v>3077</v>
      </c>
      <c r="G840" s="24"/>
      <c r="H840" s="108">
        <v>3</v>
      </c>
      <c r="I840" s="24" t="s">
        <v>839</v>
      </c>
      <c r="J840" s="39">
        <v>2</v>
      </c>
      <c r="K840" s="40"/>
      <c r="L840" s="41" t="s">
        <v>9</v>
      </c>
      <c r="M840" s="41"/>
      <c r="N840" s="44"/>
    </row>
    <row r="841" ht="20.1" customHeight="1" spans="1:14">
      <c r="A841" s="19">
        <v>837</v>
      </c>
      <c r="B841" s="106" t="s">
        <v>3078</v>
      </c>
      <c r="C841" s="106" t="s">
        <v>209</v>
      </c>
      <c r="D841" s="109" t="s">
        <v>150</v>
      </c>
      <c r="E841" s="22">
        <v>75</v>
      </c>
      <c r="F841" s="108" t="s">
        <v>3079</v>
      </c>
      <c r="G841" s="24"/>
      <c r="H841" s="108">
        <v>3</v>
      </c>
      <c r="I841" s="24" t="s">
        <v>839</v>
      </c>
      <c r="J841" s="39">
        <v>2</v>
      </c>
      <c r="K841" s="40"/>
      <c r="L841" s="41" t="s">
        <v>9</v>
      </c>
      <c r="M841" s="41"/>
      <c r="N841" s="44"/>
    </row>
    <row r="842" ht="20.1" customHeight="1" spans="1:14">
      <c r="A842" s="19">
        <v>838</v>
      </c>
      <c r="B842" s="106" t="s">
        <v>3080</v>
      </c>
      <c r="C842" s="106" t="s">
        <v>120</v>
      </c>
      <c r="D842" s="107" t="s">
        <v>137</v>
      </c>
      <c r="E842" s="22">
        <v>55</v>
      </c>
      <c r="F842" s="108" t="s">
        <v>3081</v>
      </c>
      <c r="G842" s="24" t="s">
        <v>3082</v>
      </c>
      <c r="H842" s="108">
        <v>3</v>
      </c>
      <c r="I842" s="24" t="s">
        <v>839</v>
      </c>
      <c r="J842" s="39">
        <v>2</v>
      </c>
      <c r="K842" s="40"/>
      <c r="L842" s="41" t="s">
        <v>9</v>
      </c>
      <c r="M842" s="42">
        <v>2</v>
      </c>
      <c r="N842" s="44"/>
    </row>
    <row r="843" ht="20.1" customHeight="1" spans="1:14">
      <c r="A843" s="19">
        <v>839</v>
      </c>
      <c r="B843" s="106" t="s">
        <v>3083</v>
      </c>
      <c r="C843" s="106" t="s">
        <v>170</v>
      </c>
      <c r="D843" s="109" t="s">
        <v>150</v>
      </c>
      <c r="E843" s="22">
        <v>52</v>
      </c>
      <c r="F843" s="108" t="s">
        <v>3084</v>
      </c>
      <c r="G843" s="24"/>
      <c r="H843" s="108">
        <v>3</v>
      </c>
      <c r="I843" s="24" t="s">
        <v>839</v>
      </c>
      <c r="J843" s="39">
        <v>2</v>
      </c>
      <c r="K843" s="40"/>
      <c r="L843" s="41" t="s">
        <v>9</v>
      </c>
      <c r="M843" s="41"/>
      <c r="N843" s="44"/>
    </row>
    <row r="844" ht="20.1" customHeight="1" spans="1:14">
      <c r="A844" s="19">
        <v>840</v>
      </c>
      <c r="B844" s="106" t="s">
        <v>3085</v>
      </c>
      <c r="C844" s="106" t="s">
        <v>120</v>
      </c>
      <c r="D844" s="107" t="s">
        <v>137</v>
      </c>
      <c r="E844" s="22">
        <v>43</v>
      </c>
      <c r="F844" s="108" t="s">
        <v>3086</v>
      </c>
      <c r="G844" s="24" t="s">
        <v>3087</v>
      </c>
      <c r="H844" s="108">
        <v>2</v>
      </c>
      <c r="I844" s="24" t="s">
        <v>839</v>
      </c>
      <c r="J844" s="39">
        <v>2</v>
      </c>
      <c r="K844" s="40"/>
      <c r="L844" s="41" t="s">
        <v>9</v>
      </c>
      <c r="M844" s="42">
        <v>4</v>
      </c>
      <c r="N844" s="44"/>
    </row>
    <row r="845" ht="20.1" customHeight="1" spans="1:14">
      <c r="A845" s="19">
        <v>841</v>
      </c>
      <c r="B845" s="106" t="s">
        <v>216</v>
      </c>
      <c r="C845" s="106" t="s">
        <v>170</v>
      </c>
      <c r="D845" s="109" t="s">
        <v>150</v>
      </c>
      <c r="E845" s="22">
        <v>37</v>
      </c>
      <c r="F845" s="108" t="s">
        <v>3088</v>
      </c>
      <c r="G845" s="24"/>
      <c r="H845" s="108">
        <v>2</v>
      </c>
      <c r="I845" s="24" t="s">
        <v>839</v>
      </c>
      <c r="J845" s="39">
        <v>2</v>
      </c>
      <c r="K845" s="40"/>
      <c r="L845" s="41" t="s">
        <v>9</v>
      </c>
      <c r="M845" s="41"/>
      <c r="N845" s="44"/>
    </row>
    <row r="846" ht="20.1" customHeight="1" spans="1:14">
      <c r="A846" s="19">
        <v>842</v>
      </c>
      <c r="B846" s="106" t="s">
        <v>3089</v>
      </c>
      <c r="C846" s="106" t="s">
        <v>144</v>
      </c>
      <c r="D846" s="107" t="s">
        <v>137</v>
      </c>
      <c r="E846" s="22">
        <v>16</v>
      </c>
      <c r="F846" s="20" t="s">
        <v>3090</v>
      </c>
      <c r="G846" s="24"/>
      <c r="H846" s="108">
        <v>2</v>
      </c>
      <c r="I846" s="24" t="s">
        <v>839</v>
      </c>
      <c r="J846" s="39">
        <v>2</v>
      </c>
      <c r="K846" s="40"/>
      <c r="L846" s="41" t="s">
        <v>9</v>
      </c>
      <c r="M846" s="41"/>
      <c r="N846" s="44"/>
    </row>
    <row r="847" ht="20.1" customHeight="1" spans="1:14">
      <c r="A847" s="19">
        <v>843</v>
      </c>
      <c r="B847" s="106" t="s">
        <v>3091</v>
      </c>
      <c r="C847" s="106" t="s">
        <v>144</v>
      </c>
      <c r="D847" s="107" t="s">
        <v>137</v>
      </c>
      <c r="E847" s="22">
        <v>18</v>
      </c>
      <c r="F847" s="108" t="s">
        <v>3092</v>
      </c>
      <c r="G847" s="24"/>
      <c r="H847" s="108">
        <v>2</v>
      </c>
      <c r="I847" s="24" t="s">
        <v>839</v>
      </c>
      <c r="J847" s="39">
        <v>2</v>
      </c>
      <c r="K847" s="40"/>
      <c r="L847" s="41" t="s">
        <v>9</v>
      </c>
      <c r="M847" s="41"/>
      <c r="N847" s="44"/>
    </row>
    <row r="848" ht="20.1" customHeight="1" spans="1:14">
      <c r="A848" s="19">
        <v>844</v>
      </c>
      <c r="B848" s="106" t="s">
        <v>3093</v>
      </c>
      <c r="C848" s="106" t="s">
        <v>120</v>
      </c>
      <c r="D848" s="107" t="s">
        <v>137</v>
      </c>
      <c r="E848" s="22">
        <v>47</v>
      </c>
      <c r="F848" s="108" t="s">
        <v>3094</v>
      </c>
      <c r="G848" s="24" t="s">
        <v>3095</v>
      </c>
      <c r="H848" s="108">
        <v>2</v>
      </c>
      <c r="I848" s="24" t="s">
        <v>839</v>
      </c>
      <c r="J848" s="39">
        <v>2</v>
      </c>
      <c r="K848" s="40"/>
      <c r="L848" s="41" t="s">
        <v>9</v>
      </c>
      <c r="M848" s="42">
        <v>3</v>
      </c>
      <c r="N848" s="44"/>
    </row>
    <row r="849" ht="20.1" customHeight="1" spans="1:14">
      <c r="A849" s="19">
        <v>845</v>
      </c>
      <c r="B849" s="106" t="s">
        <v>3096</v>
      </c>
      <c r="C849" s="106" t="s">
        <v>170</v>
      </c>
      <c r="D849" s="109" t="s">
        <v>150</v>
      </c>
      <c r="E849" s="22">
        <v>47</v>
      </c>
      <c r="F849" s="108" t="s">
        <v>3097</v>
      </c>
      <c r="G849" s="24"/>
      <c r="H849" s="108">
        <v>2</v>
      </c>
      <c r="I849" s="24" t="s">
        <v>839</v>
      </c>
      <c r="J849" s="39">
        <v>2</v>
      </c>
      <c r="K849" s="40"/>
      <c r="L849" s="41" t="s">
        <v>9</v>
      </c>
      <c r="M849" s="41"/>
      <c r="N849" s="44"/>
    </row>
    <row r="850" ht="20.1" customHeight="1" spans="1:14">
      <c r="A850" s="19">
        <v>846</v>
      </c>
      <c r="B850" s="106" t="s">
        <v>3023</v>
      </c>
      <c r="C850" s="106" t="s">
        <v>144</v>
      </c>
      <c r="D850" s="107" t="s">
        <v>137</v>
      </c>
      <c r="E850" s="22">
        <v>22</v>
      </c>
      <c r="F850" s="108" t="s">
        <v>3098</v>
      </c>
      <c r="G850" s="24"/>
      <c r="H850" s="108">
        <v>2</v>
      </c>
      <c r="I850" s="24" t="s">
        <v>839</v>
      </c>
      <c r="J850" s="39">
        <v>2</v>
      </c>
      <c r="K850" s="40"/>
      <c r="L850" s="41" t="s">
        <v>9</v>
      </c>
      <c r="M850" s="41"/>
      <c r="N850" s="44"/>
    </row>
    <row r="851" ht="20.1" customHeight="1" spans="1:14">
      <c r="A851" s="19">
        <v>847</v>
      </c>
      <c r="B851" s="106" t="s">
        <v>3099</v>
      </c>
      <c r="C851" s="106" t="s">
        <v>120</v>
      </c>
      <c r="D851" s="109" t="s">
        <v>150</v>
      </c>
      <c r="E851" s="22">
        <v>65</v>
      </c>
      <c r="F851" s="108" t="s">
        <v>3100</v>
      </c>
      <c r="G851" s="24" t="s">
        <v>3101</v>
      </c>
      <c r="H851" s="108">
        <v>1</v>
      </c>
      <c r="I851" s="24" t="s">
        <v>3102</v>
      </c>
      <c r="J851" s="39">
        <v>2</v>
      </c>
      <c r="K851" s="40"/>
      <c r="L851" s="41" t="s">
        <v>9</v>
      </c>
      <c r="M851" s="42">
        <v>1</v>
      </c>
      <c r="N851" s="44"/>
    </row>
    <row r="852" ht="20.1" customHeight="1" spans="1:14">
      <c r="A852" s="19">
        <v>848</v>
      </c>
      <c r="B852" s="106" t="s">
        <v>3103</v>
      </c>
      <c r="C852" s="106" t="s">
        <v>120</v>
      </c>
      <c r="D852" s="107" t="s">
        <v>137</v>
      </c>
      <c r="E852" s="22">
        <v>55</v>
      </c>
      <c r="F852" s="108" t="s">
        <v>3104</v>
      </c>
      <c r="G852" s="24" t="s">
        <v>3105</v>
      </c>
      <c r="H852" s="108">
        <v>2</v>
      </c>
      <c r="I852" s="24" t="s">
        <v>375</v>
      </c>
      <c r="J852" s="39">
        <v>2</v>
      </c>
      <c r="K852" s="40"/>
      <c r="L852" s="41" t="s">
        <v>9</v>
      </c>
      <c r="M852" s="42">
        <v>5</v>
      </c>
      <c r="N852" s="44"/>
    </row>
    <row r="853" ht="20.1" customHeight="1" spans="1:14">
      <c r="A853" s="19">
        <v>849</v>
      </c>
      <c r="B853" s="106" t="s">
        <v>3106</v>
      </c>
      <c r="C853" s="106" t="s">
        <v>170</v>
      </c>
      <c r="D853" s="109" t="s">
        <v>150</v>
      </c>
      <c r="E853" s="22">
        <v>55</v>
      </c>
      <c r="F853" s="108" t="s">
        <v>3107</v>
      </c>
      <c r="G853" s="24"/>
      <c r="H853" s="108">
        <v>2</v>
      </c>
      <c r="I853" s="24" t="s">
        <v>375</v>
      </c>
      <c r="J853" s="39">
        <v>2</v>
      </c>
      <c r="K853" s="40"/>
      <c r="L853" s="41" t="s">
        <v>9</v>
      </c>
      <c r="M853" s="41"/>
      <c r="N853" s="44"/>
    </row>
    <row r="854" ht="20.1" customHeight="1" spans="1:14">
      <c r="A854" s="19">
        <v>850</v>
      </c>
      <c r="B854" s="106" t="s">
        <v>3108</v>
      </c>
      <c r="C854" s="106" t="s">
        <v>149</v>
      </c>
      <c r="D854" s="109" t="s">
        <v>150</v>
      </c>
      <c r="E854" s="22">
        <v>29</v>
      </c>
      <c r="F854" s="108" t="s">
        <v>3109</v>
      </c>
      <c r="G854" s="24"/>
      <c r="H854" s="108">
        <v>2</v>
      </c>
      <c r="I854" s="24" t="s">
        <v>375</v>
      </c>
      <c r="J854" s="39">
        <v>2</v>
      </c>
      <c r="K854" s="40"/>
      <c r="L854" s="41" t="s">
        <v>9</v>
      </c>
      <c r="M854" s="41"/>
      <c r="N854" s="44"/>
    </row>
    <row r="855" ht="20.1" customHeight="1" spans="1:14">
      <c r="A855" s="19">
        <v>851</v>
      </c>
      <c r="B855" s="106" t="s">
        <v>3110</v>
      </c>
      <c r="C855" s="106" t="s">
        <v>149</v>
      </c>
      <c r="D855" s="109" t="s">
        <v>150</v>
      </c>
      <c r="E855" s="22">
        <v>25</v>
      </c>
      <c r="F855" s="108" t="s">
        <v>3111</v>
      </c>
      <c r="G855" s="24"/>
      <c r="H855" s="108">
        <v>2</v>
      </c>
      <c r="I855" s="24" t="s">
        <v>375</v>
      </c>
      <c r="J855" s="39">
        <v>2</v>
      </c>
      <c r="K855" s="40"/>
      <c r="L855" s="41" t="s">
        <v>9</v>
      </c>
      <c r="M855" s="41"/>
      <c r="N855" s="44"/>
    </row>
    <row r="856" ht="20.1" customHeight="1" spans="1:14">
      <c r="A856" s="19">
        <v>852</v>
      </c>
      <c r="B856" s="106" t="s">
        <v>3112</v>
      </c>
      <c r="C856" s="110" t="s">
        <v>357</v>
      </c>
      <c r="D856" s="107" t="s">
        <v>137</v>
      </c>
      <c r="E856" s="22">
        <v>3</v>
      </c>
      <c r="F856" s="108" t="s">
        <v>3113</v>
      </c>
      <c r="G856" s="24"/>
      <c r="H856" s="108">
        <v>2</v>
      </c>
      <c r="I856" s="24" t="s">
        <v>375</v>
      </c>
      <c r="J856" s="39">
        <v>2</v>
      </c>
      <c r="K856" s="40"/>
      <c r="L856" s="41" t="s">
        <v>9</v>
      </c>
      <c r="M856" s="41"/>
      <c r="N856" s="44"/>
    </row>
    <row r="857" ht="20.1" customHeight="1" spans="1:14">
      <c r="A857" s="19">
        <v>853</v>
      </c>
      <c r="B857" s="106" t="s">
        <v>3114</v>
      </c>
      <c r="C857" s="106" t="s">
        <v>120</v>
      </c>
      <c r="D857" s="107" t="s">
        <v>137</v>
      </c>
      <c r="E857" s="22">
        <v>72</v>
      </c>
      <c r="F857" s="108" t="s">
        <v>3115</v>
      </c>
      <c r="G857" s="24" t="s">
        <v>3116</v>
      </c>
      <c r="H857" s="108">
        <v>1</v>
      </c>
      <c r="I857" s="24" t="s">
        <v>375</v>
      </c>
      <c r="J857" s="39">
        <v>2</v>
      </c>
      <c r="K857" s="40"/>
      <c r="L857" s="41" t="s">
        <v>9</v>
      </c>
      <c r="M857" s="42">
        <v>2</v>
      </c>
      <c r="N857" s="44"/>
    </row>
    <row r="858" ht="20.1" customHeight="1" spans="1:14">
      <c r="A858" s="19">
        <v>854</v>
      </c>
      <c r="B858" s="110" t="s">
        <v>3117</v>
      </c>
      <c r="C858" s="106" t="s">
        <v>144</v>
      </c>
      <c r="D858" s="107" t="s">
        <v>137</v>
      </c>
      <c r="E858" s="22">
        <v>48</v>
      </c>
      <c r="F858" s="23" t="s">
        <v>3118</v>
      </c>
      <c r="G858" s="24"/>
      <c r="H858" s="108">
        <v>1</v>
      </c>
      <c r="I858" s="24" t="s">
        <v>375</v>
      </c>
      <c r="J858" s="39">
        <v>2</v>
      </c>
      <c r="K858" s="40"/>
      <c r="L858" s="41" t="s">
        <v>9</v>
      </c>
      <c r="M858" s="41"/>
      <c r="N858" s="44"/>
    </row>
    <row r="859" ht="20.1" customHeight="1" spans="1:14">
      <c r="A859" s="19">
        <v>855</v>
      </c>
      <c r="B859" s="106" t="s">
        <v>3119</v>
      </c>
      <c r="C859" s="106" t="s">
        <v>120</v>
      </c>
      <c r="D859" s="107" t="s">
        <v>137</v>
      </c>
      <c r="E859" s="22">
        <v>46</v>
      </c>
      <c r="F859" s="108" t="s">
        <v>3120</v>
      </c>
      <c r="G859" s="24" t="s">
        <v>3121</v>
      </c>
      <c r="H859" s="108">
        <v>2</v>
      </c>
      <c r="I859" s="24" t="s">
        <v>375</v>
      </c>
      <c r="J859" s="39">
        <v>2</v>
      </c>
      <c r="K859" s="40" t="s">
        <v>252</v>
      </c>
      <c r="L859" s="41" t="s">
        <v>9</v>
      </c>
      <c r="M859" s="42">
        <v>3</v>
      </c>
      <c r="N859" s="44"/>
    </row>
    <row r="860" ht="20.1" customHeight="1" spans="1:14">
      <c r="A860" s="19">
        <v>856</v>
      </c>
      <c r="B860" s="106" t="s">
        <v>3122</v>
      </c>
      <c r="C860" s="106" t="s">
        <v>149</v>
      </c>
      <c r="D860" s="109" t="s">
        <v>150</v>
      </c>
      <c r="E860" s="22">
        <v>17</v>
      </c>
      <c r="F860" s="108" t="s">
        <v>3123</v>
      </c>
      <c r="G860" s="24"/>
      <c r="H860" s="108">
        <v>2</v>
      </c>
      <c r="I860" s="24" t="s">
        <v>375</v>
      </c>
      <c r="J860" s="39">
        <v>2</v>
      </c>
      <c r="K860" s="40"/>
      <c r="L860" s="41" t="s">
        <v>9</v>
      </c>
      <c r="M860" s="41"/>
      <c r="N860" s="44"/>
    </row>
    <row r="861" ht="20.1" customHeight="1" spans="1:14">
      <c r="A861" s="19">
        <v>857</v>
      </c>
      <c r="B861" s="106" t="s">
        <v>3124</v>
      </c>
      <c r="C861" s="106" t="s">
        <v>209</v>
      </c>
      <c r="D861" s="109" t="s">
        <v>150</v>
      </c>
      <c r="E861" s="22">
        <v>70</v>
      </c>
      <c r="F861" s="108" t="s">
        <v>3125</v>
      </c>
      <c r="G861" s="24"/>
      <c r="H861" s="108">
        <v>2</v>
      </c>
      <c r="I861" s="24" t="s">
        <v>375</v>
      </c>
      <c r="J861" s="39">
        <v>2</v>
      </c>
      <c r="K861" s="40"/>
      <c r="L861" s="41" t="s">
        <v>9</v>
      </c>
      <c r="M861" s="41"/>
      <c r="N861" s="44"/>
    </row>
    <row r="862" ht="20.1" customHeight="1" spans="1:14">
      <c r="A862" s="19">
        <v>858</v>
      </c>
      <c r="B862" s="106" t="s">
        <v>3126</v>
      </c>
      <c r="C862" s="106" t="s">
        <v>120</v>
      </c>
      <c r="D862" s="107" t="s">
        <v>137</v>
      </c>
      <c r="E862" s="22">
        <v>45</v>
      </c>
      <c r="F862" s="108" t="s">
        <v>3127</v>
      </c>
      <c r="G862" s="24" t="s">
        <v>3128</v>
      </c>
      <c r="H862" s="108">
        <v>2</v>
      </c>
      <c r="I862" s="24" t="s">
        <v>375</v>
      </c>
      <c r="J862" s="39">
        <v>2</v>
      </c>
      <c r="K862" s="40" t="s">
        <v>1344</v>
      </c>
      <c r="L862" s="41" t="s">
        <v>9</v>
      </c>
      <c r="M862" s="42">
        <v>4</v>
      </c>
      <c r="N862" s="44"/>
    </row>
    <row r="863" ht="20.1" customHeight="1" spans="1:14">
      <c r="A863" s="19">
        <v>859</v>
      </c>
      <c r="B863" s="106" t="s">
        <v>3129</v>
      </c>
      <c r="C863" s="106" t="s">
        <v>170</v>
      </c>
      <c r="D863" s="109" t="s">
        <v>150</v>
      </c>
      <c r="E863" s="22">
        <v>44</v>
      </c>
      <c r="F863" s="108" t="s">
        <v>3130</v>
      </c>
      <c r="G863" s="24"/>
      <c r="H863" s="108">
        <v>2</v>
      </c>
      <c r="I863" s="24" t="s">
        <v>375</v>
      </c>
      <c r="J863" s="39">
        <v>2</v>
      </c>
      <c r="K863" s="40"/>
      <c r="L863" s="41" t="s">
        <v>9</v>
      </c>
      <c r="M863" s="41"/>
      <c r="N863" s="44"/>
    </row>
    <row r="864" ht="20.1" customHeight="1" spans="1:14">
      <c r="A864" s="19">
        <v>860</v>
      </c>
      <c r="B864" s="106" t="s">
        <v>3131</v>
      </c>
      <c r="C864" s="106" t="s">
        <v>144</v>
      </c>
      <c r="D864" s="107" t="s">
        <v>137</v>
      </c>
      <c r="E864" s="22">
        <v>13</v>
      </c>
      <c r="F864" s="108" t="s">
        <v>3132</v>
      </c>
      <c r="G864" s="24"/>
      <c r="H864" s="108">
        <v>2</v>
      </c>
      <c r="I864" s="24" t="s">
        <v>375</v>
      </c>
      <c r="J864" s="39">
        <v>2</v>
      </c>
      <c r="K864" s="40"/>
      <c r="L864" s="41" t="s">
        <v>9</v>
      </c>
      <c r="M864" s="41"/>
      <c r="N864" s="44"/>
    </row>
    <row r="865" ht="20.1" customHeight="1" spans="1:14">
      <c r="A865" s="19">
        <v>861</v>
      </c>
      <c r="B865" s="106" t="s">
        <v>3133</v>
      </c>
      <c r="C865" s="106" t="s">
        <v>209</v>
      </c>
      <c r="D865" s="109" t="s">
        <v>150</v>
      </c>
      <c r="E865" s="22">
        <v>83</v>
      </c>
      <c r="F865" s="108" t="s">
        <v>3134</v>
      </c>
      <c r="G865" s="24"/>
      <c r="H865" s="108">
        <v>2</v>
      </c>
      <c r="I865" s="24" t="s">
        <v>375</v>
      </c>
      <c r="J865" s="39">
        <v>2</v>
      </c>
      <c r="K865" s="40"/>
      <c r="L865" s="41" t="s">
        <v>9</v>
      </c>
      <c r="M865" s="41"/>
      <c r="N865" s="44"/>
    </row>
    <row r="866" ht="20.1" customHeight="1" spans="1:14">
      <c r="A866" s="19">
        <v>862</v>
      </c>
      <c r="B866" s="106" t="s">
        <v>3135</v>
      </c>
      <c r="C866" s="106" t="s">
        <v>120</v>
      </c>
      <c r="D866" s="107" t="s">
        <v>137</v>
      </c>
      <c r="E866" s="22">
        <v>39</v>
      </c>
      <c r="F866" s="108" t="s">
        <v>3136</v>
      </c>
      <c r="G866" s="24" t="s">
        <v>3137</v>
      </c>
      <c r="H866" s="108">
        <v>3</v>
      </c>
      <c r="I866" s="24" t="s">
        <v>375</v>
      </c>
      <c r="J866" s="39">
        <v>2</v>
      </c>
      <c r="K866" s="40"/>
      <c r="L866" s="41" t="s">
        <v>9</v>
      </c>
      <c r="M866" s="42">
        <v>2</v>
      </c>
      <c r="N866" s="44"/>
    </row>
    <row r="867" ht="20.1" customHeight="1" spans="1:14">
      <c r="A867" s="19">
        <v>863</v>
      </c>
      <c r="B867" s="106" t="s">
        <v>3138</v>
      </c>
      <c r="C867" s="106" t="s">
        <v>209</v>
      </c>
      <c r="D867" s="109" t="s">
        <v>150</v>
      </c>
      <c r="E867" s="22">
        <v>72</v>
      </c>
      <c r="F867" s="108" t="s">
        <v>3139</v>
      </c>
      <c r="G867" s="24"/>
      <c r="H867" s="108">
        <v>3</v>
      </c>
      <c r="I867" s="24" t="s">
        <v>375</v>
      </c>
      <c r="J867" s="39">
        <v>2</v>
      </c>
      <c r="K867" s="40"/>
      <c r="L867" s="41" t="s">
        <v>9</v>
      </c>
      <c r="M867" s="41"/>
      <c r="N867" s="44"/>
    </row>
    <row r="868" ht="20.1" customHeight="1" spans="1:14">
      <c r="A868" s="19">
        <v>864</v>
      </c>
      <c r="B868" s="106" t="s">
        <v>3140</v>
      </c>
      <c r="C868" s="110" t="s">
        <v>120</v>
      </c>
      <c r="D868" s="107" t="s">
        <v>137</v>
      </c>
      <c r="E868" s="22">
        <v>17</v>
      </c>
      <c r="F868" s="108" t="s">
        <v>3141</v>
      </c>
      <c r="G868" s="24"/>
      <c r="H868" s="108">
        <v>2</v>
      </c>
      <c r="I868" s="24" t="s">
        <v>839</v>
      </c>
      <c r="J868" s="39">
        <v>2</v>
      </c>
      <c r="K868" s="40"/>
      <c r="L868" s="41" t="s">
        <v>9</v>
      </c>
      <c r="M868" s="41">
        <v>2</v>
      </c>
      <c r="N868" s="44"/>
    </row>
    <row r="869" ht="20.1" customHeight="1" spans="1:14">
      <c r="A869" s="19">
        <v>865</v>
      </c>
      <c r="B869" s="26" t="s">
        <v>3142</v>
      </c>
      <c r="C869" s="26" t="s">
        <v>729</v>
      </c>
      <c r="D869" s="25" t="s">
        <v>150</v>
      </c>
      <c r="E869" s="22">
        <v>82</v>
      </c>
      <c r="F869" s="23" t="s">
        <v>3143</v>
      </c>
      <c r="G869" s="24"/>
      <c r="H869" s="108">
        <v>2</v>
      </c>
      <c r="I869" s="24" t="s">
        <v>839</v>
      </c>
      <c r="J869" s="39">
        <v>2</v>
      </c>
      <c r="K869" s="40"/>
      <c r="L869" s="41" t="s">
        <v>9</v>
      </c>
      <c r="M869" s="41"/>
      <c r="N869" s="44"/>
    </row>
    <row r="870" ht="20.1" customHeight="1" spans="1:14">
      <c r="A870" s="19">
        <v>866</v>
      </c>
      <c r="B870" s="106" t="s">
        <v>3144</v>
      </c>
      <c r="C870" s="106" t="s">
        <v>120</v>
      </c>
      <c r="D870" s="107" t="s">
        <v>137</v>
      </c>
      <c r="E870" s="22">
        <v>70</v>
      </c>
      <c r="F870" s="108" t="s">
        <v>3145</v>
      </c>
      <c r="G870" s="24" t="s">
        <v>3146</v>
      </c>
      <c r="H870" s="108">
        <v>1</v>
      </c>
      <c r="I870" s="24" t="s">
        <v>3102</v>
      </c>
      <c r="J870" s="39">
        <v>2</v>
      </c>
      <c r="K870" s="40"/>
      <c r="L870" s="41" t="s">
        <v>9</v>
      </c>
      <c r="M870" s="42">
        <v>2</v>
      </c>
      <c r="N870" s="44"/>
    </row>
    <row r="871" ht="20.1" customHeight="1" spans="1:14">
      <c r="A871" s="19">
        <v>867</v>
      </c>
      <c r="B871" s="106" t="s">
        <v>3147</v>
      </c>
      <c r="C871" s="106" t="s">
        <v>170</v>
      </c>
      <c r="D871" s="109" t="s">
        <v>150</v>
      </c>
      <c r="E871" s="22">
        <v>70</v>
      </c>
      <c r="F871" s="108" t="s">
        <v>3148</v>
      </c>
      <c r="G871" s="24"/>
      <c r="H871" s="108">
        <v>1</v>
      </c>
      <c r="I871" s="24" t="s">
        <v>3102</v>
      </c>
      <c r="J871" s="39">
        <v>2</v>
      </c>
      <c r="K871" s="40"/>
      <c r="L871" s="41" t="s">
        <v>9</v>
      </c>
      <c r="M871" s="41"/>
      <c r="N871" s="44"/>
    </row>
    <row r="872" ht="20.1" customHeight="1" spans="1:14">
      <c r="A872" s="19">
        <v>868</v>
      </c>
      <c r="B872" s="106" t="s">
        <v>3149</v>
      </c>
      <c r="C872" s="106" t="s">
        <v>120</v>
      </c>
      <c r="D872" s="107" t="s">
        <v>137</v>
      </c>
      <c r="E872" s="22">
        <v>52</v>
      </c>
      <c r="F872" s="108" t="s">
        <v>3150</v>
      </c>
      <c r="G872" s="24" t="s">
        <v>3151</v>
      </c>
      <c r="H872" s="108">
        <v>3</v>
      </c>
      <c r="I872" s="24" t="s">
        <v>3020</v>
      </c>
      <c r="J872" s="39">
        <v>2</v>
      </c>
      <c r="K872" s="40" t="s">
        <v>252</v>
      </c>
      <c r="L872" s="41" t="s">
        <v>9</v>
      </c>
      <c r="M872" s="42">
        <v>3</v>
      </c>
      <c r="N872" s="44"/>
    </row>
    <row r="873" ht="20.1" customHeight="1" spans="1:14">
      <c r="A873" s="19">
        <v>869</v>
      </c>
      <c r="B873" s="106" t="s">
        <v>3152</v>
      </c>
      <c r="C873" s="106" t="s">
        <v>170</v>
      </c>
      <c r="D873" s="109" t="s">
        <v>150</v>
      </c>
      <c r="E873" s="22">
        <v>51</v>
      </c>
      <c r="F873" s="108" t="s">
        <v>3153</v>
      </c>
      <c r="G873" s="24"/>
      <c r="H873" s="108">
        <v>3</v>
      </c>
      <c r="I873" s="24" t="s">
        <v>3020</v>
      </c>
      <c r="J873" s="39">
        <v>2</v>
      </c>
      <c r="K873" s="40"/>
      <c r="L873" s="41" t="s">
        <v>9</v>
      </c>
      <c r="M873" s="41"/>
      <c r="N873" s="44"/>
    </row>
    <row r="874" ht="20.1" customHeight="1" spans="1:14">
      <c r="A874" s="19">
        <v>870</v>
      </c>
      <c r="B874" s="106" t="s">
        <v>3154</v>
      </c>
      <c r="C874" s="106" t="s">
        <v>144</v>
      </c>
      <c r="D874" s="107" t="s">
        <v>137</v>
      </c>
      <c r="E874" s="22">
        <v>26</v>
      </c>
      <c r="F874" s="108" t="s">
        <v>3155</v>
      </c>
      <c r="G874" s="24"/>
      <c r="H874" s="108">
        <v>3</v>
      </c>
      <c r="I874" s="24" t="s">
        <v>3020</v>
      </c>
      <c r="J874" s="39">
        <v>2</v>
      </c>
      <c r="K874" s="40"/>
      <c r="L874" s="41" t="s">
        <v>9</v>
      </c>
      <c r="M874" s="41"/>
      <c r="N874" s="44"/>
    </row>
    <row r="875" ht="20.1" customHeight="1" spans="1:14">
      <c r="A875" s="19">
        <v>871</v>
      </c>
      <c r="B875" s="110" t="s">
        <v>3156</v>
      </c>
      <c r="C875" s="106" t="s">
        <v>120</v>
      </c>
      <c r="D875" s="107" t="s">
        <v>137</v>
      </c>
      <c r="E875" s="22">
        <v>51</v>
      </c>
      <c r="F875" s="108" t="s">
        <v>3157</v>
      </c>
      <c r="G875" s="24" t="s">
        <v>3158</v>
      </c>
      <c r="H875" s="108">
        <v>3</v>
      </c>
      <c r="I875" s="24" t="s">
        <v>3020</v>
      </c>
      <c r="J875" s="39">
        <v>2</v>
      </c>
      <c r="K875" s="40"/>
      <c r="L875" s="41" t="s">
        <v>9</v>
      </c>
      <c r="M875" s="42">
        <v>3</v>
      </c>
      <c r="N875" s="44"/>
    </row>
    <row r="876" ht="20.1" customHeight="1" spans="1:14">
      <c r="A876" s="19">
        <v>872</v>
      </c>
      <c r="B876" s="106" t="s">
        <v>3159</v>
      </c>
      <c r="C876" s="106" t="s">
        <v>170</v>
      </c>
      <c r="D876" s="109" t="s">
        <v>150</v>
      </c>
      <c r="E876" s="22">
        <v>51</v>
      </c>
      <c r="F876" s="108" t="s">
        <v>3160</v>
      </c>
      <c r="G876" s="24"/>
      <c r="H876" s="108">
        <v>3</v>
      </c>
      <c r="I876" s="24" t="s">
        <v>3020</v>
      </c>
      <c r="J876" s="39">
        <v>2</v>
      </c>
      <c r="K876" s="40"/>
      <c r="L876" s="41" t="s">
        <v>9</v>
      </c>
      <c r="M876" s="41"/>
      <c r="N876" s="44"/>
    </row>
    <row r="877" ht="20.1" customHeight="1" spans="1:14">
      <c r="A877" s="19">
        <v>873</v>
      </c>
      <c r="B877" s="106" t="s">
        <v>3161</v>
      </c>
      <c r="C877" s="106" t="s">
        <v>149</v>
      </c>
      <c r="D877" s="109" t="s">
        <v>150</v>
      </c>
      <c r="E877" s="22">
        <v>15</v>
      </c>
      <c r="F877" s="108" t="s">
        <v>3162</v>
      </c>
      <c r="G877" s="24"/>
      <c r="H877" s="108">
        <v>3</v>
      </c>
      <c r="I877" s="24" t="s">
        <v>3020</v>
      </c>
      <c r="J877" s="39">
        <v>2</v>
      </c>
      <c r="K877" s="40"/>
      <c r="L877" s="41" t="s">
        <v>9</v>
      </c>
      <c r="M877" s="41"/>
      <c r="N877" s="44"/>
    </row>
    <row r="878" ht="20.1" customHeight="1" spans="1:14">
      <c r="A878" s="19">
        <v>874</v>
      </c>
      <c r="B878" s="106" t="s">
        <v>3163</v>
      </c>
      <c r="C878" s="106" t="s">
        <v>120</v>
      </c>
      <c r="D878" s="107" t="s">
        <v>137</v>
      </c>
      <c r="E878" s="22">
        <v>55</v>
      </c>
      <c r="F878" s="108" t="s">
        <v>3164</v>
      </c>
      <c r="G878" s="24" t="s">
        <v>3165</v>
      </c>
      <c r="H878" s="108">
        <v>2</v>
      </c>
      <c r="I878" s="24" t="s">
        <v>3020</v>
      </c>
      <c r="J878" s="39">
        <v>2</v>
      </c>
      <c r="K878" s="40"/>
      <c r="L878" s="41" t="s">
        <v>9</v>
      </c>
      <c r="M878" s="42">
        <v>2</v>
      </c>
      <c r="N878" s="44"/>
    </row>
    <row r="879" ht="20.1" customHeight="1" spans="1:14">
      <c r="A879" s="19">
        <v>875</v>
      </c>
      <c r="B879" s="106" t="s">
        <v>3166</v>
      </c>
      <c r="C879" s="106" t="s">
        <v>170</v>
      </c>
      <c r="D879" s="109" t="s">
        <v>150</v>
      </c>
      <c r="E879" s="22">
        <v>50</v>
      </c>
      <c r="F879" s="108" t="s">
        <v>3167</v>
      </c>
      <c r="G879" s="24"/>
      <c r="H879" s="108">
        <v>2</v>
      </c>
      <c r="I879" s="24" t="s">
        <v>3020</v>
      </c>
      <c r="J879" s="39">
        <v>2</v>
      </c>
      <c r="K879" s="40"/>
      <c r="L879" s="41" t="s">
        <v>9</v>
      </c>
      <c r="M879" s="41"/>
      <c r="N879" s="44"/>
    </row>
    <row r="880" ht="20.1" customHeight="1" spans="1:14">
      <c r="A880" s="19">
        <v>876</v>
      </c>
      <c r="B880" s="106" t="s">
        <v>3168</v>
      </c>
      <c r="C880" s="106" t="s">
        <v>120</v>
      </c>
      <c r="D880" s="107" t="s">
        <v>137</v>
      </c>
      <c r="E880" s="22">
        <v>54</v>
      </c>
      <c r="F880" s="108" t="s">
        <v>3169</v>
      </c>
      <c r="G880" s="24" t="s">
        <v>3170</v>
      </c>
      <c r="H880" s="108">
        <v>1</v>
      </c>
      <c r="I880" s="24" t="s">
        <v>3102</v>
      </c>
      <c r="J880" s="39">
        <v>2</v>
      </c>
      <c r="K880" s="40" t="s">
        <v>252</v>
      </c>
      <c r="L880" s="41" t="s">
        <v>9</v>
      </c>
      <c r="M880" s="42">
        <v>1</v>
      </c>
      <c r="N880" s="44"/>
    </row>
    <row r="881" ht="20.1" customHeight="1" spans="1:14">
      <c r="A881" s="19">
        <v>877</v>
      </c>
      <c r="B881" s="106" t="s">
        <v>3171</v>
      </c>
      <c r="C881" s="106" t="s">
        <v>120</v>
      </c>
      <c r="D881" s="107" t="s">
        <v>137</v>
      </c>
      <c r="E881" s="22">
        <v>81</v>
      </c>
      <c r="F881" s="108" t="s">
        <v>3172</v>
      </c>
      <c r="G881" s="24" t="s">
        <v>3173</v>
      </c>
      <c r="H881" s="108">
        <v>1</v>
      </c>
      <c r="I881" s="24" t="s">
        <v>3102</v>
      </c>
      <c r="J881" s="39">
        <v>2</v>
      </c>
      <c r="K881" s="40"/>
      <c r="L881" s="41" t="s">
        <v>9</v>
      </c>
      <c r="M881" s="42">
        <v>3</v>
      </c>
      <c r="N881" s="44"/>
    </row>
    <row r="882" ht="20.1" customHeight="1" spans="1:14">
      <c r="A882" s="19">
        <v>878</v>
      </c>
      <c r="B882" s="106" t="s">
        <v>3174</v>
      </c>
      <c r="C882" s="106" t="s">
        <v>170</v>
      </c>
      <c r="D882" s="109" t="s">
        <v>150</v>
      </c>
      <c r="E882" s="22">
        <v>80</v>
      </c>
      <c r="F882" s="108" t="s">
        <v>3175</v>
      </c>
      <c r="G882" s="24"/>
      <c r="H882" s="108">
        <v>1</v>
      </c>
      <c r="I882" s="24" t="s">
        <v>3102</v>
      </c>
      <c r="J882" s="39">
        <v>2</v>
      </c>
      <c r="K882" s="40"/>
      <c r="L882" s="41" t="s">
        <v>9</v>
      </c>
      <c r="M882" s="41"/>
      <c r="N882" s="44"/>
    </row>
    <row r="883" ht="20.1" customHeight="1" spans="1:14">
      <c r="A883" s="19">
        <v>879</v>
      </c>
      <c r="B883" s="106" t="s">
        <v>3176</v>
      </c>
      <c r="C883" s="106" t="s">
        <v>144</v>
      </c>
      <c r="D883" s="107" t="s">
        <v>137</v>
      </c>
      <c r="E883" s="22">
        <v>56</v>
      </c>
      <c r="F883" s="108" t="s">
        <v>3177</v>
      </c>
      <c r="G883" s="24"/>
      <c r="H883" s="108">
        <v>1</v>
      </c>
      <c r="I883" s="24" t="s">
        <v>3102</v>
      </c>
      <c r="J883" s="39">
        <v>2</v>
      </c>
      <c r="K883" s="40" t="s">
        <v>13</v>
      </c>
      <c r="L883" s="41" t="s">
        <v>9</v>
      </c>
      <c r="M883" s="41"/>
      <c r="N883" s="44"/>
    </row>
    <row r="884" ht="20.1" customHeight="1" spans="1:14">
      <c r="A884" s="19">
        <v>880</v>
      </c>
      <c r="B884" s="106" t="s">
        <v>3178</v>
      </c>
      <c r="C884" s="106" t="s">
        <v>120</v>
      </c>
      <c r="D884" s="107" t="s">
        <v>137</v>
      </c>
      <c r="E884" s="22">
        <v>61</v>
      </c>
      <c r="F884" s="108" t="s">
        <v>3179</v>
      </c>
      <c r="G884" s="24" t="s">
        <v>3180</v>
      </c>
      <c r="H884" s="108">
        <v>3</v>
      </c>
      <c r="I884" s="24" t="s">
        <v>3026</v>
      </c>
      <c r="J884" s="39">
        <v>2</v>
      </c>
      <c r="K884" s="40"/>
      <c r="L884" s="41" t="s">
        <v>9</v>
      </c>
      <c r="M884" s="42">
        <v>3</v>
      </c>
      <c r="N884" s="44"/>
    </row>
    <row r="885" ht="20.1" customHeight="1" spans="1:14">
      <c r="A885" s="19">
        <v>881</v>
      </c>
      <c r="B885" s="106" t="s">
        <v>2091</v>
      </c>
      <c r="C885" s="106" t="s">
        <v>170</v>
      </c>
      <c r="D885" s="109" t="s">
        <v>150</v>
      </c>
      <c r="E885" s="22">
        <v>53</v>
      </c>
      <c r="F885" s="108" t="s">
        <v>3181</v>
      </c>
      <c r="G885" s="24"/>
      <c r="H885" s="108">
        <v>3</v>
      </c>
      <c r="I885" s="24" t="s">
        <v>3026</v>
      </c>
      <c r="J885" s="39">
        <v>2</v>
      </c>
      <c r="K885" s="40" t="s">
        <v>19</v>
      </c>
      <c r="L885" s="41" t="s">
        <v>9</v>
      </c>
      <c r="M885" s="41"/>
      <c r="N885" s="44"/>
    </row>
    <row r="886" ht="20.1" customHeight="1" spans="1:14">
      <c r="A886" s="19">
        <v>882</v>
      </c>
      <c r="B886" s="106" t="s">
        <v>3182</v>
      </c>
      <c r="C886" s="106" t="s">
        <v>144</v>
      </c>
      <c r="D886" s="107" t="s">
        <v>137</v>
      </c>
      <c r="E886" s="22">
        <v>31</v>
      </c>
      <c r="F886" s="108" t="s">
        <v>3183</v>
      </c>
      <c r="G886" s="24"/>
      <c r="H886" s="108">
        <v>3</v>
      </c>
      <c r="I886" s="24" t="s">
        <v>3026</v>
      </c>
      <c r="J886" s="39">
        <v>2</v>
      </c>
      <c r="K886" s="40"/>
      <c r="L886" s="41" t="s">
        <v>9</v>
      </c>
      <c r="M886" s="41"/>
      <c r="N886" s="44"/>
    </row>
    <row r="887" ht="20.1" customHeight="1" spans="1:14">
      <c r="A887" s="19">
        <v>883</v>
      </c>
      <c r="B887" s="106" t="s">
        <v>3184</v>
      </c>
      <c r="C887" s="106" t="s">
        <v>120</v>
      </c>
      <c r="D887" s="107" t="s">
        <v>137</v>
      </c>
      <c r="E887" s="22">
        <v>41</v>
      </c>
      <c r="F887" s="108" t="s">
        <v>3185</v>
      </c>
      <c r="G887" s="24" t="s">
        <v>3186</v>
      </c>
      <c r="H887" s="108">
        <v>1</v>
      </c>
      <c r="I887" s="24" t="s">
        <v>3020</v>
      </c>
      <c r="J887" s="39">
        <v>2</v>
      </c>
      <c r="K887" s="40" t="s">
        <v>1344</v>
      </c>
      <c r="L887" s="41" t="s">
        <v>20</v>
      </c>
      <c r="M887" s="42">
        <v>1</v>
      </c>
      <c r="N887" s="44"/>
    </row>
    <row r="888" ht="20.1" customHeight="1" spans="1:14">
      <c r="A888" s="19">
        <v>884</v>
      </c>
      <c r="B888" s="106" t="s">
        <v>3187</v>
      </c>
      <c r="C888" s="106" t="s">
        <v>120</v>
      </c>
      <c r="D888" s="107" t="s">
        <v>137</v>
      </c>
      <c r="E888" s="22">
        <v>53</v>
      </c>
      <c r="F888" s="108" t="s">
        <v>3188</v>
      </c>
      <c r="G888" s="24" t="s">
        <v>3189</v>
      </c>
      <c r="H888" s="108">
        <v>1</v>
      </c>
      <c r="I888" s="24" t="s">
        <v>3020</v>
      </c>
      <c r="J888" s="39">
        <v>2</v>
      </c>
      <c r="K888" s="40" t="s">
        <v>13</v>
      </c>
      <c r="L888" s="41" t="s">
        <v>9</v>
      </c>
      <c r="M888" s="42">
        <v>1</v>
      </c>
      <c r="N888" s="44"/>
    </row>
    <row r="889" ht="20.1" customHeight="1" spans="1:14">
      <c r="A889" s="19">
        <v>885</v>
      </c>
      <c r="B889" s="106" t="s">
        <v>3190</v>
      </c>
      <c r="C889" s="106" t="s">
        <v>120</v>
      </c>
      <c r="D889" s="107" t="s">
        <v>137</v>
      </c>
      <c r="E889" s="22">
        <v>65</v>
      </c>
      <c r="F889" s="108" t="s">
        <v>3191</v>
      </c>
      <c r="G889" s="24" t="s">
        <v>3192</v>
      </c>
      <c r="H889" s="108">
        <v>3</v>
      </c>
      <c r="I889" s="24" t="s">
        <v>3193</v>
      </c>
      <c r="J889" s="39">
        <v>2</v>
      </c>
      <c r="K889" s="40"/>
      <c r="L889" s="41" t="s">
        <v>9</v>
      </c>
      <c r="M889" s="42">
        <v>2</v>
      </c>
      <c r="N889" s="44"/>
    </row>
    <row r="890" ht="20.1" customHeight="1" spans="1:14">
      <c r="A890" s="19">
        <v>886</v>
      </c>
      <c r="B890" s="106" t="s">
        <v>3194</v>
      </c>
      <c r="C890" s="106" t="s">
        <v>170</v>
      </c>
      <c r="D890" s="109" t="s">
        <v>150</v>
      </c>
      <c r="E890" s="22">
        <v>63</v>
      </c>
      <c r="F890" s="108" t="s">
        <v>3195</v>
      </c>
      <c r="G890" s="24"/>
      <c r="H890" s="108">
        <v>3</v>
      </c>
      <c r="I890" s="24" t="s">
        <v>3193</v>
      </c>
      <c r="J890" s="39">
        <v>2</v>
      </c>
      <c r="K890" s="40"/>
      <c r="L890" s="41" t="s">
        <v>9</v>
      </c>
      <c r="M890" s="41"/>
      <c r="N890" s="44"/>
    </row>
    <row r="891" ht="20.1" customHeight="1" spans="1:14">
      <c r="A891" s="19">
        <v>887</v>
      </c>
      <c r="B891" s="106" t="s">
        <v>3196</v>
      </c>
      <c r="C891" s="106" t="s">
        <v>120</v>
      </c>
      <c r="D891" s="107" t="s">
        <v>137</v>
      </c>
      <c r="E891" s="22">
        <v>43</v>
      </c>
      <c r="F891" s="108" t="s">
        <v>3197</v>
      </c>
      <c r="G891" s="24" t="s">
        <v>3198</v>
      </c>
      <c r="H891" s="108">
        <v>2</v>
      </c>
      <c r="I891" s="24" t="s">
        <v>375</v>
      </c>
      <c r="J891" s="39">
        <v>2</v>
      </c>
      <c r="K891" s="40"/>
      <c r="L891" s="41" t="s">
        <v>9</v>
      </c>
      <c r="M891" s="42">
        <v>4</v>
      </c>
      <c r="N891" s="44"/>
    </row>
    <row r="892" ht="20.1" customHeight="1" spans="1:14">
      <c r="A892" s="19">
        <v>888</v>
      </c>
      <c r="B892" s="106" t="s">
        <v>3199</v>
      </c>
      <c r="C892" s="106" t="s">
        <v>170</v>
      </c>
      <c r="D892" s="109" t="s">
        <v>150</v>
      </c>
      <c r="E892" s="22">
        <v>40</v>
      </c>
      <c r="F892" s="108" t="s">
        <v>3200</v>
      </c>
      <c r="G892" s="24"/>
      <c r="H892" s="108">
        <v>2</v>
      </c>
      <c r="I892" s="24" t="s">
        <v>375</v>
      </c>
      <c r="J892" s="39">
        <v>2</v>
      </c>
      <c r="K892" s="40" t="s">
        <v>1344</v>
      </c>
      <c r="L892" s="41" t="s">
        <v>9</v>
      </c>
      <c r="M892" s="41"/>
      <c r="N892" s="44"/>
    </row>
    <row r="893" ht="20.1" customHeight="1" spans="1:14">
      <c r="A893" s="19">
        <v>889</v>
      </c>
      <c r="B893" s="106" t="s">
        <v>3201</v>
      </c>
      <c r="C893" s="106" t="s">
        <v>144</v>
      </c>
      <c r="D893" s="107" t="s">
        <v>137</v>
      </c>
      <c r="E893" s="22">
        <v>15</v>
      </c>
      <c r="F893" s="108" t="s">
        <v>3202</v>
      </c>
      <c r="G893" s="24"/>
      <c r="H893" s="108">
        <v>2</v>
      </c>
      <c r="I893" s="24" t="s">
        <v>375</v>
      </c>
      <c r="J893" s="39">
        <v>2</v>
      </c>
      <c r="K893" s="40"/>
      <c r="L893" s="41" t="s">
        <v>9</v>
      </c>
      <c r="M893" s="41"/>
      <c r="N893" s="44"/>
    </row>
    <row r="894" ht="20.1" customHeight="1" spans="1:14">
      <c r="A894" s="19">
        <v>890</v>
      </c>
      <c r="B894" s="106" t="s">
        <v>3203</v>
      </c>
      <c r="C894" s="106" t="s">
        <v>144</v>
      </c>
      <c r="D894" s="107" t="s">
        <v>137</v>
      </c>
      <c r="E894" s="22">
        <v>10</v>
      </c>
      <c r="F894" s="108" t="s">
        <v>3204</v>
      </c>
      <c r="G894" s="24"/>
      <c r="H894" s="108">
        <v>2</v>
      </c>
      <c r="I894" s="24" t="s">
        <v>375</v>
      </c>
      <c r="J894" s="39">
        <v>2</v>
      </c>
      <c r="K894" s="40"/>
      <c r="L894" s="41" t="s">
        <v>9</v>
      </c>
      <c r="M894" s="41"/>
      <c r="N894" s="44"/>
    </row>
    <row r="895" ht="20.1" customHeight="1" spans="1:14">
      <c r="A895" s="19">
        <v>891</v>
      </c>
      <c r="B895" s="106" t="s">
        <v>3205</v>
      </c>
      <c r="C895" s="106" t="s">
        <v>120</v>
      </c>
      <c r="D895" s="109" t="s">
        <v>150</v>
      </c>
      <c r="E895" s="22">
        <v>58</v>
      </c>
      <c r="F895" s="108" t="s">
        <v>3206</v>
      </c>
      <c r="G895" s="24" t="s">
        <v>3207</v>
      </c>
      <c r="H895" s="108">
        <v>2</v>
      </c>
      <c r="I895" s="24" t="s">
        <v>839</v>
      </c>
      <c r="J895" s="39">
        <v>2</v>
      </c>
      <c r="K895" s="40"/>
      <c r="L895" s="41" t="s">
        <v>9</v>
      </c>
      <c r="M895" s="42">
        <v>3</v>
      </c>
      <c r="N895" s="44"/>
    </row>
    <row r="896" ht="20.1" customHeight="1" spans="1:14">
      <c r="A896" s="19">
        <v>892</v>
      </c>
      <c r="B896" s="106" t="s">
        <v>3208</v>
      </c>
      <c r="C896" s="106" t="s">
        <v>170</v>
      </c>
      <c r="D896" s="107" t="s">
        <v>137</v>
      </c>
      <c r="E896" s="22">
        <v>59</v>
      </c>
      <c r="F896" s="108" t="s">
        <v>3209</v>
      </c>
      <c r="G896" s="24"/>
      <c r="H896" s="108">
        <v>2</v>
      </c>
      <c r="I896" s="24" t="s">
        <v>839</v>
      </c>
      <c r="J896" s="39">
        <v>2</v>
      </c>
      <c r="K896" s="40"/>
      <c r="L896" s="41" t="s">
        <v>9</v>
      </c>
      <c r="M896" s="41"/>
      <c r="N896" s="44"/>
    </row>
    <row r="897" ht="20.1" customHeight="1" spans="1:14">
      <c r="A897" s="19">
        <v>893</v>
      </c>
      <c r="B897" s="106" t="s">
        <v>719</v>
      </c>
      <c r="C897" s="106" t="s">
        <v>144</v>
      </c>
      <c r="D897" s="107" t="s">
        <v>137</v>
      </c>
      <c r="E897" s="22">
        <v>22</v>
      </c>
      <c r="F897" s="108" t="s">
        <v>3210</v>
      </c>
      <c r="G897" s="24"/>
      <c r="H897" s="108">
        <v>2</v>
      </c>
      <c r="I897" s="24" t="s">
        <v>839</v>
      </c>
      <c r="J897" s="39">
        <v>2</v>
      </c>
      <c r="K897" s="40"/>
      <c r="L897" s="41" t="s">
        <v>9</v>
      </c>
      <c r="M897" s="41"/>
      <c r="N897" s="44"/>
    </row>
    <row r="898" ht="20.1" customHeight="1" spans="1:14">
      <c r="A898" s="19">
        <v>894</v>
      </c>
      <c r="B898" s="106" t="s">
        <v>3211</v>
      </c>
      <c r="C898" s="106" t="s">
        <v>120</v>
      </c>
      <c r="D898" s="109" t="s">
        <v>150</v>
      </c>
      <c r="E898" s="22">
        <v>78</v>
      </c>
      <c r="F898" s="108" t="s">
        <v>3212</v>
      </c>
      <c r="G898" s="24" t="s">
        <v>3213</v>
      </c>
      <c r="H898" s="108">
        <v>1</v>
      </c>
      <c r="I898" s="24" t="s">
        <v>3070</v>
      </c>
      <c r="J898" s="39">
        <v>2</v>
      </c>
      <c r="K898" s="40"/>
      <c r="L898" s="41" t="s">
        <v>9</v>
      </c>
      <c r="M898" s="42">
        <v>1</v>
      </c>
      <c r="N898" s="44"/>
    </row>
    <row r="899" ht="20.1" customHeight="1" spans="1:14">
      <c r="A899" s="19">
        <v>895</v>
      </c>
      <c r="B899" s="106" t="s">
        <v>3214</v>
      </c>
      <c r="C899" s="106" t="s">
        <v>120</v>
      </c>
      <c r="D899" s="107" t="s">
        <v>137</v>
      </c>
      <c r="E899" s="22">
        <v>57</v>
      </c>
      <c r="F899" s="108" t="s">
        <v>3215</v>
      </c>
      <c r="G899" s="24" t="s">
        <v>3216</v>
      </c>
      <c r="H899" s="108">
        <v>3</v>
      </c>
      <c r="I899" s="24" t="s">
        <v>375</v>
      </c>
      <c r="J899" s="39">
        <v>2</v>
      </c>
      <c r="K899" s="40"/>
      <c r="L899" s="41" t="s">
        <v>9</v>
      </c>
      <c r="M899" s="42">
        <v>6</v>
      </c>
      <c r="N899" s="44"/>
    </row>
    <row r="900" ht="20.1" customHeight="1" spans="1:14">
      <c r="A900" s="19">
        <v>896</v>
      </c>
      <c r="B900" s="106" t="s">
        <v>3217</v>
      </c>
      <c r="C900" s="106" t="s">
        <v>170</v>
      </c>
      <c r="D900" s="109" t="s">
        <v>150</v>
      </c>
      <c r="E900" s="22">
        <v>57</v>
      </c>
      <c r="F900" s="108" t="s">
        <v>3218</v>
      </c>
      <c r="G900" s="24"/>
      <c r="H900" s="108">
        <v>3</v>
      </c>
      <c r="I900" s="24" t="s">
        <v>375</v>
      </c>
      <c r="J900" s="39">
        <v>2</v>
      </c>
      <c r="K900" s="40"/>
      <c r="L900" s="41" t="s">
        <v>9</v>
      </c>
      <c r="M900" s="41"/>
      <c r="N900" s="44"/>
    </row>
    <row r="901" ht="20.1" customHeight="1" spans="1:14">
      <c r="A901" s="19">
        <v>897</v>
      </c>
      <c r="B901" s="106" t="s">
        <v>435</v>
      </c>
      <c r="C901" s="106" t="s">
        <v>144</v>
      </c>
      <c r="D901" s="107" t="s">
        <v>137</v>
      </c>
      <c r="E901" s="22">
        <v>32</v>
      </c>
      <c r="F901" s="108" t="s">
        <v>3219</v>
      </c>
      <c r="G901" s="24"/>
      <c r="H901" s="108">
        <v>3</v>
      </c>
      <c r="I901" s="24" t="s">
        <v>375</v>
      </c>
      <c r="J901" s="39">
        <v>2</v>
      </c>
      <c r="K901" s="40"/>
      <c r="L901" s="41" t="s">
        <v>9</v>
      </c>
      <c r="M901" s="41"/>
      <c r="N901" s="44"/>
    </row>
    <row r="902" ht="20.1" customHeight="1" spans="1:14">
      <c r="A902" s="19">
        <v>898</v>
      </c>
      <c r="B902" s="106" t="s">
        <v>3220</v>
      </c>
      <c r="C902" s="110" t="s">
        <v>472</v>
      </c>
      <c r="D902" s="109" t="s">
        <v>150</v>
      </c>
      <c r="E902" s="22">
        <v>2</v>
      </c>
      <c r="F902" s="108" t="s">
        <v>3221</v>
      </c>
      <c r="G902" s="24"/>
      <c r="H902" s="108">
        <v>3</v>
      </c>
      <c r="I902" s="24" t="s">
        <v>375</v>
      </c>
      <c r="J902" s="39">
        <v>2</v>
      </c>
      <c r="K902" s="40"/>
      <c r="L902" s="41" t="s">
        <v>9</v>
      </c>
      <c r="M902" s="41"/>
      <c r="N902" s="44"/>
    </row>
    <row r="903" ht="20.1" customHeight="1" spans="1:14">
      <c r="A903" s="19">
        <v>899</v>
      </c>
      <c r="B903" s="106" t="s">
        <v>3222</v>
      </c>
      <c r="C903" s="110" t="s">
        <v>472</v>
      </c>
      <c r="D903" s="109" t="s">
        <v>150</v>
      </c>
      <c r="E903" s="22">
        <v>5</v>
      </c>
      <c r="F903" s="108" t="s">
        <v>3223</v>
      </c>
      <c r="G903" s="24"/>
      <c r="H903" s="108">
        <v>3</v>
      </c>
      <c r="I903" s="24" t="s">
        <v>375</v>
      </c>
      <c r="J903" s="39">
        <v>2</v>
      </c>
      <c r="K903" s="40"/>
      <c r="L903" s="41" t="s">
        <v>9</v>
      </c>
      <c r="M903" s="41"/>
      <c r="N903" s="44"/>
    </row>
    <row r="904" ht="20.1" customHeight="1" spans="1:14">
      <c r="A904" s="19">
        <v>900</v>
      </c>
      <c r="B904" s="106" t="s">
        <v>2766</v>
      </c>
      <c r="C904" s="106" t="s">
        <v>166</v>
      </c>
      <c r="D904" s="109" t="s">
        <v>150</v>
      </c>
      <c r="E904" s="22">
        <v>31</v>
      </c>
      <c r="F904" s="108" t="s">
        <v>3224</v>
      </c>
      <c r="G904" s="24"/>
      <c r="H904" s="108">
        <v>3</v>
      </c>
      <c r="I904" s="24" t="s">
        <v>375</v>
      </c>
      <c r="J904" s="39">
        <v>2</v>
      </c>
      <c r="K904" s="40"/>
      <c r="L904" s="41" t="s">
        <v>9</v>
      </c>
      <c r="M904" s="41"/>
      <c r="N904" s="44"/>
    </row>
    <row r="905" ht="20.1" customHeight="1" spans="1:14">
      <c r="A905" s="19">
        <v>901</v>
      </c>
      <c r="B905" s="106" t="s">
        <v>3225</v>
      </c>
      <c r="C905" s="106" t="s">
        <v>120</v>
      </c>
      <c r="D905" s="107" t="s">
        <v>137</v>
      </c>
      <c r="E905" s="22">
        <v>67</v>
      </c>
      <c r="F905" s="108" t="s">
        <v>3226</v>
      </c>
      <c r="G905" s="24" t="s">
        <v>3227</v>
      </c>
      <c r="H905" s="108">
        <v>3</v>
      </c>
      <c r="I905" s="24" t="s">
        <v>375</v>
      </c>
      <c r="J905" s="39">
        <v>2</v>
      </c>
      <c r="K905" s="40"/>
      <c r="L905" s="41" t="s">
        <v>9</v>
      </c>
      <c r="M905" s="42">
        <v>7</v>
      </c>
      <c r="N905" s="44"/>
    </row>
    <row r="906" ht="20.1" customHeight="1" spans="1:14">
      <c r="A906" s="19">
        <v>902</v>
      </c>
      <c r="B906" s="106" t="s">
        <v>3228</v>
      </c>
      <c r="C906" s="106" t="s">
        <v>170</v>
      </c>
      <c r="D906" s="109" t="s">
        <v>150</v>
      </c>
      <c r="E906" s="22">
        <v>65</v>
      </c>
      <c r="F906" s="108" t="s">
        <v>3229</v>
      </c>
      <c r="G906" s="24"/>
      <c r="H906" s="108">
        <v>3</v>
      </c>
      <c r="I906" s="24" t="s">
        <v>375</v>
      </c>
      <c r="J906" s="39">
        <v>2</v>
      </c>
      <c r="K906" s="40"/>
      <c r="L906" s="41" t="s">
        <v>9</v>
      </c>
      <c r="M906" s="41"/>
      <c r="N906" s="44"/>
    </row>
    <row r="907" ht="20.1" customHeight="1" spans="1:14">
      <c r="A907" s="19">
        <v>903</v>
      </c>
      <c r="B907" s="106" t="s">
        <v>3230</v>
      </c>
      <c r="C907" s="110" t="s">
        <v>472</v>
      </c>
      <c r="D907" s="109" t="s">
        <v>150</v>
      </c>
      <c r="E907" s="22">
        <v>17</v>
      </c>
      <c r="F907" s="108" t="s">
        <v>3231</v>
      </c>
      <c r="G907" s="24"/>
      <c r="H907" s="108">
        <v>3</v>
      </c>
      <c r="I907" s="24" t="s">
        <v>375</v>
      </c>
      <c r="J907" s="39">
        <v>2</v>
      </c>
      <c r="K907" s="40"/>
      <c r="L907" s="41" t="s">
        <v>9</v>
      </c>
      <c r="M907" s="41"/>
      <c r="N907" s="44"/>
    </row>
    <row r="908" ht="20.1" customHeight="1" spans="1:14">
      <c r="A908" s="19">
        <v>904</v>
      </c>
      <c r="B908" s="106" t="s">
        <v>3232</v>
      </c>
      <c r="C908" s="110" t="s">
        <v>472</v>
      </c>
      <c r="D908" s="109" t="s">
        <v>150</v>
      </c>
      <c r="E908" s="22">
        <v>16</v>
      </c>
      <c r="F908" s="108" t="s">
        <v>3233</v>
      </c>
      <c r="G908" s="24"/>
      <c r="H908" s="108">
        <v>3</v>
      </c>
      <c r="I908" s="24" t="s">
        <v>375</v>
      </c>
      <c r="J908" s="39">
        <v>2</v>
      </c>
      <c r="K908" s="40"/>
      <c r="L908" s="41" t="s">
        <v>9</v>
      </c>
      <c r="M908" s="41"/>
      <c r="N908" s="44"/>
    </row>
    <row r="909" ht="20.1" customHeight="1" spans="1:14">
      <c r="A909" s="19">
        <v>905</v>
      </c>
      <c r="B909" s="106" t="s">
        <v>3234</v>
      </c>
      <c r="C909" s="110" t="s">
        <v>357</v>
      </c>
      <c r="D909" s="107" t="s">
        <v>137</v>
      </c>
      <c r="E909" s="22">
        <v>9</v>
      </c>
      <c r="F909" s="108" t="s">
        <v>3235</v>
      </c>
      <c r="G909" s="24"/>
      <c r="H909" s="108">
        <v>3</v>
      </c>
      <c r="I909" s="24" t="s">
        <v>375</v>
      </c>
      <c r="J909" s="39">
        <v>2</v>
      </c>
      <c r="K909" s="40"/>
      <c r="L909" s="41" t="s">
        <v>9</v>
      </c>
      <c r="M909" s="41"/>
      <c r="N909" s="44"/>
    </row>
    <row r="910" ht="20.1" customHeight="1" spans="1:14">
      <c r="A910" s="19">
        <v>906</v>
      </c>
      <c r="B910" s="106" t="s">
        <v>3236</v>
      </c>
      <c r="C910" s="110" t="s">
        <v>472</v>
      </c>
      <c r="D910" s="109" t="s">
        <v>150</v>
      </c>
      <c r="E910" s="22">
        <v>12</v>
      </c>
      <c r="F910" s="108" t="s">
        <v>3237</v>
      </c>
      <c r="G910" s="24"/>
      <c r="H910" s="108">
        <v>3</v>
      </c>
      <c r="I910" s="24" t="s">
        <v>375</v>
      </c>
      <c r="J910" s="39">
        <v>2</v>
      </c>
      <c r="K910" s="40"/>
      <c r="L910" s="41" t="s">
        <v>9</v>
      </c>
      <c r="M910" s="41"/>
      <c r="N910" s="44"/>
    </row>
    <row r="911" ht="20.1" customHeight="1" spans="1:14">
      <c r="A911" s="19">
        <v>907</v>
      </c>
      <c r="B911" s="106" t="s">
        <v>3238</v>
      </c>
      <c r="C911" s="106" t="s">
        <v>166</v>
      </c>
      <c r="D911" s="109" t="s">
        <v>150</v>
      </c>
      <c r="E911" s="22">
        <v>42</v>
      </c>
      <c r="F911" s="108" t="s">
        <v>3239</v>
      </c>
      <c r="G911" s="24"/>
      <c r="H911" s="108">
        <v>3</v>
      </c>
      <c r="I911" s="24" t="s">
        <v>375</v>
      </c>
      <c r="J911" s="39">
        <v>2</v>
      </c>
      <c r="K911" s="40"/>
      <c r="L911" s="41" t="s">
        <v>9</v>
      </c>
      <c r="M911" s="41"/>
      <c r="N911" s="44"/>
    </row>
    <row r="912" ht="20.1" customHeight="1" spans="1:14">
      <c r="A912" s="19">
        <v>908</v>
      </c>
      <c r="B912" s="129" t="s">
        <v>3240</v>
      </c>
      <c r="C912" s="110" t="s">
        <v>120</v>
      </c>
      <c r="D912" s="109" t="s">
        <v>150</v>
      </c>
      <c r="E912" s="22">
        <v>51</v>
      </c>
      <c r="F912" s="119" t="s">
        <v>3241</v>
      </c>
      <c r="G912" s="24" t="s">
        <v>3242</v>
      </c>
      <c r="H912" s="108">
        <v>3</v>
      </c>
      <c r="I912" s="24" t="s">
        <v>3020</v>
      </c>
      <c r="J912" s="39">
        <v>2</v>
      </c>
      <c r="K912" s="40"/>
      <c r="L912" s="41" t="s">
        <v>9</v>
      </c>
      <c r="M912" s="42">
        <v>5</v>
      </c>
      <c r="N912" s="44"/>
    </row>
    <row r="913" ht="20.1" customHeight="1" spans="1:14">
      <c r="A913" s="19">
        <v>909</v>
      </c>
      <c r="B913" s="129" t="s">
        <v>3243</v>
      </c>
      <c r="C913" s="110" t="s">
        <v>170</v>
      </c>
      <c r="D913" s="107" t="s">
        <v>137</v>
      </c>
      <c r="E913" s="22">
        <v>50</v>
      </c>
      <c r="F913" s="119" t="s">
        <v>3244</v>
      </c>
      <c r="G913" s="24"/>
      <c r="H913" s="108">
        <v>3</v>
      </c>
      <c r="I913" s="24" t="s">
        <v>3020</v>
      </c>
      <c r="J913" s="39">
        <v>2</v>
      </c>
      <c r="K913" s="40"/>
      <c r="L913" s="41" t="s">
        <v>9</v>
      </c>
      <c r="M913" s="41"/>
      <c r="N913" s="44"/>
    </row>
    <row r="914" ht="20.1" customHeight="1" spans="1:14">
      <c r="A914" s="19">
        <v>910</v>
      </c>
      <c r="B914" s="129" t="s">
        <v>3245</v>
      </c>
      <c r="C914" s="110" t="s">
        <v>1175</v>
      </c>
      <c r="D914" s="107" t="s">
        <v>137</v>
      </c>
      <c r="E914" s="22">
        <v>29</v>
      </c>
      <c r="F914" s="119" t="s">
        <v>3246</v>
      </c>
      <c r="G914" s="24"/>
      <c r="H914" s="108">
        <v>3</v>
      </c>
      <c r="I914" s="24" t="s">
        <v>3020</v>
      </c>
      <c r="J914" s="39">
        <v>2</v>
      </c>
      <c r="K914" s="40"/>
      <c r="L914" s="41" t="s">
        <v>9</v>
      </c>
      <c r="M914" s="41"/>
      <c r="N914" s="44"/>
    </row>
    <row r="915" ht="20.1" customHeight="1" spans="1:14">
      <c r="A915" s="19">
        <v>911</v>
      </c>
      <c r="B915" s="129" t="s">
        <v>3247</v>
      </c>
      <c r="C915" s="110" t="s">
        <v>472</v>
      </c>
      <c r="D915" s="109" t="s">
        <v>150</v>
      </c>
      <c r="E915" s="22">
        <v>7</v>
      </c>
      <c r="F915" s="119" t="s">
        <v>3248</v>
      </c>
      <c r="G915" s="24"/>
      <c r="H915" s="108">
        <v>3</v>
      </c>
      <c r="I915" s="24" t="s">
        <v>3020</v>
      </c>
      <c r="J915" s="39">
        <v>2</v>
      </c>
      <c r="K915" s="40"/>
      <c r="L915" s="41" t="s">
        <v>9</v>
      </c>
      <c r="M915" s="41"/>
      <c r="N915" s="44"/>
    </row>
    <row r="916" ht="20.1" customHeight="1" spans="1:14">
      <c r="A916" s="19">
        <v>912</v>
      </c>
      <c r="B916" s="129" t="s">
        <v>3249</v>
      </c>
      <c r="C916" s="110" t="s">
        <v>256</v>
      </c>
      <c r="D916" s="109" t="s">
        <v>150</v>
      </c>
      <c r="E916" s="22">
        <v>26</v>
      </c>
      <c r="F916" s="119" t="s">
        <v>3250</v>
      </c>
      <c r="G916" s="24"/>
      <c r="H916" s="108">
        <v>3</v>
      </c>
      <c r="I916" s="24" t="s">
        <v>3020</v>
      </c>
      <c r="J916" s="39">
        <v>2</v>
      </c>
      <c r="K916" s="40"/>
      <c r="L916" s="41" t="s">
        <v>9</v>
      </c>
      <c r="M916" s="41"/>
      <c r="N916" s="44"/>
    </row>
    <row r="917" ht="20.1" customHeight="1" spans="1:14">
      <c r="A917" s="19">
        <v>913</v>
      </c>
      <c r="B917" s="129" t="s">
        <v>3251</v>
      </c>
      <c r="C917" s="110" t="s">
        <v>120</v>
      </c>
      <c r="D917" s="109" t="s">
        <v>150</v>
      </c>
      <c r="E917" s="22">
        <v>68</v>
      </c>
      <c r="F917" s="119" t="s">
        <v>3252</v>
      </c>
      <c r="G917" s="24" t="s">
        <v>3253</v>
      </c>
      <c r="H917" s="108">
        <v>3</v>
      </c>
      <c r="I917" s="24" t="s">
        <v>375</v>
      </c>
      <c r="J917" s="39">
        <v>2</v>
      </c>
      <c r="K917" s="40" t="s">
        <v>252</v>
      </c>
      <c r="L917" s="41" t="s">
        <v>9</v>
      </c>
      <c r="M917" s="42">
        <v>1</v>
      </c>
      <c r="N917" s="44"/>
    </row>
    <row r="918" ht="20.1" customHeight="1" spans="1:14">
      <c r="A918" s="19">
        <v>914</v>
      </c>
      <c r="B918" s="120" t="s">
        <v>3254</v>
      </c>
      <c r="C918" s="120" t="s">
        <v>120</v>
      </c>
      <c r="D918" s="107" t="s">
        <v>137</v>
      </c>
      <c r="E918" s="22">
        <v>42</v>
      </c>
      <c r="F918" s="119" t="s">
        <v>3255</v>
      </c>
      <c r="G918" s="24" t="s">
        <v>3256</v>
      </c>
      <c r="H918" s="108">
        <v>3</v>
      </c>
      <c r="I918" s="24" t="s">
        <v>839</v>
      </c>
      <c r="J918" s="39">
        <v>2</v>
      </c>
      <c r="K918" s="40"/>
      <c r="L918" s="41" t="s">
        <v>9</v>
      </c>
      <c r="M918" s="42">
        <v>4</v>
      </c>
      <c r="N918" s="44"/>
    </row>
    <row r="919" ht="20.1" customHeight="1" spans="1:14">
      <c r="A919" s="19">
        <v>915</v>
      </c>
      <c r="B919" s="120" t="s">
        <v>278</v>
      </c>
      <c r="C919" s="120" t="s">
        <v>170</v>
      </c>
      <c r="D919" s="107" t="s">
        <v>150</v>
      </c>
      <c r="E919" s="22">
        <v>41</v>
      </c>
      <c r="F919" s="119" t="s">
        <v>3257</v>
      </c>
      <c r="G919" s="24"/>
      <c r="H919" s="108">
        <v>3</v>
      </c>
      <c r="I919" s="24" t="s">
        <v>839</v>
      </c>
      <c r="J919" s="39">
        <v>2</v>
      </c>
      <c r="K919" s="40"/>
      <c r="L919" s="41" t="s">
        <v>9</v>
      </c>
      <c r="M919" s="41"/>
      <c r="N919" s="44"/>
    </row>
    <row r="920" ht="20.1" customHeight="1" spans="1:14">
      <c r="A920" s="19">
        <v>916</v>
      </c>
      <c r="B920" s="120" t="s">
        <v>3258</v>
      </c>
      <c r="C920" s="120" t="s">
        <v>621</v>
      </c>
      <c r="D920" s="107" t="s">
        <v>150</v>
      </c>
      <c r="E920" s="22">
        <v>15</v>
      </c>
      <c r="F920" s="119" t="s">
        <v>3259</v>
      </c>
      <c r="G920" s="24"/>
      <c r="H920" s="108">
        <v>3</v>
      </c>
      <c r="I920" s="24" t="s">
        <v>839</v>
      </c>
      <c r="J920" s="39">
        <v>2</v>
      </c>
      <c r="K920" s="40"/>
      <c r="L920" s="41" t="s">
        <v>9</v>
      </c>
      <c r="M920" s="41"/>
      <c r="N920" s="44"/>
    </row>
    <row r="921" ht="20.1" customHeight="1" spans="1:14">
      <c r="A921" s="19">
        <v>917</v>
      </c>
      <c r="B921" s="120" t="s">
        <v>3260</v>
      </c>
      <c r="C921" s="120" t="s">
        <v>744</v>
      </c>
      <c r="D921" s="107" t="s">
        <v>137</v>
      </c>
      <c r="E921" s="22">
        <v>19</v>
      </c>
      <c r="F921" s="119" t="s">
        <v>3261</v>
      </c>
      <c r="G921" s="24"/>
      <c r="H921" s="108">
        <v>3</v>
      </c>
      <c r="I921" s="24" t="s">
        <v>839</v>
      </c>
      <c r="J921" s="39">
        <v>2</v>
      </c>
      <c r="K921" s="40"/>
      <c r="L921" s="41" t="s">
        <v>9</v>
      </c>
      <c r="M921" s="41"/>
      <c r="N921" s="44"/>
    </row>
    <row r="922" ht="20.1" customHeight="1" spans="1:14">
      <c r="A922" s="19">
        <v>918</v>
      </c>
      <c r="B922" s="106" t="s">
        <v>3262</v>
      </c>
      <c r="C922" s="106" t="s">
        <v>120</v>
      </c>
      <c r="D922" s="107" t="s">
        <v>137</v>
      </c>
      <c r="E922" s="22">
        <v>56</v>
      </c>
      <c r="F922" s="108" t="s">
        <v>3263</v>
      </c>
      <c r="G922" s="24" t="s">
        <v>3264</v>
      </c>
      <c r="H922" s="108">
        <v>1</v>
      </c>
      <c r="I922" s="24" t="s">
        <v>3265</v>
      </c>
      <c r="J922" s="39">
        <v>2</v>
      </c>
      <c r="K922" s="40"/>
      <c r="L922" s="41" t="s">
        <v>9</v>
      </c>
      <c r="M922" s="42">
        <v>1</v>
      </c>
      <c r="N922" s="44"/>
    </row>
    <row r="923" ht="20.1" customHeight="1" spans="1:14">
      <c r="A923" s="19">
        <v>919</v>
      </c>
      <c r="B923" s="106" t="s">
        <v>3266</v>
      </c>
      <c r="C923" s="106" t="s">
        <v>120</v>
      </c>
      <c r="D923" s="107" t="s">
        <v>137</v>
      </c>
      <c r="E923" s="22">
        <v>67</v>
      </c>
      <c r="F923" s="108" t="s">
        <v>3267</v>
      </c>
      <c r="G923" s="24" t="s">
        <v>3268</v>
      </c>
      <c r="H923" s="108">
        <v>1</v>
      </c>
      <c r="I923" s="24" t="s">
        <v>3269</v>
      </c>
      <c r="J923" s="39">
        <v>2</v>
      </c>
      <c r="K923" s="40" t="s">
        <v>73</v>
      </c>
      <c r="L923" s="41" t="s">
        <v>9</v>
      </c>
      <c r="M923" s="42">
        <v>2</v>
      </c>
      <c r="N923" s="44"/>
    </row>
    <row r="924" ht="20.1" customHeight="1" spans="1:14">
      <c r="A924" s="19">
        <v>920</v>
      </c>
      <c r="B924" s="106" t="s">
        <v>3270</v>
      </c>
      <c r="C924" s="106" t="s">
        <v>170</v>
      </c>
      <c r="D924" s="109" t="s">
        <v>150</v>
      </c>
      <c r="E924" s="22">
        <v>65</v>
      </c>
      <c r="F924" s="108" t="s">
        <v>3271</v>
      </c>
      <c r="G924" s="24"/>
      <c r="H924" s="108">
        <v>1</v>
      </c>
      <c r="I924" s="24" t="s">
        <v>3269</v>
      </c>
      <c r="J924" s="39">
        <v>2</v>
      </c>
      <c r="K924" s="40"/>
      <c r="L924" s="41" t="s">
        <v>9</v>
      </c>
      <c r="M924" s="41"/>
      <c r="N924" s="44"/>
    </row>
    <row r="925" ht="20.1" customHeight="1" spans="1:14">
      <c r="A925" s="19">
        <v>921</v>
      </c>
      <c r="B925" s="106" t="s">
        <v>3272</v>
      </c>
      <c r="C925" s="106" t="s">
        <v>120</v>
      </c>
      <c r="D925" s="107" t="s">
        <v>137</v>
      </c>
      <c r="E925" s="22">
        <v>43</v>
      </c>
      <c r="F925" s="108" t="s">
        <v>3273</v>
      </c>
      <c r="G925" s="24" t="s">
        <v>3274</v>
      </c>
      <c r="H925" s="108">
        <v>2</v>
      </c>
      <c r="I925" s="24" t="s">
        <v>3269</v>
      </c>
      <c r="J925" s="39">
        <v>2</v>
      </c>
      <c r="K925" s="40"/>
      <c r="L925" s="41" t="s">
        <v>9</v>
      </c>
      <c r="M925" s="42">
        <v>3</v>
      </c>
      <c r="N925" s="44"/>
    </row>
    <row r="926" ht="20.1" customHeight="1" spans="1:14">
      <c r="A926" s="19">
        <v>922</v>
      </c>
      <c r="B926" s="106" t="s">
        <v>3275</v>
      </c>
      <c r="C926" s="106" t="s">
        <v>149</v>
      </c>
      <c r="D926" s="109" t="s">
        <v>150</v>
      </c>
      <c r="E926" s="22">
        <v>17</v>
      </c>
      <c r="F926" s="108" t="s">
        <v>3276</v>
      </c>
      <c r="G926" s="24"/>
      <c r="H926" s="108">
        <v>2</v>
      </c>
      <c r="I926" s="24" t="s">
        <v>3269</v>
      </c>
      <c r="J926" s="39">
        <v>2</v>
      </c>
      <c r="K926" s="40"/>
      <c r="L926" s="41" t="s">
        <v>9</v>
      </c>
      <c r="M926" s="41"/>
      <c r="N926" s="44"/>
    </row>
    <row r="927" ht="20.1" customHeight="1" spans="1:14">
      <c r="A927" s="19">
        <v>923</v>
      </c>
      <c r="B927" s="106" t="s">
        <v>3277</v>
      </c>
      <c r="C927" s="106" t="s">
        <v>209</v>
      </c>
      <c r="D927" s="107" t="s">
        <v>137</v>
      </c>
      <c r="E927" s="22">
        <v>78</v>
      </c>
      <c r="F927" s="108" t="s">
        <v>3278</v>
      </c>
      <c r="G927" s="24"/>
      <c r="H927" s="108">
        <v>2</v>
      </c>
      <c r="I927" s="24" t="s">
        <v>3269</v>
      </c>
      <c r="J927" s="39">
        <v>2</v>
      </c>
      <c r="K927" s="40"/>
      <c r="L927" s="41" t="s">
        <v>9</v>
      </c>
      <c r="M927" s="41"/>
      <c r="N927" s="44"/>
    </row>
    <row r="928" ht="20.1" customHeight="1" spans="1:14">
      <c r="A928" s="19">
        <v>924</v>
      </c>
      <c r="B928" s="106" t="s">
        <v>3279</v>
      </c>
      <c r="C928" s="106" t="s">
        <v>120</v>
      </c>
      <c r="D928" s="107" t="s">
        <v>137</v>
      </c>
      <c r="E928" s="22">
        <v>34</v>
      </c>
      <c r="F928" s="108" t="s">
        <v>3280</v>
      </c>
      <c r="G928" s="24" t="s">
        <v>3281</v>
      </c>
      <c r="H928" s="108">
        <v>1</v>
      </c>
      <c r="I928" s="24" t="s">
        <v>381</v>
      </c>
      <c r="J928" s="39">
        <v>2</v>
      </c>
      <c r="K928" s="40"/>
      <c r="L928" s="41" t="s">
        <v>9</v>
      </c>
      <c r="M928" s="42">
        <v>4</v>
      </c>
      <c r="N928" s="44"/>
    </row>
    <row r="929" ht="20.1" customHeight="1" spans="1:14">
      <c r="A929" s="19">
        <v>925</v>
      </c>
      <c r="B929" s="106" t="s">
        <v>3282</v>
      </c>
      <c r="C929" s="110" t="s">
        <v>1175</v>
      </c>
      <c r="D929" s="109" t="s">
        <v>150</v>
      </c>
      <c r="E929" s="22">
        <v>57</v>
      </c>
      <c r="F929" s="108" t="s">
        <v>3283</v>
      </c>
      <c r="G929" s="24"/>
      <c r="H929" s="108">
        <v>1</v>
      </c>
      <c r="I929" s="24" t="s">
        <v>381</v>
      </c>
      <c r="J929" s="39">
        <v>2</v>
      </c>
      <c r="K929" s="40" t="s">
        <v>13</v>
      </c>
      <c r="L929" s="41" t="s">
        <v>9</v>
      </c>
      <c r="M929" s="41"/>
      <c r="N929" s="44"/>
    </row>
    <row r="930" ht="20.1" customHeight="1" spans="1:14">
      <c r="A930" s="19">
        <v>926</v>
      </c>
      <c r="B930" s="106" t="s">
        <v>3284</v>
      </c>
      <c r="C930" s="110" t="s">
        <v>747</v>
      </c>
      <c r="D930" s="107" t="s">
        <v>137</v>
      </c>
      <c r="E930" s="22">
        <v>32</v>
      </c>
      <c r="F930" s="108" t="s">
        <v>3285</v>
      </c>
      <c r="G930" s="24"/>
      <c r="H930" s="108">
        <v>1</v>
      </c>
      <c r="I930" s="24" t="s">
        <v>381</v>
      </c>
      <c r="J930" s="39">
        <v>2</v>
      </c>
      <c r="K930" s="40" t="s">
        <v>252</v>
      </c>
      <c r="L930" s="41" t="s">
        <v>9</v>
      </c>
      <c r="M930" s="41"/>
      <c r="N930" s="44"/>
    </row>
    <row r="931" ht="20.1" customHeight="1" spans="1:14">
      <c r="A931" s="19">
        <v>927</v>
      </c>
      <c r="B931" s="106" t="s">
        <v>3286</v>
      </c>
      <c r="C931" s="110" t="s">
        <v>2339</v>
      </c>
      <c r="D931" s="109" t="s">
        <v>150</v>
      </c>
      <c r="E931" s="22">
        <v>21</v>
      </c>
      <c r="F931" s="108" t="s">
        <v>3287</v>
      </c>
      <c r="G931" s="24"/>
      <c r="H931" s="108">
        <v>1</v>
      </c>
      <c r="I931" s="24" t="s">
        <v>381</v>
      </c>
      <c r="J931" s="39">
        <v>2</v>
      </c>
      <c r="K931" s="40"/>
      <c r="L931" s="41" t="s">
        <v>9</v>
      </c>
      <c r="M931" s="41"/>
      <c r="N931" s="44"/>
    </row>
    <row r="932" ht="20.1" customHeight="1" spans="1:14">
      <c r="A932" s="19">
        <v>928</v>
      </c>
      <c r="B932" s="96" t="s">
        <v>3288</v>
      </c>
      <c r="C932" s="96" t="s">
        <v>120</v>
      </c>
      <c r="D932" s="21" t="s">
        <v>137</v>
      </c>
      <c r="E932" s="22">
        <v>46</v>
      </c>
      <c r="F932" s="199" t="s">
        <v>3289</v>
      </c>
      <c r="G932" s="24" t="s">
        <v>3290</v>
      </c>
      <c r="H932" s="108">
        <v>3</v>
      </c>
      <c r="I932" s="24" t="s">
        <v>381</v>
      </c>
      <c r="J932" s="39">
        <v>2</v>
      </c>
      <c r="K932" s="40"/>
      <c r="L932" s="41" t="s">
        <v>9</v>
      </c>
      <c r="M932" s="41">
        <v>4</v>
      </c>
      <c r="N932" s="43" t="s">
        <v>3291</v>
      </c>
    </row>
    <row r="933" ht="20.1" customHeight="1" spans="1:14">
      <c r="A933" s="19">
        <v>929</v>
      </c>
      <c r="B933" s="96" t="s">
        <v>3292</v>
      </c>
      <c r="C933" s="96" t="s">
        <v>170</v>
      </c>
      <c r="D933" s="25" t="s">
        <v>150</v>
      </c>
      <c r="E933" s="22">
        <v>44</v>
      </c>
      <c r="F933" s="199" t="s">
        <v>3293</v>
      </c>
      <c r="G933" s="23"/>
      <c r="H933" s="108">
        <v>3</v>
      </c>
      <c r="I933" s="24" t="s">
        <v>381</v>
      </c>
      <c r="J933" s="39">
        <v>2</v>
      </c>
      <c r="K933" s="40"/>
      <c r="L933" s="41" t="s">
        <v>9</v>
      </c>
      <c r="M933" s="41"/>
      <c r="N933" s="43"/>
    </row>
    <row r="934" ht="20.1" customHeight="1" spans="1:14">
      <c r="A934" s="19">
        <v>930</v>
      </c>
      <c r="B934" s="96" t="s">
        <v>3294</v>
      </c>
      <c r="C934" s="96" t="s">
        <v>621</v>
      </c>
      <c r="D934" s="25" t="s">
        <v>150</v>
      </c>
      <c r="E934" s="22">
        <v>20</v>
      </c>
      <c r="F934" s="199" t="s">
        <v>3295</v>
      </c>
      <c r="G934" s="23"/>
      <c r="H934" s="108">
        <v>3</v>
      </c>
      <c r="I934" s="24" t="s">
        <v>381</v>
      </c>
      <c r="J934" s="39">
        <v>2</v>
      </c>
      <c r="K934" s="40"/>
      <c r="L934" s="41" t="s">
        <v>9</v>
      </c>
      <c r="M934" s="41"/>
      <c r="N934" s="43"/>
    </row>
    <row r="935" ht="20.1" customHeight="1" spans="1:14">
      <c r="A935" s="19">
        <v>931</v>
      </c>
      <c r="B935" s="96" t="s">
        <v>3296</v>
      </c>
      <c r="C935" s="144" t="s">
        <v>357</v>
      </c>
      <c r="D935" s="21" t="s">
        <v>137</v>
      </c>
      <c r="E935" s="22">
        <v>1</v>
      </c>
      <c r="F935" s="199" t="s">
        <v>3297</v>
      </c>
      <c r="G935" s="23"/>
      <c r="H935" s="108">
        <v>3</v>
      </c>
      <c r="I935" s="24" t="s">
        <v>381</v>
      </c>
      <c r="J935" s="39">
        <v>2</v>
      </c>
      <c r="K935" s="40"/>
      <c r="L935" s="41" t="s">
        <v>9</v>
      </c>
      <c r="M935" s="41"/>
      <c r="N935" s="43"/>
    </row>
    <row r="936" ht="20.1" customHeight="1" spans="1:14">
      <c r="A936" s="19">
        <v>932</v>
      </c>
      <c r="B936" s="106" t="s">
        <v>3298</v>
      </c>
      <c r="C936" s="106" t="s">
        <v>120</v>
      </c>
      <c r="D936" s="107" t="s">
        <v>137</v>
      </c>
      <c r="E936" s="22">
        <v>44</v>
      </c>
      <c r="F936" s="108" t="s">
        <v>3299</v>
      </c>
      <c r="G936" s="24" t="s">
        <v>3300</v>
      </c>
      <c r="H936" s="108">
        <v>3</v>
      </c>
      <c r="I936" s="24" t="s">
        <v>3301</v>
      </c>
      <c r="J936" s="39">
        <v>2</v>
      </c>
      <c r="K936" s="40"/>
      <c r="L936" s="41" t="s">
        <v>9</v>
      </c>
      <c r="M936" s="42">
        <v>5</v>
      </c>
      <c r="N936" s="44"/>
    </row>
    <row r="937" ht="20.1" customHeight="1" spans="1:14">
      <c r="A937" s="19">
        <v>933</v>
      </c>
      <c r="B937" s="106" t="s">
        <v>3302</v>
      </c>
      <c r="C937" s="106" t="s">
        <v>170</v>
      </c>
      <c r="D937" s="109" t="s">
        <v>150</v>
      </c>
      <c r="E937" s="22">
        <v>43</v>
      </c>
      <c r="F937" s="108" t="s">
        <v>3303</v>
      </c>
      <c r="G937" s="24"/>
      <c r="H937" s="108">
        <v>3</v>
      </c>
      <c r="I937" s="24" t="s">
        <v>3301</v>
      </c>
      <c r="J937" s="39">
        <v>2</v>
      </c>
      <c r="K937" s="40"/>
      <c r="L937" s="41" t="s">
        <v>9</v>
      </c>
      <c r="M937" s="41"/>
      <c r="N937" s="44"/>
    </row>
    <row r="938" ht="20.1" customHeight="1" spans="1:14">
      <c r="A938" s="19">
        <v>934</v>
      </c>
      <c r="B938" s="106" t="s">
        <v>3304</v>
      </c>
      <c r="C938" s="106" t="s">
        <v>144</v>
      </c>
      <c r="D938" s="107" t="s">
        <v>137</v>
      </c>
      <c r="E938" s="22">
        <v>22</v>
      </c>
      <c r="F938" s="108" t="s">
        <v>3305</v>
      </c>
      <c r="G938" s="24"/>
      <c r="H938" s="108">
        <v>3</v>
      </c>
      <c r="I938" s="24" t="s">
        <v>3301</v>
      </c>
      <c r="J938" s="39">
        <v>2</v>
      </c>
      <c r="K938" s="40"/>
      <c r="L938" s="41" t="s">
        <v>9</v>
      </c>
      <c r="M938" s="41"/>
      <c r="N938" s="44"/>
    </row>
    <row r="939" ht="20.1" customHeight="1" spans="1:14">
      <c r="A939" s="19">
        <v>935</v>
      </c>
      <c r="B939" s="106" t="s">
        <v>3306</v>
      </c>
      <c r="C939" s="106" t="s">
        <v>149</v>
      </c>
      <c r="D939" s="109" t="s">
        <v>150</v>
      </c>
      <c r="E939" s="22">
        <v>18</v>
      </c>
      <c r="F939" s="108" t="s">
        <v>3307</v>
      </c>
      <c r="G939" s="24"/>
      <c r="H939" s="108">
        <v>3</v>
      </c>
      <c r="I939" s="24" t="s">
        <v>3301</v>
      </c>
      <c r="J939" s="39">
        <v>2</v>
      </c>
      <c r="K939" s="40"/>
      <c r="L939" s="41" t="s">
        <v>9</v>
      </c>
      <c r="M939" s="41"/>
      <c r="N939" s="44"/>
    </row>
    <row r="940" ht="20.1" customHeight="1" spans="1:14">
      <c r="A940" s="19">
        <v>936</v>
      </c>
      <c r="B940" s="106" t="s">
        <v>3308</v>
      </c>
      <c r="C940" s="106" t="s">
        <v>209</v>
      </c>
      <c r="D940" s="109" t="s">
        <v>150</v>
      </c>
      <c r="E940" s="22">
        <v>72</v>
      </c>
      <c r="F940" s="108" t="s">
        <v>3309</v>
      </c>
      <c r="G940" s="24"/>
      <c r="H940" s="108">
        <v>3</v>
      </c>
      <c r="I940" s="24" t="s">
        <v>3301</v>
      </c>
      <c r="J940" s="39">
        <v>2</v>
      </c>
      <c r="K940" s="40"/>
      <c r="L940" s="41" t="s">
        <v>9</v>
      </c>
      <c r="M940" s="41"/>
      <c r="N940" s="44"/>
    </row>
    <row r="941" ht="20.1" customHeight="1" spans="1:14">
      <c r="A941" s="19">
        <v>937</v>
      </c>
      <c r="B941" s="106" t="s">
        <v>3310</v>
      </c>
      <c r="C941" s="106" t="s">
        <v>120</v>
      </c>
      <c r="D941" s="109" t="s">
        <v>137</v>
      </c>
      <c r="E941" s="22">
        <f t="shared" ref="E941:E944" si="33">2021-MID(F941,7,4)</f>
        <v>34</v>
      </c>
      <c r="F941" s="108" t="s">
        <v>3311</v>
      </c>
      <c r="G941" s="24"/>
      <c r="H941" s="108">
        <v>2</v>
      </c>
      <c r="I941" s="24" t="s">
        <v>3301</v>
      </c>
      <c r="J941" s="39">
        <v>2</v>
      </c>
      <c r="K941" s="40"/>
      <c r="L941" s="41" t="s">
        <v>20</v>
      </c>
      <c r="M941" s="41">
        <v>4</v>
      </c>
      <c r="N941" s="44"/>
    </row>
    <row r="942" ht="20.1" customHeight="1" spans="1:14">
      <c r="A942" s="19">
        <v>938</v>
      </c>
      <c r="B942" s="20" t="s">
        <v>3312</v>
      </c>
      <c r="C942" s="20" t="s">
        <v>170</v>
      </c>
      <c r="D942" s="25" t="s">
        <v>137</v>
      </c>
      <c r="E942" s="22">
        <f t="shared" si="33"/>
        <v>31</v>
      </c>
      <c r="F942" s="23" t="s">
        <v>3313</v>
      </c>
      <c r="G942" s="24"/>
      <c r="H942" s="108">
        <v>2</v>
      </c>
      <c r="I942" s="24"/>
      <c r="J942" s="39"/>
      <c r="K942" s="40"/>
      <c r="L942" s="41"/>
      <c r="M942" s="41"/>
      <c r="N942" s="44"/>
    </row>
    <row r="943" ht="20.1" customHeight="1" spans="1:14">
      <c r="A943" s="19">
        <v>939</v>
      </c>
      <c r="B943" s="20" t="s">
        <v>3314</v>
      </c>
      <c r="C943" s="20" t="s">
        <v>2769</v>
      </c>
      <c r="D943" s="25" t="s">
        <v>137</v>
      </c>
      <c r="E943" s="22">
        <f t="shared" si="33"/>
        <v>7</v>
      </c>
      <c r="F943" s="23" t="s">
        <v>3315</v>
      </c>
      <c r="G943" s="24"/>
      <c r="H943" s="108">
        <v>2</v>
      </c>
      <c r="I943" s="24"/>
      <c r="J943" s="39"/>
      <c r="K943" s="40"/>
      <c r="L943" s="41"/>
      <c r="M943" s="41"/>
      <c r="N943" s="44"/>
    </row>
    <row r="944" ht="20.1" customHeight="1" spans="1:14">
      <c r="A944" s="19">
        <v>940</v>
      </c>
      <c r="B944" s="20" t="s">
        <v>3316</v>
      </c>
      <c r="C944" s="20" t="s">
        <v>2731</v>
      </c>
      <c r="D944" s="25" t="s">
        <v>150</v>
      </c>
      <c r="E944" s="22">
        <f t="shared" si="33"/>
        <v>9</v>
      </c>
      <c r="F944" s="23" t="s">
        <v>3317</v>
      </c>
      <c r="G944" s="24"/>
      <c r="H944" s="108">
        <v>2</v>
      </c>
      <c r="I944" s="24"/>
      <c r="J944" s="39"/>
      <c r="K944" s="40"/>
      <c r="L944" s="41"/>
      <c r="M944" s="41"/>
      <c r="N944" s="44"/>
    </row>
    <row r="945" ht="20.1" customHeight="1" spans="1:14">
      <c r="A945" s="19">
        <v>941</v>
      </c>
      <c r="B945" s="106" t="s">
        <v>3318</v>
      </c>
      <c r="C945" s="106" t="s">
        <v>120</v>
      </c>
      <c r="D945" s="107" t="s">
        <v>137</v>
      </c>
      <c r="E945" s="22">
        <v>68</v>
      </c>
      <c r="F945" s="108" t="s">
        <v>3319</v>
      </c>
      <c r="G945" s="24" t="s">
        <v>3320</v>
      </c>
      <c r="H945" s="108">
        <v>2</v>
      </c>
      <c r="I945" s="24" t="s">
        <v>3269</v>
      </c>
      <c r="J945" s="39">
        <v>2</v>
      </c>
      <c r="K945" s="40"/>
      <c r="L945" s="41" t="s">
        <v>9</v>
      </c>
      <c r="M945" s="42">
        <v>2</v>
      </c>
      <c r="N945" s="44"/>
    </row>
    <row r="946" ht="20.1" customHeight="1" spans="1:14">
      <c r="A946" s="19">
        <v>942</v>
      </c>
      <c r="B946" s="106" t="s">
        <v>3321</v>
      </c>
      <c r="C946" s="106" t="s">
        <v>170</v>
      </c>
      <c r="D946" s="109" t="s">
        <v>150</v>
      </c>
      <c r="E946" s="22">
        <v>69</v>
      </c>
      <c r="F946" s="108" t="s">
        <v>3322</v>
      </c>
      <c r="G946" s="24"/>
      <c r="H946" s="108">
        <v>2</v>
      </c>
      <c r="I946" s="24" t="s">
        <v>3269</v>
      </c>
      <c r="J946" s="39">
        <v>2</v>
      </c>
      <c r="K946" s="40" t="s">
        <v>449</v>
      </c>
      <c r="L946" s="41" t="s">
        <v>9</v>
      </c>
      <c r="M946" s="41"/>
      <c r="N946" s="44"/>
    </row>
    <row r="947" ht="20.1" customHeight="1" spans="1:14">
      <c r="A947" s="19">
        <v>943</v>
      </c>
      <c r="B947" s="106" t="s">
        <v>3323</v>
      </c>
      <c r="C947" s="106" t="s">
        <v>120</v>
      </c>
      <c r="D947" s="107" t="s">
        <v>137</v>
      </c>
      <c r="E947" s="22">
        <v>73</v>
      </c>
      <c r="F947" s="108" t="s">
        <v>3324</v>
      </c>
      <c r="G947" s="24" t="s">
        <v>3325</v>
      </c>
      <c r="H947" s="108">
        <v>3</v>
      </c>
      <c r="I947" s="24" t="s">
        <v>395</v>
      </c>
      <c r="J947" s="39">
        <v>2</v>
      </c>
      <c r="K947" s="40"/>
      <c r="L947" s="41" t="s">
        <v>9</v>
      </c>
      <c r="M947" s="42">
        <v>2</v>
      </c>
      <c r="N947" s="44"/>
    </row>
    <row r="948" ht="20.1" customHeight="1" spans="1:14">
      <c r="A948" s="19">
        <v>944</v>
      </c>
      <c r="B948" s="106" t="s">
        <v>3326</v>
      </c>
      <c r="C948" s="106" t="s">
        <v>149</v>
      </c>
      <c r="D948" s="109" t="s">
        <v>150</v>
      </c>
      <c r="E948" s="22">
        <v>67</v>
      </c>
      <c r="F948" s="108" t="s">
        <v>3327</v>
      </c>
      <c r="G948" s="24"/>
      <c r="H948" s="108">
        <v>3</v>
      </c>
      <c r="I948" s="24" t="s">
        <v>395</v>
      </c>
      <c r="J948" s="39">
        <v>2</v>
      </c>
      <c r="K948" s="40"/>
      <c r="L948" s="41" t="s">
        <v>9</v>
      </c>
      <c r="M948" s="41"/>
      <c r="N948" s="44"/>
    </row>
    <row r="949" ht="20.1" customHeight="1" spans="1:14">
      <c r="A949" s="19">
        <v>945</v>
      </c>
      <c r="B949" s="106" t="s">
        <v>3328</v>
      </c>
      <c r="C949" s="106" t="s">
        <v>120</v>
      </c>
      <c r="D949" s="107" t="s">
        <v>137</v>
      </c>
      <c r="E949" s="22">
        <v>43</v>
      </c>
      <c r="F949" s="108" t="s">
        <v>3329</v>
      </c>
      <c r="G949" s="24" t="s">
        <v>3330</v>
      </c>
      <c r="H949" s="108">
        <v>1</v>
      </c>
      <c r="I949" s="24" t="s">
        <v>405</v>
      </c>
      <c r="J949" s="39">
        <v>2</v>
      </c>
      <c r="K949" s="40" t="s">
        <v>31</v>
      </c>
      <c r="L949" s="41" t="s">
        <v>9</v>
      </c>
      <c r="M949" s="42">
        <v>1</v>
      </c>
      <c r="N949" s="44"/>
    </row>
    <row r="950" ht="20.1" customHeight="1" spans="1:14">
      <c r="A950" s="19">
        <v>946</v>
      </c>
      <c r="B950" s="106" t="s">
        <v>3331</v>
      </c>
      <c r="C950" s="110" t="s">
        <v>120</v>
      </c>
      <c r="D950" s="107" t="s">
        <v>137</v>
      </c>
      <c r="E950" s="22">
        <v>67</v>
      </c>
      <c r="F950" s="108" t="s">
        <v>3332</v>
      </c>
      <c r="G950" s="24" t="s">
        <v>3333</v>
      </c>
      <c r="H950" s="108">
        <v>3</v>
      </c>
      <c r="I950" s="24" t="s">
        <v>3334</v>
      </c>
      <c r="J950" s="39">
        <v>2</v>
      </c>
      <c r="K950" s="40"/>
      <c r="L950" s="41" t="s">
        <v>9</v>
      </c>
      <c r="M950" s="42">
        <v>4</v>
      </c>
      <c r="N950" s="44"/>
    </row>
    <row r="951" ht="20.1" customHeight="1" spans="1:14">
      <c r="A951" s="19">
        <v>947</v>
      </c>
      <c r="B951" s="106" t="s">
        <v>3335</v>
      </c>
      <c r="C951" s="110" t="s">
        <v>1175</v>
      </c>
      <c r="D951" s="109" t="s">
        <v>150</v>
      </c>
      <c r="E951" s="22">
        <v>62</v>
      </c>
      <c r="F951" s="108" t="s">
        <v>3336</v>
      </c>
      <c r="G951" s="24"/>
      <c r="H951" s="108">
        <v>3</v>
      </c>
      <c r="I951" s="24" t="s">
        <v>3334</v>
      </c>
      <c r="J951" s="39">
        <v>2</v>
      </c>
      <c r="K951" s="40"/>
      <c r="L951" s="41" t="s">
        <v>9</v>
      </c>
      <c r="M951" s="41"/>
      <c r="N951" s="44"/>
    </row>
    <row r="952" ht="20.1" customHeight="1" spans="1:14">
      <c r="A952" s="19">
        <v>948</v>
      </c>
      <c r="B952" s="106" t="s">
        <v>3337</v>
      </c>
      <c r="C952" s="106" t="s">
        <v>744</v>
      </c>
      <c r="D952" s="107" t="s">
        <v>137</v>
      </c>
      <c r="E952" s="22">
        <v>19</v>
      </c>
      <c r="F952" s="108" t="s">
        <v>3338</v>
      </c>
      <c r="G952" s="24"/>
      <c r="H952" s="108">
        <v>3</v>
      </c>
      <c r="I952" s="24" t="s">
        <v>3334</v>
      </c>
      <c r="J952" s="39">
        <v>2</v>
      </c>
      <c r="K952" s="40"/>
      <c r="L952" s="41" t="s">
        <v>9</v>
      </c>
      <c r="M952" s="41"/>
      <c r="N952" s="44"/>
    </row>
    <row r="953" ht="20.1" customHeight="1" spans="1:14">
      <c r="A953" s="19">
        <v>949</v>
      </c>
      <c r="B953" s="106" t="s">
        <v>3339</v>
      </c>
      <c r="C953" s="110" t="s">
        <v>149</v>
      </c>
      <c r="D953" s="109" t="s">
        <v>150</v>
      </c>
      <c r="E953" s="22">
        <v>10</v>
      </c>
      <c r="F953" s="108" t="s">
        <v>3340</v>
      </c>
      <c r="G953" s="24"/>
      <c r="H953" s="108">
        <v>3</v>
      </c>
      <c r="I953" s="24" t="s">
        <v>3334</v>
      </c>
      <c r="J953" s="39">
        <v>2</v>
      </c>
      <c r="K953" s="40"/>
      <c r="L953" s="41" t="s">
        <v>9</v>
      </c>
      <c r="M953" s="41"/>
      <c r="N953" s="44"/>
    </row>
    <row r="954" ht="20.1" customHeight="1" spans="1:14">
      <c r="A954" s="19">
        <v>950</v>
      </c>
      <c r="B954" s="106" t="s">
        <v>3341</v>
      </c>
      <c r="C954" s="106" t="s">
        <v>120</v>
      </c>
      <c r="D954" s="107" t="s">
        <v>137</v>
      </c>
      <c r="E954" s="22">
        <v>43</v>
      </c>
      <c r="F954" s="108" t="s">
        <v>3342</v>
      </c>
      <c r="G954" s="24" t="s">
        <v>3343</v>
      </c>
      <c r="H954" s="108">
        <v>2</v>
      </c>
      <c r="I954" s="24" t="s">
        <v>3334</v>
      </c>
      <c r="J954" s="39">
        <v>2</v>
      </c>
      <c r="K954" s="40"/>
      <c r="L954" s="41" t="s">
        <v>9</v>
      </c>
      <c r="M954" s="42">
        <v>2</v>
      </c>
      <c r="N954" s="44"/>
    </row>
    <row r="955" ht="20.1" customHeight="1" spans="1:14">
      <c r="A955" s="19">
        <v>951</v>
      </c>
      <c r="B955" s="106" t="s">
        <v>3344</v>
      </c>
      <c r="C955" s="106" t="s">
        <v>209</v>
      </c>
      <c r="D955" s="109" t="s">
        <v>150</v>
      </c>
      <c r="E955" s="22">
        <v>86</v>
      </c>
      <c r="F955" s="108" t="s">
        <v>3345</v>
      </c>
      <c r="G955" s="24"/>
      <c r="H955" s="108">
        <v>2</v>
      </c>
      <c r="I955" s="24" t="s">
        <v>3334</v>
      </c>
      <c r="J955" s="39">
        <v>2</v>
      </c>
      <c r="K955" s="40" t="s">
        <v>2409</v>
      </c>
      <c r="L955" s="41" t="s">
        <v>9</v>
      </c>
      <c r="M955" s="41"/>
      <c r="N955" s="44"/>
    </row>
    <row r="956" ht="20.1" customHeight="1" spans="1:14">
      <c r="A956" s="19">
        <v>952</v>
      </c>
      <c r="B956" s="145" t="s">
        <v>3346</v>
      </c>
      <c r="C956" s="26" t="s">
        <v>120</v>
      </c>
      <c r="D956" s="21" t="s">
        <v>150</v>
      </c>
      <c r="E956" s="22">
        <v>47</v>
      </c>
      <c r="F956" s="23" t="s">
        <v>3347</v>
      </c>
      <c r="G956" s="206" t="s">
        <v>3348</v>
      </c>
      <c r="H956" s="108">
        <v>2</v>
      </c>
      <c r="I956" s="24" t="s">
        <v>3334</v>
      </c>
      <c r="J956" s="39">
        <v>2</v>
      </c>
      <c r="K956" s="40"/>
      <c r="L956" s="41" t="s">
        <v>20</v>
      </c>
      <c r="M956" s="41">
        <v>1</v>
      </c>
      <c r="N956" s="43" t="s">
        <v>3349</v>
      </c>
    </row>
    <row r="957" ht="20.1" customHeight="1" spans="1:14">
      <c r="A957" s="19">
        <v>953</v>
      </c>
      <c r="B957" s="106" t="s">
        <v>3350</v>
      </c>
      <c r="C957" s="106" t="s">
        <v>120</v>
      </c>
      <c r="D957" s="107" t="s">
        <v>137</v>
      </c>
      <c r="E957" s="22">
        <v>65</v>
      </c>
      <c r="F957" s="108" t="s">
        <v>3351</v>
      </c>
      <c r="G957" s="24" t="s">
        <v>3352</v>
      </c>
      <c r="H957" s="108">
        <v>2</v>
      </c>
      <c r="I957" s="24" t="s">
        <v>405</v>
      </c>
      <c r="J957" s="39">
        <v>2</v>
      </c>
      <c r="K957" s="40"/>
      <c r="L957" s="41" t="s">
        <v>9</v>
      </c>
      <c r="M957" s="42">
        <v>4</v>
      </c>
      <c r="N957" s="44"/>
    </row>
    <row r="958" ht="20.1" customHeight="1" spans="1:14">
      <c r="A958" s="19">
        <v>954</v>
      </c>
      <c r="B958" s="106" t="s">
        <v>3353</v>
      </c>
      <c r="C958" s="106" t="s">
        <v>170</v>
      </c>
      <c r="D958" s="109" t="s">
        <v>150</v>
      </c>
      <c r="E958" s="22">
        <v>63</v>
      </c>
      <c r="F958" s="108" t="s">
        <v>3354</v>
      </c>
      <c r="G958" s="24"/>
      <c r="H958" s="108">
        <v>2</v>
      </c>
      <c r="I958" s="24" t="s">
        <v>405</v>
      </c>
      <c r="J958" s="39">
        <v>2</v>
      </c>
      <c r="K958" s="40" t="s">
        <v>73</v>
      </c>
      <c r="L958" s="41" t="s">
        <v>9</v>
      </c>
      <c r="M958" s="41"/>
      <c r="N958" s="44"/>
    </row>
    <row r="959" ht="20.1" customHeight="1" spans="1:14">
      <c r="A959" s="19">
        <v>955</v>
      </c>
      <c r="B959" s="26" t="s">
        <v>3355</v>
      </c>
      <c r="C959" s="26" t="s">
        <v>357</v>
      </c>
      <c r="D959" s="21" t="s">
        <v>137</v>
      </c>
      <c r="E959" s="22">
        <v>14</v>
      </c>
      <c r="F959" s="26" t="s">
        <v>3356</v>
      </c>
      <c r="G959" s="23"/>
      <c r="H959" s="108">
        <v>2</v>
      </c>
      <c r="I959" s="24" t="s">
        <v>405</v>
      </c>
      <c r="J959" s="39">
        <v>2</v>
      </c>
      <c r="K959" s="40"/>
      <c r="L959" s="41" t="s">
        <v>9</v>
      </c>
      <c r="M959" s="41"/>
      <c r="N959" s="43"/>
    </row>
    <row r="960" ht="20.1" customHeight="1" spans="1:14">
      <c r="A960" s="19">
        <v>956</v>
      </c>
      <c r="B960" s="26" t="s">
        <v>3357</v>
      </c>
      <c r="C960" s="26" t="s">
        <v>472</v>
      </c>
      <c r="D960" s="25" t="s">
        <v>150</v>
      </c>
      <c r="E960" s="22">
        <v>14</v>
      </c>
      <c r="F960" s="26" t="s">
        <v>3358</v>
      </c>
      <c r="G960" s="23"/>
      <c r="H960" s="108">
        <v>2</v>
      </c>
      <c r="I960" s="24" t="s">
        <v>405</v>
      </c>
      <c r="J960" s="39">
        <v>2</v>
      </c>
      <c r="K960" s="40"/>
      <c r="L960" s="41" t="s">
        <v>9</v>
      </c>
      <c r="M960" s="41"/>
      <c r="N960" s="43"/>
    </row>
    <row r="961" ht="20.1" customHeight="1" spans="1:14">
      <c r="A961" s="19">
        <v>957</v>
      </c>
      <c r="B961" s="106" t="s">
        <v>3359</v>
      </c>
      <c r="C961" s="106" t="s">
        <v>120</v>
      </c>
      <c r="D961" s="109" t="s">
        <v>150</v>
      </c>
      <c r="E961" s="22">
        <v>40</v>
      </c>
      <c r="F961" s="108" t="s">
        <v>3360</v>
      </c>
      <c r="G961" s="24" t="s">
        <v>3361</v>
      </c>
      <c r="H961" s="108">
        <v>2</v>
      </c>
      <c r="I961" s="24" t="s">
        <v>395</v>
      </c>
      <c r="J961" s="39">
        <v>2</v>
      </c>
      <c r="K961" s="40"/>
      <c r="L961" s="41" t="s">
        <v>9</v>
      </c>
      <c r="M961" s="42">
        <v>2</v>
      </c>
      <c r="N961" s="44"/>
    </row>
    <row r="962" ht="20.1" customHeight="1" spans="1:14">
      <c r="A962" s="19">
        <v>958</v>
      </c>
      <c r="B962" s="106" t="s">
        <v>3362</v>
      </c>
      <c r="C962" s="106" t="s">
        <v>144</v>
      </c>
      <c r="D962" s="107" t="s">
        <v>137</v>
      </c>
      <c r="E962" s="22">
        <v>12</v>
      </c>
      <c r="F962" s="108" t="s">
        <v>3363</v>
      </c>
      <c r="G962" s="24"/>
      <c r="H962" s="108">
        <v>2</v>
      </c>
      <c r="I962" s="24" t="s">
        <v>395</v>
      </c>
      <c r="J962" s="39">
        <v>2</v>
      </c>
      <c r="K962" s="40"/>
      <c r="L962" s="41" t="s">
        <v>9</v>
      </c>
      <c r="M962" s="41"/>
      <c r="N962" s="44"/>
    </row>
    <row r="963" ht="20.1" customHeight="1" spans="1:14">
      <c r="A963" s="19">
        <v>959</v>
      </c>
      <c r="B963" s="106" t="s">
        <v>2270</v>
      </c>
      <c r="C963" s="106" t="s">
        <v>144</v>
      </c>
      <c r="D963" s="107" t="s">
        <v>137</v>
      </c>
      <c r="E963" s="22">
        <v>14</v>
      </c>
      <c r="F963" s="108" t="s">
        <v>3364</v>
      </c>
      <c r="G963" s="24"/>
      <c r="H963" s="108">
        <v>2</v>
      </c>
      <c r="I963" s="24" t="s">
        <v>395</v>
      </c>
      <c r="J963" s="39">
        <v>2</v>
      </c>
      <c r="K963" s="40"/>
      <c r="L963" s="41" t="s">
        <v>9</v>
      </c>
      <c r="M963" s="41"/>
      <c r="N963" s="44"/>
    </row>
    <row r="964" ht="20.1" customHeight="1" spans="1:14">
      <c r="A964" s="19">
        <v>960</v>
      </c>
      <c r="B964" s="106" t="s">
        <v>3365</v>
      </c>
      <c r="C964" s="106" t="s">
        <v>149</v>
      </c>
      <c r="D964" s="109" t="s">
        <v>150</v>
      </c>
      <c r="E964" s="22">
        <v>13</v>
      </c>
      <c r="F964" s="108" t="s">
        <v>3366</v>
      </c>
      <c r="G964" s="24"/>
      <c r="H964" s="108">
        <v>2</v>
      </c>
      <c r="I964" s="24" t="s">
        <v>395</v>
      </c>
      <c r="J964" s="39">
        <v>2</v>
      </c>
      <c r="K964" s="40"/>
      <c r="L964" s="41" t="s">
        <v>9</v>
      </c>
      <c r="M964" s="41"/>
      <c r="N964" s="44"/>
    </row>
    <row r="965" ht="20.1" customHeight="1" spans="1:14">
      <c r="A965" s="19">
        <v>961</v>
      </c>
      <c r="B965" s="106" t="s">
        <v>3367</v>
      </c>
      <c r="C965" s="106" t="s">
        <v>120</v>
      </c>
      <c r="D965" s="107" t="s">
        <v>137</v>
      </c>
      <c r="E965" s="22">
        <v>60</v>
      </c>
      <c r="F965" s="108" t="s">
        <v>3368</v>
      </c>
      <c r="G965" s="24" t="s">
        <v>3369</v>
      </c>
      <c r="H965" s="108">
        <v>2</v>
      </c>
      <c r="I965" s="24" t="s">
        <v>395</v>
      </c>
      <c r="J965" s="39">
        <v>2</v>
      </c>
      <c r="K965" s="40"/>
      <c r="L965" s="41" t="s">
        <v>9</v>
      </c>
      <c r="M965" s="42">
        <v>3</v>
      </c>
      <c r="N965" s="44"/>
    </row>
    <row r="966" ht="20.1" customHeight="1" spans="1:14">
      <c r="A966" s="19">
        <v>962</v>
      </c>
      <c r="B966" s="106" t="s">
        <v>3370</v>
      </c>
      <c r="C966" s="106" t="s">
        <v>170</v>
      </c>
      <c r="D966" s="109" t="s">
        <v>150</v>
      </c>
      <c r="E966" s="22">
        <v>59</v>
      </c>
      <c r="F966" s="108" t="s">
        <v>3371</v>
      </c>
      <c r="G966" s="24"/>
      <c r="H966" s="108">
        <v>2</v>
      </c>
      <c r="I966" s="24" t="s">
        <v>395</v>
      </c>
      <c r="J966" s="39">
        <v>2</v>
      </c>
      <c r="K966" s="40"/>
      <c r="L966" s="41" t="s">
        <v>9</v>
      </c>
      <c r="M966" s="41"/>
      <c r="N966" s="44"/>
    </row>
    <row r="967" ht="20.1" customHeight="1" spans="1:14">
      <c r="A967" s="19">
        <v>963</v>
      </c>
      <c r="B967" s="106" t="s">
        <v>3372</v>
      </c>
      <c r="C967" s="106" t="s">
        <v>144</v>
      </c>
      <c r="D967" s="107" t="s">
        <v>137</v>
      </c>
      <c r="E967" s="22">
        <v>34</v>
      </c>
      <c r="F967" s="108" t="s">
        <v>3373</v>
      </c>
      <c r="G967" s="24"/>
      <c r="H967" s="108">
        <v>2</v>
      </c>
      <c r="I967" s="24" t="s">
        <v>395</v>
      </c>
      <c r="J967" s="39">
        <v>2</v>
      </c>
      <c r="K967" s="40"/>
      <c r="L967" s="41" t="s">
        <v>9</v>
      </c>
      <c r="M967" s="41"/>
      <c r="N967" s="44"/>
    </row>
    <row r="968" ht="20.1" customHeight="1" spans="1:14">
      <c r="A968" s="19">
        <v>964</v>
      </c>
      <c r="B968" s="106" t="s">
        <v>3374</v>
      </c>
      <c r="C968" s="106" t="s">
        <v>120</v>
      </c>
      <c r="D968" s="107" t="s">
        <v>137</v>
      </c>
      <c r="E968" s="22">
        <v>47</v>
      </c>
      <c r="F968" s="108" t="s">
        <v>3375</v>
      </c>
      <c r="G968" s="24" t="s">
        <v>3376</v>
      </c>
      <c r="H968" s="108">
        <v>3</v>
      </c>
      <c r="I968" s="24" t="s">
        <v>3265</v>
      </c>
      <c r="J968" s="39">
        <v>2</v>
      </c>
      <c r="K968" s="40"/>
      <c r="L968" s="41" t="s">
        <v>9</v>
      </c>
      <c r="M968" s="42">
        <v>6</v>
      </c>
      <c r="N968" s="44"/>
    </row>
    <row r="969" ht="20.1" customHeight="1" spans="1:14">
      <c r="A969" s="19">
        <v>965</v>
      </c>
      <c r="B969" s="106" t="s">
        <v>3377</v>
      </c>
      <c r="C969" s="106" t="s">
        <v>170</v>
      </c>
      <c r="D969" s="109" t="s">
        <v>150</v>
      </c>
      <c r="E969" s="22">
        <v>47</v>
      </c>
      <c r="F969" s="108" t="s">
        <v>3378</v>
      </c>
      <c r="G969" s="24"/>
      <c r="H969" s="108">
        <v>3</v>
      </c>
      <c r="I969" s="24" t="s">
        <v>3265</v>
      </c>
      <c r="J969" s="39">
        <v>2</v>
      </c>
      <c r="K969" s="40"/>
      <c r="L969" s="41" t="s">
        <v>9</v>
      </c>
      <c r="M969" s="41"/>
      <c r="N969" s="44"/>
    </row>
    <row r="970" ht="20.1" customHeight="1" spans="1:14">
      <c r="A970" s="19">
        <v>966</v>
      </c>
      <c r="B970" s="106" t="s">
        <v>3379</v>
      </c>
      <c r="C970" s="106" t="s">
        <v>144</v>
      </c>
      <c r="D970" s="107" t="s">
        <v>137</v>
      </c>
      <c r="E970" s="22">
        <v>22</v>
      </c>
      <c r="F970" s="108" t="s">
        <v>3380</v>
      </c>
      <c r="G970" s="24"/>
      <c r="H970" s="108">
        <v>3</v>
      </c>
      <c r="I970" s="24" t="s">
        <v>3265</v>
      </c>
      <c r="J970" s="39">
        <v>2</v>
      </c>
      <c r="K970" s="40"/>
      <c r="L970" s="41" t="s">
        <v>9</v>
      </c>
      <c r="M970" s="41"/>
      <c r="N970" s="44"/>
    </row>
    <row r="971" ht="20.1" customHeight="1" spans="1:14">
      <c r="A971" s="19">
        <v>967</v>
      </c>
      <c r="B971" s="106" t="s">
        <v>3381</v>
      </c>
      <c r="C971" s="106" t="s">
        <v>149</v>
      </c>
      <c r="D971" s="109" t="s">
        <v>150</v>
      </c>
      <c r="E971" s="22">
        <v>23</v>
      </c>
      <c r="F971" s="108" t="s">
        <v>3382</v>
      </c>
      <c r="G971" s="24"/>
      <c r="H971" s="108">
        <v>3</v>
      </c>
      <c r="I971" s="24" t="s">
        <v>3265</v>
      </c>
      <c r="J971" s="39">
        <v>2</v>
      </c>
      <c r="K971" s="40"/>
      <c r="L971" s="41" t="s">
        <v>9</v>
      </c>
      <c r="M971" s="41"/>
      <c r="N971" s="44"/>
    </row>
    <row r="972" ht="20.1" customHeight="1" spans="1:14">
      <c r="A972" s="19">
        <v>968</v>
      </c>
      <c r="B972" s="106" t="s">
        <v>3383</v>
      </c>
      <c r="C972" s="106" t="s">
        <v>209</v>
      </c>
      <c r="D972" s="109" t="s">
        <v>150</v>
      </c>
      <c r="E972" s="22">
        <v>70</v>
      </c>
      <c r="F972" s="108" t="s">
        <v>3384</v>
      </c>
      <c r="G972" s="24"/>
      <c r="H972" s="108">
        <v>3</v>
      </c>
      <c r="I972" s="24" t="s">
        <v>3265</v>
      </c>
      <c r="J972" s="39">
        <v>2</v>
      </c>
      <c r="K972" s="40"/>
      <c r="L972" s="41" t="s">
        <v>9</v>
      </c>
      <c r="M972" s="41"/>
      <c r="N972" s="44"/>
    </row>
    <row r="973" ht="20.1" customHeight="1" spans="1:14">
      <c r="A973" s="19">
        <v>969</v>
      </c>
      <c r="B973" s="106" t="s">
        <v>3385</v>
      </c>
      <c r="C973" s="106" t="s">
        <v>209</v>
      </c>
      <c r="D973" s="107" t="s">
        <v>137</v>
      </c>
      <c r="E973" s="22">
        <v>75</v>
      </c>
      <c r="F973" s="108" t="s">
        <v>3386</v>
      </c>
      <c r="G973" s="24"/>
      <c r="H973" s="108">
        <v>3</v>
      </c>
      <c r="I973" s="24" t="s">
        <v>3265</v>
      </c>
      <c r="J973" s="39">
        <v>2</v>
      </c>
      <c r="K973" s="40"/>
      <c r="L973" s="41" t="s">
        <v>9</v>
      </c>
      <c r="M973" s="41"/>
      <c r="N973" s="44"/>
    </row>
    <row r="974" ht="20.1" customHeight="1" spans="1:14">
      <c r="A974" s="19">
        <v>970</v>
      </c>
      <c r="B974" s="106" t="s">
        <v>3387</v>
      </c>
      <c r="C974" s="106" t="s">
        <v>120</v>
      </c>
      <c r="D974" s="107" t="s">
        <v>137</v>
      </c>
      <c r="E974" s="22">
        <v>67</v>
      </c>
      <c r="F974" s="108" t="s">
        <v>3388</v>
      </c>
      <c r="G974" s="24" t="s">
        <v>3389</v>
      </c>
      <c r="H974" s="108">
        <v>3</v>
      </c>
      <c r="I974" s="24" t="s">
        <v>405</v>
      </c>
      <c r="J974" s="39">
        <v>2</v>
      </c>
      <c r="K974" s="40"/>
      <c r="L974" s="41" t="s">
        <v>9</v>
      </c>
      <c r="M974" s="42">
        <v>3</v>
      </c>
      <c r="N974" s="44"/>
    </row>
    <row r="975" ht="20.1" customHeight="1" spans="1:14">
      <c r="A975" s="19">
        <v>971</v>
      </c>
      <c r="B975" s="106" t="s">
        <v>3390</v>
      </c>
      <c r="C975" s="106" t="s">
        <v>170</v>
      </c>
      <c r="D975" s="109" t="s">
        <v>150</v>
      </c>
      <c r="E975" s="22">
        <v>71</v>
      </c>
      <c r="F975" s="108" t="s">
        <v>3391</v>
      </c>
      <c r="G975" s="24"/>
      <c r="H975" s="108">
        <v>3</v>
      </c>
      <c r="I975" s="24" t="s">
        <v>405</v>
      </c>
      <c r="J975" s="39">
        <v>2</v>
      </c>
      <c r="K975" s="40"/>
      <c r="L975" s="41" t="s">
        <v>9</v>
      </c>
      <c r="M975" s="41"/>
      <c r="N975" s="44"/>
    </row>
    <row r="976" ht="20.1" customHeight="1" spans="1:14">
      <c r="A976" s="19">
        <v>972</v>
      </c>
      <c r="B976" s="106" t="s">
        <v>3392</v>
      </c>
      <c r="C976" s="106" t="s">
        <v>144</v>
      </c>
      <c r="D976" s="107" t="s">
        <v>137</v>
      </c>
      <c r="E976" s="22">
        <v>32</v>
      </c>
      <c r="F976" s="108" t="s">
        <v>3393</v>
      </c>
      <c r="G976" s="24"/>
      <c r="H976" s="108">
        <v>3</v>
      </c>
      <c r="I976" s="24" t="s">
        <v>405</v>
      </c>
      <c r="J976" s="39">
        <v>2</v>
      </c>
      <c r="K976" s="40"/>
      <c r="L976" s="41" t="s">
        <v>9</v>
      </c>
      <c r="M976" s="41"/>
      <c r="N976" s="44"/>
    </row>
    <row r="977" ht="20.1" customHeight="1" spans="1:14">
      <c r="A977" s="19">
        <v>973</v>
      </c>
      <c r="B977" s="106" t="s">
        <v>3394</v>
      </c>
      <c r="C977" s="106" t="s">
        <v>120</v>
      </c>
      <c r="D977" s="107" t="s">
        <v>137</v>
      </c>
      <c r="E977" s="22">
        <v>45</v>
      </c>
      <c r="F977" s="108" t="s">
        <v>3395</v>
      </c>
      <c r="G977" s="24" t="s">
        <v>3396</v>
      </c>
      <c r="H977" s="108">
        <v>2</v>
      </c>
      <c r="I977" s="24" t="s">
        <v>395</v>
      </c>
      <c r="J977" s="39">
        <v>2</v>
      </c>
      <c r="K977" s="40"/>
      <c r="L977" s="41" t="s">
        <v>9</v>
      </c>
      <c r="M977" s="42">
        <v>4</v>
      </c>
      <c r="N977" s="44"/>
    </row>
    <row r="978" ht="20.1" customHeight="1" spans="1:14">
      <c r="A978" s="19">
        <v>974</v>
      </c>
      <c r="B978" s="106" t="s">
        <v>3397</v>
      </c>
      <c r="C978" s="106" t="s">
        <v>170</v>
      </c>
      <c r="D978" s="109" t="s">
        <v>150</v>
      </c>
      <c r="E978" s="22">
        <v>41</v>
      </c>
      <c r="F978" s="108" t="s">
        <v>3398</v>
      </c>
      <c r="G978" s="24"/>
      <c r="H978" s="108">
        <v>2</v>
      </c>
      <c r="I978" s="24" t="s">
        <v>395</v>
      </c>
      <c r="J978" s="39">
        <v>2</v>
      </c>
      <c r="K978" s="40"/>
      <c r="L978" s="41" t="s">
        <v>9</v>
      </c>
      <c r="M978" s="41"/>
      <c r="N978" s="44"/>
    </row>
    <row r="979" ht="20.1" customHeight="1" spans="1:14">
      <c r="A979" s="19">
        <v>975</v>
      </c>
      <c r="B979" s="106" t="s">
        <v>3399</v>
      </c>
      <c r="C979" s="106" t="s">
        <v>149</v>
      </c>
      <c r="D979" s="109" t="s">
        <v>150</v>
      </c>
      <c r="E979" s="22">
        <v>9</v>
      </c>
      <c r="F979" s="108" t="s">
        <v>3400</v>
      </c>
      <c r="G979" s="24"/>
      <c r="H979" s="108">
        <v>2</v>
      </c>
      <c r="I979" s="24" t="s">
        <v>395</v>
      </c>
      <c r="J979" s="39">
        <v>2</v>
      </c>
      <c r="K979" s="40" t="s">
        <v>3401</v>
      </c>
      <c r="L979" s="41" t="s">
        <v>9</v>
      </c>
      <c r="M979" s="41"/>
      <c r="N979" s="44"/>
    </row>
    <row r="980" ht="20.1" customHeight="1" spans="1:14">
      <c r="A980" s="19">
        <v>976</v>
      </c>
      <c r="B980" s="106" t="s">
        <v>3402</v>
      </c>
      <c r="C980" s="106" t="s">
        <v>149</v>
      </c>
      <c r="D980" s="109" t="s">
        <v>150</v>
      </c>
      <c r="E980" s="22">
        <v>19</v>
      </c>
      <c r="F980" s="108" t="s">
        <v>3403</v>
      </c>
      <c r="G980" s="24"/>
      <c r="H980" s="108">
        <v>2</v>
      </c>
      <c r="I980" s="24" t="s">
        <v>395</v>
      </c>
      <c r="J980" s="39">
        <v>2</v>
      </c>
      <c r="K980" s="40"/>
      <c r="L980" s="41" t="s">
        <v>9</v>
      </c>
      <c r="M980" s="41"/>
      <c r="N980" s="44"/>
    </row>
    <row r="981" ht="20.1" customHeight="1" spans="1:14">
      <c r="A981" s="19">
        <v>977</v>
      </c>
      <c r="B981" s="106" t="s">
        <v>3404</v>
      </c>
      <c r="C981" s="106" t="s">
        <v>120</v>
      </c>
      <c r="D981" s="107" t="s">
        <v>137</v>
      </c>
      <c r="E981" s="22">
        <v>59</v>
      </c>
      <c r="F981" s="108" t="s">
        <v>3405</v>
      </c>
      <c r="G981" s="24" t="s">
        <v>3406</v>
      </c>
      <c r="H981" s="108">
        <v>3</v>
      </c>
      <c r="I981" s="24" t="s">
        <v>3334</v>
      </c>
      <c r="J981" s="39">
        <v>2</v>
      </c>
      <c r="K981" s="40"/>
      <c r="L981" s="41" t="s">
        <v>9</v>
      </c>
      <c r="M981" s="42">
        <v>3</v>
      </c>
      <c r="N981" s="44"/>
    </row>
    <row r="982" ht="20.1" customHeight="1" spans="1:14">
      <c r="A982" s="19">
        <v>978</v>
      </c>
      <c r="B982" s="106" t="s">
        <v>3407</v>
      </c>
      <c r="C982" s="106" t="s">
        <v>170</v>
      </c>
      <c r="D982" s="109" t="s">
        <v>150</v>
      </c>
      <c r="E982" s="22">
        <v>53</v>
      </c>
      <c r="F982" s="108" t="s">
        <v>3408</v>
      </c>
      <c r="G982" s="24"/>
      <c r="H982" s="108">
        <v>3</v>
      </c>
      <c r="I982" s="24" t="s">
        <v>3334</v>
      </c>
      <c r="J982" s="39">
        <v>2</v>
      </c>
      <c r="K982" s="40"/>
      <c r="L982" s="41" t="s">
        <v>9</v>
      </c>
      <c r="M982" s="41"/>
      <c r="N982" s="44"/>
    </row>
    <row r="983" ht="20.1" customHeight="1" spans="1:14">
      <c r="A983" s="19">
        <v>979</v>
      </c>
      <c r="B983" s="106" t="s">
        <v>3409</v>
      </c>
      <c r="C983" s="106" t="s">
        <v>144</v>
      </c>
      <c r="D983" s="107" t="s">
        <v>137</v>
      </c>
      <c r="E983" s="22">
        <v>25</v>
      </c>
      <c r="F983" s="108" t="s">
        <v>3410</v>
      </c>
      <c r="G983" s="24"/>
      <c r="H983" s="108">
        <v>3</v>
      </c>
      <c r="I983" s="24" t="s">
        <v>3334</v>
      </c>
      <c r="J983" s="39">
        <v>2</v>
      </c>
      <c r="K983" s="40"/>
      <c r="L983" s="41" t="s">
        <v>9</v>
      </c>
      <c r="M983" s="41"/>
      <c r="N983" s="44"/>
    </row>
    <row r="984" ht="20.1" customHeight="1" spans="1:14">
      <c r="A984" s="19">
        <v>980</v>
      </c>
      <c r="B984" s="106" t="s">
        <v>3411</v>
      </c>
      <c r="C984" s="106" t="s">
        <v>120</v>
      </c>
      <c r="D984" s="107" t="s">
        <v>137</v>
      </c>
      <c r="E984" s="22">
        <v>54</v>
      </c>
      <c r="F984" s="108" t="s">
        <v>3412</v>
      </c>
      <c r="G984" s="24" t="s">
        <v>3413</v>
      </c>
      <c r="H984" s="108">
        <v>2</v>
      </c>
      <c r="I984" s="24" t="s">
        <v>395</v>
      </c>
      <c r="J984" s="39">
        <v>2</v>
      </c>
      <c r="K984" s="40" t="s">
        <v>727</v>
      </c>
      <c r="L984" s="41" t="s">
        <v>9</v>
      </c>
      <c r="M984" s="42">
        <v>3</v>
      </c>
      <c r="N984" s="44"/>
    </row>
    <row r="985" ht="20.1" customHeight="1" spans="1:14">
      <c r="A985" s="19">
        <v>981</v>
      </c>
      <c r="B985" s="106" t="s">
        <v>3414</v>
      </c>
      <c r="C985" s="106" t="s">
        <v>170</v>
      </c>
      <c r="D985" s="109" t="s">
        <v>150</v>
      </c>
      <c r="E985" s="22">
        <v>53</v>
      </c>
      <c r="F985" s="108" t="s">
        <v>3415</v>
      </c>
      <c r="G985" s="24"/>
      <c r="H985" s="108">
        <v>2</v>
      </c>
      <c r="I985" s="24" t="s">
        <v>395</v>
      </c>
      <c r="J985" s="39">
        <v>2</v>
      </c>
      <c r="K985" s="40"/>
      <c r="L985" s="41" t="s">
        <v>9</v>
      </c>
      <c r="M985" s="41"/>
      <c r="N985" s="44"/>
    </row>
    <row r="986" ht="20.1" customHeight="1" spans="1:14">
      <c r="A986" s="19">
        <v>982</v>
      </c>
      <c r="B986" s="106" t="s">
        <v>3416</v>
      </c>
      <c r="C986" s="106" t="s">
        <v>144</v>
      </c>
      <c r="D986" s="107" t="s">
        <v>137</v>
      </c>
      <c r="E986" s="22">
        <v>24</v>
      </c>
      <c r="F986" s="108" t="s">
        <v>3417</v>
      </c>
      <c r="G986" s="24"/>
      <c r="H986" s="108">
        <v>2</v>
      </c>
      <c r="I986" s="24" t="s">
        <v>395</v>
      </c>
      <c r="J986" s="39">
        <v>2</v>
      </c>
      <c r="K986" s="40"/>
      <c r="L986" s="41" t="s">
        <v>9</v>
      </c>
      <c r="M986" s="41"/>
      <c r="N986" s="44"/>
    </row>
    <row r="987" ht="20.1" customHeight="1" spans="1:14">
      <c r="A987" s="19">
        <v>983</v>
      </c>
      <c r="B987" s="106" t="s">
        <v>3418</v>
      </c>
      <c r="C987" s="106" t="s">
        <v>120</v>
      </c>
      <c r="D987" s="107" t="s">
        <v>137</v>
      </c>
      <c r="E987" s="22">
        <v>69</v>
      </c>
      <c r="F987" s="108" t="s">
        <v>3419</v>
      </c>
      <c r="G987" s="24" t="s">
        <v>3420</v>
      </c>
      <c r="H987" s="108">
        <v>1</v>
      </c>
      <c r="I987" s="24" t="s">
        <v>395</v>
      </c>
      <c r="J987" s="39">
        <v>2</v>
      </c>
      <c r="K987" s="40"/>
      <c r="L987" s="41" t="s">
        <v>9</v>
      </c>
      <c r="M987" s="42">
        <v>2</v>
      </c>
      <c r="N987" s="44"/>
    </row>
    <row r="988" ht="20.1" customHeight="1" spans="1:14">
      <c r="A988" s="19">
        <v>984</v>
      </c>
      <c r="B988" s="106" t="s">
        <v>3421</v>
      </c>
      <c r="C988" s="106" t="s">
        <v>170</v>
      </c>
      <c r="D988" s="109" t="s">
        <v>150</v>
      </c>
      <c r="E988" s="22">
        <v>68</v>
      </c>
      <c r="F988" s="108" t="s">
        <v>3422</v>
      </c>
      <c r="G988" s="24"/>
      <c r="H988" s="108">
        <v>1</v>
      </c>
      <c r="I988" s="24" t="s">
        <v>395</v>
      </c>
      <c r="J988" s="39">
        <v>2</v>
      </c>
      <c r="K988" s="40"/>
      <c r="L988" s="41" t="s">
        <v>9</v>
      </c>
      <c r="M988" s="41"/>
      <c r="N988" s="44"/>
    </row>
    <row r="989" ht="20.1" customHeight="1" spans="1:14">
      <c r="A989" s="19">
        <v>985</v>
      </c>
      <c r="B989" s="106" t="s">
        <v>3423</v>
      </c>
      <c r="C989" s="106" t="s">
        <v>120</v>
      </c>
      <c r="D989" s="107" t="s">
        <v>137</v>
      </c>
      <c r="E989" s="22">
        <v>73</v>
      </c>
      <c r="F989" s="108" t="s">
        <v>3424</v>
      </c>
      <c r="G989" s="24" t="s">
        <v>3425</v>
      </c>
      <c r="H989" s="108">
        <v>2</v>
      </c>
      <c r="I989" s="24" t="s">
        <v>395</v>
      </c>
      <c r="J989" s="39">
        <v>2</v>
      </c>
      <c r="K989" s="40"/>
      <c r="L989" s="41" t="s">
        <v>9</v>
      </c>
      <c r="M989" s="42">
        <v>2</v>
      </c>
      <c r="N989" s="44"/>
    </row>
    <row r="990" ht="20.1" customHeight="1" spans="1:14">
      <c r="A990" s="19">
        <v>986</v>
      </c>
      <c r="B990" s="106" t="s">
        <v>3426</v>
      </c>
      <c r="C990" s="106" t="s">
        <v>170</v>
      </c>
      <c r="D990" s="109" t="s">
        <v>150</v>
      </c>
      <c r="E990" s="22">
        <v>73</v>
      </c>
      <c r="F990" s="108" t="s">
        <v>3427</v>
      </c>
      <c r="G990" s="24"/>
      <c r="H990" s="108">
        <v>2</v>
      </c>
      <c r="I990" s="24" t="s">
        <v>395</v>
      </c>
      <c r="J990" s="39">
        <v>2</v>
      </c>
      <c r="K990" s="40"/>
      <c r="L990" s="41" t="s">
        <v>9</v>
      </c>
      <c r="M990" s="41"/>
      <c r="N990" s="44"/>
    </row>
    <row r="991" ht="20.1" customHeight="1" spans="1:14">
      <c r="A991" s="19">
        <v>987</v>
      </c>
      <c r="B991" s="106" t="s">
        <v>3428</v>
      </c>
      <c r="C991" s="106" t="s">
        <v>120</v>
      </c>
      <c r="D991" s="107" t="s">
        <v>137</v>
      </c>
      <c r="E991" s="22">
        <v>43</v>
      </c>
      <c r="F991" s="108" t="s">
        <v>3429</v>
      </c>
      <c r="G991" s="24" t="s">
        <v>3430</v>
      </c>
      <c r="H991" s="108">
        <v>3</v>
      </c>
      <c r="I991" s="24" t="s">
        <v>395</v>
      </c>
      <c r="J991" s="39">
        <v>2</v>
      </c>
      <c r="K991" s="40" t="s">
        <v>73</v>
      </c>
      <c r="L991" s="41" t="s">
        <v>9</v>
      </c>
      <c r="M991" s="42">
        <v>4</v>
      </c>
      <c r="N991" s="44"/>
    </row>
    <row r="992" ht="20.1" customHeight="1" spans="1:14">
      <c r="A992" s="19">
        <v>988</v>
      </c>
      <c r="B992" s="106" t="s">
        <v>3431</v>
      </c>
      <c r="C992" s="106" t="s">
        <v>170</v>
      </c>
      <c r="D992" s="109" t="s">
        <v>150</v>
      </c>
      <c r="E992" s="22">
        <v>36</v>
      </c>
      <c r="F992" s="108" t="s">
        <v>3432</v>
      </c>
      <c r="G992" s="24"/>
      <c r="H992" s="108">
        <v>3</v>
      </c>
      <c r="I992" s="24" t="s">
        <v>395</v>
      </c>
      <c r="J992" s="39">
        <v>2</v>
      </c>
      <c r="K992" s="40"/>
      <c r="L992" s="41" t="s">
        <v>9</v>
      </c>
      <c r="M992" s="41"/>
      <c r="N992" s="44"/>
    </row>
    <row r="993" ht="20.1" customHeight="1" spans="1:14">
      <c r="A993" s="19">
        <v>989</v>
      </c>
      <c r="B993" s="106" t="s">
        <v>3433</v>
      </c>
      <c r="C993" s="106" t="s">
        <v>144</v>
      </c>
      <c r="D993" s="107" t="s">
        <v>137</v>
      </c>
      <c r="E993" s="22">
        <v>6</v>
      </c>
      <c r="F993" s="108" t="s">
        <v>3434</v>
      </c>
      <c r="G993" s="24"/>
      <c r="H993" s="108">
        <v>3</v>
      </c>
      <c r="I993" s="24" t="s">
        <v>395</v>
      </c>
      <c r="J993" s="39">
        <v>2</v>
      </c>
      <c r="K993" s="40"/>
      <c r="L993" s="41" t="s">
        <v>9</v>
      </c>
      <c r="M993" s="41"/>
      <c r="N993" s="44"/>
    </row>
    <row r="994" ht="20.1" customHeight="1" spans="1:14">
      <c r="A994" s="19">
        <v>990</v>
      </c>
      <c r="B994" s="106" t="s">
        <v>3435</v>
      </c>
      <c r="C994" s="106" t="s">
        <v>209</v>
      </c>
      <c r="D994" s="109" t="s">
        <v>150</v>
      </c>
      <c r="E994" s="22">
        <v>73</v>
      </c>
      <c r="F994" s="108" t="s">
        <v>3436</v>
      </c>
      <c r="G994" s="24"/>
      <c r="H994" s="108">
        <v>3</v>
      </c>
      <c r="I994" s="24" t="s">
        <v>395</v>
      </c>
      <c r="J994" s="39">
        <v>2</v>
      </c>
      <c r="K994" s="40"/>
      <c r="L994" s="41" t="s">
        <v>9</v>
      </c>
      <c r="M994" s="41"/>
      <c r="N994" s="44"/>
    </row>
    <row r="995" ht="20.1" customHeight="1" spans="1:14">
      <c r="A995" s="19">
        <v>991</v>
      </c>
      <c r="B995" s="106" t="s">
        <v>3437</v>
      </c>
      <c r="C995" s="106" t="s">
        <v>120</v>
      </c>
      <c r="D995" s="107" t="s">
        <v>137</v>
      </c>
      <c r="E995" s="22">
        <v>42</v>
      </c>
      <c r="F995" s="108" t="s">
        <v>3438</v>
      </c>
      <c r="G995" s="24" t="s">
        <v>3439</v>
      </c>
      <c r="H995" s="108">
        <v>3</v>
      </c>
      <c r="I995" s="24" t="s">
        <v>405</v>
      </c>
      <c r="J995" s="39">
        <v>2</v>
      </c>
      <c r="K995" s="40"/>
      <c r="L995" s="41" t="s">
        <v>9</v>
      </c>
      <c r="M995" s="42">
        <v>3</v>
      </c>
      <c r="N995" s="44"/>
    </row>
    <row r="996" ht="20.1" customHeight="1" spans="1:14">
      <c r="A996" s="19">
        <v>992</v>
      </c>
      <c r="B996" s="106" t="s">
        <v>3440</v>
      </c>
      <c r="C996" s="106" t="s">
        <v>170</v>
      </c>
      <c r="D996" s="109" t="s">
        <v>150</v>
      </c>
      <c r="E996" s="22">
        <v>43</v>
      </c>
      <c r="F996" s="108" t="s">
        <v>3441</v>
      </c>
      <c r="G996" s="24"/>
      <c r="H996" s="108">
        <v>3</v>
      </c>
      <c r="I996" s="24" t="s">
        <v>405</v>
      </c>
      <c r="J996" s="39">
        <v>2</v>
      </c>
      <c r="K996" s="40" t="s">
        <v>252</v>
      </c>
      <c r="L996" s="41" t="s">
        <v>9</v>
      </c>
      <c r="M996" s="41"/>
      <c r="N996" s="44"/>
    </row>
    <row r="997" ht="20.1" customHeight="1" spans="1:14">
      <c r="A997" s="19">
        <v>993</v>
      </c>
      <c r="B997" s="106" t="s">
        <v>3442</v>
      </c>
      <c r="C997" s="106" t="s">
        <v>144</v>
      </c>
      <c r="D997" s="107" t="s">
        <v>137</v>
      </c>
      <c r="E997" s="22">
        <v>12</v>
      </c>
      <c r="F997" s="108" t="s">
        <v>3443</v>
      </c>
      <c r="G997" s="24"/>
      <c r="H997" s="108">
        <v>3</v>
      </c>
      <c r="I997" s="24" t="s">
        <v>405</v>
      </c>
      <c r="J997" s="39">
        <v>2</v>
      </c>
      <c r="K997" s="40"/>
      <c r="L997" s="41" t="s">
        <v>9</v>
      </c>
      <c r="M997" s="41"/>
      <c r="N997" s="44"/>
    </row>
    <row r="998" ht="20.1" customHeight="1" spans="1:14">
      <c r="A998" s="19">
        <v>994</v>
      </c>
      <c r="B998" s="106" t="s">
        <v>3444</v>
      </c>
      <c r="C998" s="106" t="s">
        <v>120</v>
      </c>
      <c r="D998" s="107" t="s">
        <v>137</v>
      </c>
      <c r="E998" s="22">
        <v>67</v>
      </c>
      <c r="F998" s="108" t="s">
        <v>3445</v>
      </c>
      <c r="G998" s="24" t="s">
        <v>3446</v>
      </c>
      <c r="H998" s="108">
        <v>1</v>
      </c>
      <c r="I998" s="24" t="s">
        <v>3301</v>
      </c>
      <c r="J998" s="39">
        <v>2</v>
      </c>
      <c r="K998" s="40"/>
      <c r="L998" s="41" t="s">
        <v>9</v>
      </c>
      <c r="M998" s="42">
        <v>3</v>
      </c>
      <c r="N998" s="44"/>
    </row>
    <row r="999" ht="20.1" customHeight="1" spans="1:14">
      <c r="A999" s="19">
        <v>995</v>
      </c>
      <c r="B999" s="106" t="s">
        <v>3447</v>
      </c>
      <c r="C999" s="106" t="s">
        <v>170</v>
      </c>
      <c r="D999" s="109" t="s">
        <v>150</v>
      </c>
      <c r="E999" s="22">
        <v>62</v>
      </c>
      <c r="F999" s="108" t="s">
        <v>3448</v>
      </c>
      <c r="G999" s="24"/>
      <c r="H999" s="108">
        <v>1</v>
      </c>
      <c r="I999" s="24" t="s">
        <v>3301</v>
      </c>
      <c r="J999" s="39">
        <v>2</v>
      </c>
      <c r="K999" s="40"/>
      <c r="L999" s="41" t="s">
        <v>9</v>
      </c>
      <c r="M999" s="41"/>
      <c r="N999" s="44"/>
    </row>
    <row r="1000" ht="20.1" customHeight="1" spans="1:14">
      <c r="A1000" s="19">
        <v>996</v>
      </c>
      <c r="B1000" s="106" t="s">
        <v>3449</v>
      </c>
      <c r="C1000" s="106" t="s">
        <v>144</v>
      </c>
      <c r="D1000" s="107" t="s">
        <v>137</v>
      </c>
      <c r="E1000" s="22">
        <v>27</v>
      </c>
      <c r="F1000" s="108" t="s">
        <v>3450</v>
      </c>
      <c r="G1000" s="24"/>
      <c r="H1000" s="108">
        <v>1</v>
      </c>
      <c r="I1000" s="24" t="s">
        <v>3301</v>
      </c>
      <c r="J1000" s="39">
        <v>2</v>
      </c>
      <c r="K1000" s="40"/>
      <c r="L1000" s="41" t="s">
        <v>9</v>
      </c>
      <c r="M1000" s="41"/>
      <c r="N1000" s="44"/>
    </row>
    <row r="1001" ht="20.1" customHeight="1" spans="1:14">
      <c r="A1001" s="19">
        <v>997</v>
      </c>
      <c r="B1001" s="106" t="s">
        <v>3451</v>
      </c>
      <c r="C1001" s="106" t="s">
        <v>120</v>
      </c>
      <c r="D1001" s="107" t="s">
        <v>137</v>
      </c>
      <c r="E1001" s="22">
        <v>49</v>
      </c>
      <c r="F1001" s="108" t="s">
        <v>3452</v>
      </c>
      <c r="G1001" s="24" t="s">
        <v>3453</v>
      </c>
      <c r="H1001" s="108">
        <v>3</v>
      </c>
      <c r="I1001" s="24" t="s">
        <v>3301</v>
      </c>
      <c r="J1001" s="39">
        <v>2</v>
      </c>
      <c r="K1001" s="40"/>
      <c r="L1001" s="41" t="s">
        <v>9</v>
      </c>
      <c r="M1001" s="42">
        <v>5</v>
      </c>
      <c r="N1001" s="44"/>
    </row>
    <row r="1002" ht="20.1" customHeight="1" spans="1:14">
      <c r="A1002" s="19">
        <v>998</v>
      </c>
      <c r="B1002" s="106" t="s">
        <v>3454</v>
      </c>
      <c r="C1002" s="106" t="s">
        <v>170</v>
      </c>
      <c r="D1002" s="109" t="s">
        <v>150</v>
      </c>
      <c r="E1002" s="22">
        <v>45</v>
      </c>
      <c r="F1002" s="108" t="s">
        <v>3455</v>
      </c>
      <c r="G1002" s="24"/>
      <c r="H1002" s="108">
        <v>3</v>
      </c>
      <c r="I1002" s="24" t="s">
        <v>3301</v>
      </c>
      <c r="J1002" s="39">
        <v>2</v>
      </c>
      <c r="K1002" s="40"/>
      <c r="L1002" s="41" t="s">
        <v>9</v>
      </c>
      <c r="M1002" s="41"/>
      <c r="N1002" s="44"/>
    </row>
    <row r="1003" ht="20.1" customHeight="1" spans="1:14">
      <c r="A1003" s="19">
        <v>999</v>
      </c>
      <c r="B1003" s="106" t="s">
        <v>3456</v>
      </c>
      <c r="C1003" s="106" t="s">
        <v>144</v>
      </c>
      <c r="D1003" s="107" t="s">
        <v>137</v>
      </c>
      <c r="E1003" s="22">
        <v>14</v>
      </c>
      <c r="F1003" s="108" t="s">
        <v>3457</v>
      </c>
      <c r="G1003" s="24"/>
      <c r="H1003" s="108">
        <v>3</v>
      </c>
      <c r="I1003" s="24" t="s">
        <v>3301</v>
      </c>
      <c r="J1003" s="39">
        <v>2</v>
      </c>
      <c r="K1003" s="40"/>
      <c r="L1003" s="41" t="s">
        <v>9</v>
      </c>
      <c r="M1003" s="41"/>
      <c r="N1003" s="44"/>
    </row>
    <row r="1004" ht="20.1" customHeight="1" spans="1:14">
      <c r="A1004" s="19">
        <v>1000</v>
      </c>
      <c r="B1004" s="106" t="s">
        <v>3458</v>
      </c>
      <c r="C1004" s="106" t="s">
        <v>149</v>
      </c>
      <c r="D1004" s="109" t="s">
        <v>150</v>
      </c>
      <c r="E1004" s="22">
        <v>12</v>
      </c>
      <c r="F1004" s="108" t="s">
        <v>3459</v>
      </c>
      <c r="G1004" s="24"/>
      <c r="H1004" s="108">
        <v>3</v>
      </c>
      <c r="I1004" s="24" t="s">
        <v>3301</v>
      </c>
      <c r="J1004" s="39">
        <v>2</v>
      </c>
      <c r="K1004" s="40"/>
      <c r="L1004" s="41" t="s">
        <v>9</v>
      </c>
      <c r="M1004" s="41"/>
      <c r="N1004" s="44"/>
    </row>
    <row r="1005" ht="20.1" customHeight="1" spans="1:14">
      <c r="A1005" s="19">
        <v>1001</v>
      </c>
      <c r="B1005" s="106" t="s">
        <v>3460</v>
      </c>
      <c r="C1005" s="106" t="s">
        <v>149</v>
      </c>
      <c r="D1005" s="109" t="s">
        <v>150</v>
      </c>
      <c r="E1005" s="22">
        <v>12</v>
      </c>
      <c r="F1005" s="108" t="s">
        <v>3461</v>
      </c>
      <c r="G1005" s="24"/>
      <c r="H1005" s="108">
        <v>3</v>
      </c>
      <c r="I1005" s="24" t="s">
        <v>3301</v>
      </c>
      <c r="J1005" s="39">
        <v>2</v>
      </c>
      <c r="K1005" s="40"/>
      <c r="L1005" s="41" t="s">
        <v>9</v>
      </c>
      <c r="M1005" s="41"/>
      <c r="N1005" s="44"/>
    </row>
    <row r="1006" ht="20.1" customHeight="1" spans="1:14">
      <c r="A1006" s="19">
        <v>1002</v>
      </c>
      <c r="B1006" s="129" t="s">
        <v>3462</v>
      </c>
      <c r="C1006" s="110" t="s">
        <v>120</v>
      </c>
      <c r="D1006" s="109" t="s">
        <v>150</v>
      </c>
      <c r="E1006" s="22">
        <v>34</v>
      </c>
      <c r="F1006" s="119" t="s">
        <v>3463</v>
      </c>
      <c r="G1006" s="24" t="s">
        <v>3464</v>
      </c>
      <c r="H1006" s="108">
        <v>3</v>
      </c>
      <c r="I1006" s="24" t="s">
        <v>381</v>
      </c>
      <c r="J1006" s="39">
        <v>2</v>
      </c>
      <c r="K1006" s="40"/>
      <c r="L1006" s="41" t="s">
        <v>9</v>
      </c>
      <c r="M1006" s="42">
        <v>3</v>
      </c>
      <c r="N1006" s="44"/>
    </row>
    <row r="1007" ht="20.1" customHeight="1" spans="1:14">
      <c r="A1007" s="19">
        <v>1003</v>
      </c>
      <c r="B1007" s="129" t="s">
        <v>3465</v>
      </c>
      <c r="C1007" s="110" t="s">
        <v>621</v>
      </c>
      <c r="D1007" s="109" t="s">
        <v>150</v>
      </c>
      <c r="E1007" s="22">
        <v>15</v>
      </c>
      <c r="F1007" s="119" t="s">
        <v>3466</v>
      </c>
      <c r="G1007" s="24"/>
      <c r="H1007" s="108">
        <v>3</v>
      </c>
      <c r="I1007" s="24" t="s">
        <v>381</v>
      </c>
      <c r="J1007" s="39">
        <v>2</v>
      </c>
      <c r="K1007" s="40"/>
      <c r="L1007" s="41" t="s">
        <v>9</v>
      </c>
      <c r="M1007" s="41"/>
      <c r="N1007" s="44"/>
    </row>
    <row r="1008" ht="20.1" customHeight="1" spans="1:14">
      <c r="A1008" s="19">
        <v>1004</v>
      </c>
      <c r="B1008" s="129" t="s">
        <v>3467</v>
      </c>
      <c r="C1008" s="110" t="s">
        <v>621</v>
      </c>
      <c r="D1008" s="109" t="s">
        <v>150</v>
      </c>
      <c r="E1008" s="22">
        <v>13</v>
      </c>
      <c r="F1008" s="119" t="s">
        <v>3468</v>
      </c>
      <c r="G1008" s="24"/>
      <c r="H1008" s="108">
        <v>3</v>
      </c>
      <c r="I1008" s="24" t="s">
        <v>381</v>
      </c>
      <c r="J1008" s="39">
        <v>2</v>
      </c>
      <c r="K1008" s="40"/>
      <c r="L1008" s="41" t="s">
        <v>9</v>
      </c>
      <c r="M1008" s="41"/>
      <c r="N1008" s="44"/>
    </row>
    <row r="1009" ht="20.1" customHeight="1" spans="1:14">
      <c r="A1009" s="19">
        <v>1005</v>
      </c>
      <c r="B1009" s="129" t="s">
        <v>3469</v>
      </c>
      <c r="C1009" s="110" t="s">
        <v>120</v>
      </c>
      <c r="D1009" s="107" t="s">
        <v>137</v>
      </c>
      <c r="E1009" s="22">
        <v>69</v>
      </c>
      <c r="F1009" s="119" t="s">
        <v>3470</v>
      </c>
      <c r="G1009" s="24" t="s">
        <v>3471</v>
      </c>
      <c r="H1009" s="108">
        <v>3</v>
      </c>
      <c r="I1009" s="24" t="s">
        <v>405</v>
      </c>
      <c r="J1009" s="39">
        <v>2</v>
      </c>
      <c r="K1009" s="40"/>
      <c r="L1009" s="41" t="s">
        <v>9</v>
      </c>
      <c r="M1009" s="42">
        <v>3</v>
      </c>
      <c r="N1009" s="44"/>
    </row>
    <row r="1010" ht="20.1" customHeight="1" spans="1:14">
      <c r="A1010" s="19">
        <v>1006</v>
      </c>
      <c r="B1010" s="129" t="s">
        <v>3472</v>
      </c>
      <c r="C1010" s="110" t="s">
        <v>170</v>
      </c>
      <c r="D1010" s="109" t="s">
        <v>150</v>
      </c>
      <c r="E1010" s="22">
        <v>62</v>
      </c>
      <c r="F1010" s="119" t="s">
        <v>3473</v>
      </c>
      <c r="G1010" s="24"/>
      <c r="H1010" s="108">
        <v>3</v>
      </c>
      <c r="I1010" s="24" t="s">
        <v>405</v>
      </c>
      <c r="J1010" s="39">
        <v>2</v>
      </c>
      <c r="K1010" s="40"/>
      <c r="L1010" s="41" t="s">
        <v>9</v>
      </c>
      <c r="M1010" s="41"/>
      <c r="N1010" s="44"/>
    </row>
    <row r="1011" ht="20.1" customHeight="1" spans="1:14">
      <c r="A1011" s="19">
        <v>1007</v>
      </c>
      <c r="B1011" s="129" t="s">
        <v>3474</v>
      </c>
      <c r="C1011" s="110" t="s">
        <v>744</v>
      </c>
      <c r="D1011" s="107" t="s">
        <v>137</v>
      </c>
      <c r="E1011" s="22">
        <v>37</v>
      </c>
      <c r="F1011" s="119" t="s">
        <v>3475</v>
      </c>
      <c r="G1011" s="24"/>
      <c r="H1011" s="108">
        <v>3</v>
      </c>
      <c r="I1011" s="24" t="s">
        <v>405</v>
      </c>
      <c r="J1011" s="39">
        <v>2</v>
      </c>
      <c r="K1011" s="40"/>
      <c r="L1011" s="41" t="s">
        <v>9</v>
      </c>
      <c r="M1011" s="41"/>
      <c r="N1011" s="44"/>
    </row>
    <row r="1012" ht="20.1" customHeight="1" spans="1:14">
      <c r="A1012" s="19">
        <v>1008</v>
      </c>
      <c r="B1012" s="106" t="s">
        <v>3476</v>
      </c>
      <c r="C1012" s="106" t="s">
        <v>120</v>
      </c>
      <c r="D1012" s="107" t="s">
        <v>137</v>
      </c>
      <c r="E1012" s="22">
        <v>37</v>
      </c>
      <c r="F1012" s="108" t="s">
        <v>3477</v>
      </c>
      <c r="G1012" s="24" t="s">
        <v>3478</v>
      </c>
      <c r="H1012" s="108">
        <v>1</v>
      </c>
      <c r="I1012" s="24" t="s">
        <v>405</v>
      </c>
      <c r="J1012" s="39">
        <v>2</v>
      </c>
      <c r="K1012" s="40"/>
      <c r="L1012" s="41" t="s">
        <v>9</v>
      </c>
      <c r="M1012" s="42">
        <v>2</v>
      </c>
      <c r="N1012" s="44"/>
    </row>
    <row r="1013" ht="20.1" customHeight="1" spans="1:14">
      <c r="A1013" s="19">
        <v>1009</v>
      </c>
      <c r="B1013" s="106" t="s">
        <v>3479</v>
      </c>
      <c r="C1013" s="106" t="s">
        <v>209</v>
      </c>
      <c r="D1013" s="109" t="s">
        <v>150</v>
      </c>
      <c r="E1013" s="22">
        <v>63</v>
      </c>
      <c r="F1013" s="108" t="s">
        <v>3480</v>
      </c>
      <c r="G1013" s="24"/>
      <c r="H1013" s="108">
        <v>1</v>
      </c>
      <c r="I1013" s="24" t="s">
        <v>405</v>
      </c>
      <c r="J1013" s="39">
        <v>2</v>
      </c>
      <c r="K1013" s="40"/>
      <c r="L1013" s="41" t="s">
        <v>9</v>
      </c>
      <c r="M1013" s="41"/>
      <c r="N1013" s="44"/>
    </row>
    <row r="1014" ht="20.1" customHeight="1" spans="1:14">
      <c r="A1014" s="19">
        <v>1010</v>
      </c>
      <c r="B1014" s="140" t="s">
        <v>3481</v>
      </c>
      <c r="C1014" s="144" t="s">
        <v>120</v>
      </c>
      <c r="D1014" s="21" t="s">
        <v>137</v>
      </c>
      <c r="E1014" s="22">
        <v>51</v>
      </c>
      <c r="F1014" s="23" t="s">
        <v>3482</v>
      </c>
      <c r="G1014" s="24" t="s">
        <v>3483</v>
      </c>
      <c r="H1014" s="108">
        <v>2</v>
      </c>
      <c r="I1014" s="24" t="s">
        <v>405</v>
      </c>
      <c r="J1014" s="39">
        <v>2</v>
      </c>
      <c r="K1014" s="40"/>
      <c r="L1014" s="41" t="s">
        <v>9</v>
      </c>
      <c r="M1014" s="41">
        <v>6</v>
      </c>
      <c r="N1014" s="43" t="s">
        <v>3484</v>
      </c>
    </row>
    <row r="1015" ht="20.1" customHeight="1" spans="1:14">
      <c r="A1015" s="19">
        <v>1011</v>
      </c>
      <c r="B1015" s="140" t="s">
        <v>3485</v>
      </c>
      <c r="C1015" s="146" t="s">
        <v>3486</v>
      </c>
      <c r="D1015" s="25" t="s">
        <v>150</v>
      </c>
      <c r="E1015" s="22">
        <v>51</v>
      </c>
      <c r="F1015" s="23" t="s">
        <v>3487</v>
      </c>
      <c r="G1015" s="23"/>
      <c r="H1015" s="108">
        <v>2</v>
      </c>
      <c r="I1015" s="24" t="s">
        <v>405</v>
      </c>
      <c r="J1015" s="39">
        <v>2</v>
      </c>
      <c r="K1015" s="40"/>
      <c r="L1015" s="41" t="s">
        <v>9</v>
      </c>
      <c r="M1015" s="41"/>
      <c r="N1015" s="43"/>
    </row>
    <row r="1016" ht="20.1" customHeight="1" spans="1:14">
      <c r="A1016" s="19">
        <v>1012</v>
      </c>
      <c r="B1016" s="140" t="s">
        <v>3488</v>
      </c>
      <c r="C1016" s="146" t="s">
        <v>621</v>
      </c>
      <c r="D1016" s="21" t="s">
        <v>150</v>
      </c>
      <c r="E1016" s="22">
        <v>19</v>
      </c>
      <c r="F1016" s="23" t="s">
        <v>3489</v>
      </c>
      <c r="G1016" s="23"/>
      <c r="H1016" s="108">
        <v>2</v>
      </c>
      <c r="I1016" s="24" t="s">
        <v>405</v>
      </c>
      <c r="J1016" s="39">
        <v>2</v>
      </c>
      <c r="K1016" s="40"/>
      <c r="L1016" s="41" t="s">
        <v>9</v>
      </c>
      <c r="M1016" s="41"/>
      <c r="N1016" s="43"/>
    </row>
    <row r="1017" ht="20.1" customHeight="1" spans="1:14">
      <c r="A1017" s="19">
        <v>1013</v>
      </c>
      <c r="B1017" s="140" t="s">
        <v>3490</v>
      </c>
      <c r="C1017" s="146" t="s">
        <v>744</v>
      </c>
      <c r="D1017" s="21" t="s">
        <v>137</v>
      </c>
      <c r="E1017" s="22">
        <v>16</v>
      </c>
      <c r="F1017" s="23" t="s">
        <v>3491</v>
      </c>
      <c r="G1017" s="23"/>
      <c r="H1017" s="108">
        <v>2</v>
      </c>
      <c r="I1017" s="24" t="s">
        <v>405</v>
      </c>
      <c r="J1017" s="39">
        <v>2</v>
      </c>
      <c r="K1017" s="40"/>
      <c r="L1017" s="41" t="s">
        <v>9</v>
      </c>
      <c r="M1017" s="41"/>
      <c r="N1017" s="43"/>
    </row>
    <row r="1018" ht="20.1" customHeight="1" spans="1:14">
      <c r="A1018" s="19">
        <v>1014</v>
      </c>
      <c r="B1018" s="140" t="s">
        <v>3492</v>
      </c>
      <c r="C1018" s="96" t="s">
        <v>624</v>
      </c>
      <c r="D1018" s="21" t="s">
        <v>137</v>
      </c>
      <c r="E1018" s="22">
        <v>77</v>
      </c>
      <c r="F1018" s="23" t="s">
        <v>3493</v>
      </c>
      <c r="G1018" s="23"/>
      <c r="H1018" s="108">
        <v>2</v>
      </c>
      <c r="I1018" s="24" t="s">
        <v>405</v>
      </c>
      <c r="J1018" s="39">
        <v>2</v>
      </c>
      <c r="K1018" s="40"/>
      <c r="L1018" s="41" t="s">
        <v>9</v>
      </c>
      <c r="M1018" s="41"/>
      <c r="N1018" s="43"/>
    </row>
    <row r="1019" ht="20.1" customHeight="1" spans="1:14">
      <c r="A1019" s="19">
        <v>1015</v>
      </c>
      <c r="B1019" s="140" t="s">
        <v>3494</v>
      </c>
      <c r="C1019" s="96" t="s">
        <v>1175</v>
      </c>
      <c r="D1019" s="25" t="s">
        <v>150</v>
      </c>
      <c r="E1019" s="22">
        <v>75</v>
      </c>
      <c r="F1019" s="23" t="s">
        <v>3495</v>
      </c>
      <c r="G1019" s="23"/>
      <c r="H1019" s="108">
        <v>2</v>
      </c>
      <c r="I1019" s="24" t="s">
        <v>405</v>
      </c>
      <c r="J1019" s="39">
        <v>2</v>
      </c>
      <c r="K1019" s="40"/>
      <c r="L1019" s="41" t="s">
        <v>9</v>
      </c>
      <c r="M1019" s="41"/>
      <c r="N1019" s="43"/>
    </row>
    <row r="1020" ht="20.1" customHeight="1" spans="1:14">
      <c r="A1020" s="19">
        <v>1016</v>
      </c>
      <c r="B1020" s="120" t="s">
        <v>3496</v>
      </c>
      <c r="C1020" s="120" t="s">
        <v>120</v>
      </c>
      <c r="D1020" s="107" t="s">
        <v>137</v>
      </c>
      <c r="E1020" s="22">
        <v>68</v>
      </c>
      <c r="F1020" s="120" t="s">
        <v>3497</v>
      </c>
      <c r="G1020" s="24" t="s">
        <v>3498</v>
      </c>
      <c r="H1020" s="108">
        <v>2</v>
      </c>
      <c r="I1020" s="24" t="s">
        <v>3301</v>
      </c>
      <c r="J1020" s="39">
        <v>2</v>
      </c>
      <c r="K1020" s="40"/>
      <c r="L1020" s="41" t="s">
        <v>9</v>
      </c>
      <c r="M1020" s="42">
        <v>2</v>
      </c>
      <c r="N1020" s="44"/>
    </row>
    <row r="1021" ht="20.1" customHeight="1" spans="1:14">
      <c r="A1021" s="19">
        <v>1017</v>
      </c>
      <c r="B1021" s="120" t="s">
        <v>3499</v>
      </c>
      <c r="C1021" s="120" t="s">
        <v>144</v>
      </c>
      <c r="D1021" s="107" t="s">
        <v>137</v>
      </c>
      <c r="E1021" s="22">
        <v>27</v>
      </c>
      <c r="F1021" s="120" t="s">
        <v>3500</v>
      </c>
      <c r="G1021" s="24"/>
      <c r="H1021" s="108">
        <v>2</v>
      </c>
      <c r="I1021" s="24" t="s">
        <v>3301</v>
      </c>
      <c r="J1021" s="39">
        <v>2</v>
      </c>
      <c r="K1021" s="40"/>
      <c r="L1021" s="41" t="s">
        <v>9</v>
      </c>
      <c r="M1021" s="41"/>
      <c r="N1021" s="44"/>
    </row>
    <row r="1022" ht="20.1" customHeight="1" spans="1:14">
      <c r="A1022" s="19">
        <v>1018</v>
      </c>
      <c r="B1022" s="106" t="s">
        <v>3501</v>
      </c>
      <c r="C1022" s="106" t="s">
        <v>120</v>
      </c>
      <c r="D1022" s="107" t="s">
        <v>137</v>
      </c>
      <c r="E1022" s="22">
        <v>55</v>
      </c>
      <c r="F1022" s="108" t="s">
        <v>3502</v>
      </c>
      <c r="G1022" s="24" t="s">
        <v>3503</v>
      </c>
      <c r="H1022" s="108">
        <v>3</v>
      </c>
      <c r="I1022" s="24" t="s">
        <v>424</v>
      </c>
      <c r="J1022" s="39">
        <v>2</v>
      </c>
      <c r="K1022" s="40"/>
      <c r="L1022" s="41" t="s">
        <v>9</v>
      </c>
      <c r="M1022" s="42">
        <v>2</v>
      </c>
      <c r="N1022" s="44"/>
    </row>
    <row r="1023" ht="20.1" customHeight="1" spans="1:14">
      <c r="A1023" s="19">
        <v>1019</v>
      </c>
      <c r="B1023" s="106" t="s">
        <v>3504</v>
      </c>
      <c r="C1023" s="106" t="s">
        <v>209</v>
      </c>
      <c r="D1023" s="109" t="s">
        <v>150</v>
      </c>
      <c r="E1023" s="22">
        <v>80</v>
      </c>
      <c r="F1023" s="108" t="s">
        <v>3505</v>
      </c>
      <c r="G1023" s="24"/>
      <c r="H1023" s="108">
        <v>3</v>
      </c>
      <c r="I1023" s="24" t="s">
        <v>424</v>
      </c>
      <c r="J1023" s="39">
        <v>2</v>
      </c>
      <c r="K1023" s="40"/>
      <c r="L1023" s="41" t="s">
        <v>9</v>
      </c>
      <c r="M1023" s="41"/>
      <c r="N1023" s="44"/>
    </row>
    <row r="1024" ht="20.1" customHeight="1" spans="1:14">
      <c r="A1024" s="19">
        <v>1020</v>
      </c>
      <c r="B1024" s="106" t="s">
        <v>3506</v>
      </c>
      <c r="C1024" s="106" t="s">
        <v>120</v>
      </c>
      <c r="D1024" s="107" t="s">
        <v>137</v>
      </c>
      <c r="E1024" s="22">
        <v>47</v>
      </c>
      <c r="F1024" s="108" t="s">
        <v>3507</v>
      </c>
      <c r="G1024" s="24" t="s">
        <v>3508</v>
      </c>
      <c r="H1024" s="108">
        <v>3</v>
      </c>
      <c r="I1024" s="24" t="s">
        <v>878</v>
      </c>
      <c r="J1024" s="39">
        <v>2</v>
      </c>
      <c r="K1024" s="40"/>
      <c r="L1024" s="41" t="s">
        <v>9</v>
      </c>
      <c r="M1024" s="42">
        <v>2</v>
      </c>
      <c r="N1024" s="44"/>
    </row>
    <row r="1025" ht="20.1" customHeight="1" spans="1:14">
      <c r="A1025" s="19">
        <v>1021</v>
      </c>
      <c r="B1025" s="106" t="s">
        <v>3509</v>
      </c>
      <c r="C1025" s="106" t="s">
        <v>149</v>
      </c>
      <c r="D1025" s="109" t="s">
        <v>150</v>
      </c>
      <c r="E1025" s="22">
        <v>19</v>
      </c>
      <c r="F1025" s="108" t="s">
        <v>3510</v>
      </c>
      <c r="G1025" s="24"/>
      <c r="H1025" s="108">
        <v>3</v>
      </c>
      <c r="I1025" s="24" t="s">
        <v>878</v>
      </c>
      <c r="J1025" s="39">
        <v>2</v>
      </c>
      <c r="K1025" s="40"/>
      <c r="L1025" s="41" t="s">
        <v>9</v>
      </c>
      <c r="M1025" s="41"/>
      <c r="N1025" s="44"/>
    </row>
    <row r="1026" ht="20.1" customHeight="1" spans="1:14">
      <c r="A1026" s="19">
        <v>1022</v>
      </c>
      <c r="B1026" s="106" t="s">
        <v>3511</v>
      </c>
      <c r="C1026" s="106" t="s">
        <v>120</v>
      </c>
      <c r="D1026" s="107" t="s">
        <v>137</v>
      </c>
      <c r="E1026" s="22">
        <v>74</v>
      </c>
      <c r="F1026" s="108" t="s">
        <v>3512</v>
      </c>
      <c r="G1026" s="24" t="s">
        <v>3513</v>
      </c>
      <c r="H1026" s="108">
        <v>1</v>
      </c>
      <c r="I1026" s="24" t="s">
        <v>886</v>
      </c>
      <c r="J1026" s="39">
        <v>2</v>
      </c>
      <c r="K1026" s="40"/>
      <c r="L1026" s="41" t="s">
        <v>9</v>
      </c>
      <c r="M1026" s="42">
        <v>1</v>
      </c>
      <c r="N1026" s="44"/>
    </row>
    <row r="1027" ht="20.1" customHeight="1" spans="1:14">
      <c r="A1027" s="19">
        <v>1023</v>
      </c>
      <c r="B1027" s="106" t="s">
        <v>3514</v>
      </c>
      <c r="C1027" s="106" t="s">
        <v>120</v>
      </c>
      <c r="D1027" s="107" t="s">
        <v>137</v>
      </c>
      <c r="E1027" s="22">
        <v>69</v>
      </c>
      <c r="F1027" s="108" t="s">
        <v>3515</v>
      </c>
      <c r="G1027" s="24" t="s">
        <v>3516</v>
      </c>
      <c r="H1027" s="108">
        <v>1</v>
      </c>
      <c r="I1027" s="24" t="s">
        <v>886</v>
      </c>
      <c r="J1027" s="39">
        <v>2</v>
      </c>
      <c r="K1027" s="40"/>
      <c r="L1027" s="41" t="s">
        <v>9</v>
      </c>
      <c r="M1027" s="42">
        <v>1</v>
      </c>
      <c r="N1027" s="44"/>
    </row>
    <row r="1028" ht="20.1" customHeight="1" spans="1:14">
      <c r="A1028" s="19">
        <v>1024</v>
      </c>
      <c r="B1028" s="106" t="s">
        <v>3517</v>
      </c>
      <c r="C1028" s="106" t="s">
        <v>120</v>
      </c>
      <c r="D1028" s="109" t="s">
        <v>150</v>
      </c>
      <c r="E1028" s="22">
        <v>74</v>
      </c>
      <c r="F1028" s="108" t="s">
        <v>3518</v>
      </c>
      <c r="G1028" s="24" t="s">
        <v>3519</v>
      </c>
      <c r="H1028" s="108">
        <v>1</v>
      </c>
      <c r="I1028" s="24" t="s">
        <v>886</v>
      </c>
      <c r="J1028" s="39">
        <v>2</v>
      </c>
      <c r="K1028" s="40"/>
      <c r="L1028" s="41" t="s">
        <v>9</v>
      </c>
      <c r="M1028" s="42">
        <v>1</v>
      </c>
      <c r="N1028" s="44"/>
    </row>
    <row r="1029" ht="20.1" customHeight="1" spans="1:14">
      <c r="A1029" s="19">
        <v>1025</v>
      </c>
      <c r="B1029" s="106" t="s">
        <v>3520</v>
      </c>
      <c r="C1029" s="106" t="s">
        <v>120</v>
      </c>
      <c r="D1029" s="109" t="s">
        <v>150</v>
      </c>
      <c r="E1029" s="22">
        <v>63</v>
      </c>
      <c r="F1029" s="108" t="s">
        <v>3521</v>
      </c>
      <c r="G1029" s="24" t="s">
        <v>3522</v>
      </c>
      <c r="H1029" s="108">
        <v>1</v>
      </c>
      <c r="I1029" s="24" t="s">
        <v>902</v>
      </c>
      <c r="J1029" s="39">
        <v>2</v>
      </c>
      <c r="K1029" s="40"/>
      <c r="L1029" s="41" t="s">
        <v>9</v>
      </c>
      <c r="M1029" s="42">
        <v>1</v>
      </c>
      <c r="N1029" s="44"/>
    </row>
    <row r="1030" ht="20.1" customHeight="1" spans="1:14">
      <c r="A1030" s="19">
        <v>1026</v>
      </c>
      <c r="B1030" s="106" t="s">
        <v>3523</v>
      </c>
      <c r="C1030" s="106" t="s">
        <v>120</v>
      </c>
      <c r="D1030" s="107" t="s">
        <v>137</v>
      </c>
      <c r="E1030" s="22">
        <v>71</v>
      </c>
      <c r="F1030" s="108" t="s">
        <v>3524</v>
      </c>
      <c r="G1030" s="24" t="s">
        <v>3525</v>
      </c>
      <c r="H1030" s="108">
        <v>1</v>
      </c>
      <c r="I1030" s="24" t="s">
        <v>413</v>
      </c>
      <c r="J1030" s="39">
        <v>2</v>
      </c>
      <c r="K1030" s="40"/>
      <c r="L1030" s="41" t="s">
        <v>9</v>
      </c>
      <c r="M1030" s="42">
        <v>1</v>
      </c>
      <c r="N1030" s="44"/>
    </row>
    <row r="1031" ht="20.1" customHeight="1" spans="1:14">
      <c r="A1031" s="19">
        <v>1027</v>
      </c>
      <c r="B1031" s="106" t="s">
        <v>3526</v>
      </c>
      <c r="C1031" s="106" t="s">
        <v>120</v>
      </c>
      <c r="D1031" s="109" t="s">
        <v>150</v>
      </c>
      <c r="E1031" s="22">
        <v>71</v>
      </c>
      <c r="F1031" s="108" t="s">
        <v>3527</v>
      </c>
      <c r="G1031" s="24" t="s">
        <v>3528</v>
      </c>
      <c r="H1031" s="108">
        <v>1</v>
      </c>
      <c r="I1031" s="24" t="s">
        <v>413</v>
      </c>
      <c r="J1031" s="39">
        <v>2</v>
      </c>
      <c r="K1031" s="40"/>
      <c r="L1031" s="41" t="s">
        <v>9</v>
      </c>
      <c r="M1031" s="42">
        <v>1</v>
      </c>
      <c r="N1031" s="44"/>
    </row>
    <row r="1032" ht="20.1" customHeight="1" spans="1:14">
      <c r="A1032" s="19">
        <v>1028</v>
      </c>
      <c r="B1032" s="106" t="s">
        <v>3529</v>
      </c>
      <c r="C1032" s="106" t="s">
        <v>120</v>
      </c>
      <c r="D1032" s="107" t="s">
        <v>137</v>
      </c>
      <c r="E1032" s="22">
        <v>83</v>
      </c>
      <c r="F1032" s="108" t="s">
        <v>3530</v>
      </c>
      <c r="G1032" s="24" t="s">
        <v>3531</v>
      </c>
      <c r="H1032" s="108">
        <v>1</v>
      </c>
      <c r="I1032" s="24" t="s">
        <v>878</v>
      </c>
      <c r="J1032" s="39">
        <v>2</v>
      </c>
      <c r="K1032" s="40"/>
      <c r="L1032" s="41" t="s">
        <v>9</v>
      </c>
      <c r="M1032" s="42">
        <v>2</v>
      </c>
      <c r="N1032" s="44"/>
    </row>
    <row r="1033" ht="20.1" customHeight="1" spans="1:14">
      <c r="A1033" s="19">
        <v>1029</v>
      </c>
      <c r="B1033" s="106" t="s">
        <v>3532</v>
      </c>
      <c r="C1033" s="106" t="s">
        <v>170</v>
      </c>
      <c r="D1033" s="109" t="s">
        <v>150</v>
      </c>
      <c r="E1033" s="22">
        <v>81</v>
      </c>
      <c r="F1033" s="108" t="s">
        <v>3533</v>
      </c>
      <c r="G1033" s="24"/>
      <c r="H1033" s="108">
        <v>1</v>
      </c>
      <c r="I1033" s="24" t="s">
        <v>878</v>
      </c>
      <c r="J1033" s="39">
        <v>2</v>
      </c>
      <c r="K1033" s="40"/>
      <c r="L1033" s="41" t="s">
        <v>9</v>
      </c>
      <c r="M1033" s="41"/>
      <c r="N1033" s="44"/>
    </row>
    <row r="1034" ht="20.1" customHeight="1" spans="1:14">
      <c r="A1034" s="19">
        <v>1030</v>
      </c>
      <c r="B1034" s="106" t="s">
        <v>3534</v>
      </c>
      <c r="C1034" s="106" t="s">
        <v>120</v>
      </c>
      <c r="D1034" s="107" t="s">
        <v>137</v>
      </c>
      <c r="E1034" s="22">
        <v>62</v>
      </c>
      <c r="F1034" s="108" t="s">
        <v>3535</v>
      </c>
      <c r="G1034" s="24" t="s">
        <v>3536</v>
      </c>
      <c r="H1034" s="108">
        <v>1</v>
      </c>
      <c r="I1034" s="24" t="s">
        <v>424</v>
      </c>
      <c r="J1034" s="39">
        <v>2</v>
      </c>
      <c r="K1034" s="40" t="s">
        <v>252</v>
      </c>
      <c r="L1034" s="41" t="s">
        <v>9</v>
      </c>
      <c r="M1034" s="42">
        <v>2</v>
      </c>
      <c r="N1034" s="44"/>
    </row>
    <row r="1035" ht="20.1" customHeight="1" spans="1:14">
      <c r="A1035" s="19">
        <v>1031</v>
      </c>
      <c r="B1035" s="106" t="s">
        <v>3537</v>
      </c>
      <c r="C1035" s="106" t="s">
        <v>170</v>
      </c>
      <c r="D1035" s="109" t="s">
        <v>150</v>
      </c>
      <c r="E1035" s="22">
        <v>51</v>
      </c>
      <c r="F1035" s="108" t="s">
        <v>3538</v>
      </c>
      <c r="G1035" s="24"/>
      <c r="H1035" s="108">
        <v>1</v>
      </c>
      <c r="I1035" s="24" t="s">
        <v>424</v>
      </c>
      <c r="J1035" s="39">
        <v>2</v>
      </c>
      <c r="K1035" s="40" t="s">
        <v>19</v>
      </c>
      <c r="L1035" s="41" t="s">
        <v>9</v>
      </c>
      <c r="M1035" s="41"/>
      <c r="N1035" s="44"/>
    </row>
    <row r="1036" ht="20.1" customHeight="1" spans="1:14">
      <c r="A1036" s="19">
        <v>1032</v>
      </c>
      <c r="B1036" s="106" t="s">
        <v>756</v>
      </c>
      <c r="C1036" s="106" t="s">
        <v>120</v>
      </c>
      <c r="D1036" s="107" t="s">
        <v>137</v>
      </c>
      <c r="E1036" s="22">
        <v>69</v>
      </c>
      <c r="F1036" s="108" t="s">
        <v>3539</v>
      </c>
      <c r="G1036" s="24" t="s">
        <v>3540</v>
      </c>
      <c r="H1036" s="108">
        <v>1</v>
      </c>
      <c r="I1036" s="24" t="s">
        <v>979</v>
      </c>
      <c r="J1036" s="39">
        <v>2</v>
      </c>
      <c r="K1036" s="40"/>
      <c r="L1036" s="41" t="s">
        <v>9</v>
      </c>
      <c r="M1036" s="42">
        <v>4</v>
      </c>
      <c r="N1036" s="44"/>
    </row>
    <row r="1037" ht="20.1" customHeight="1" spans="1:14">
      <c r="A1037" s="19">
        <v>1033</v>
      </c>
      <c r="B1037" s="106" t="s">
        <v>3541</v>
      </c>
      <c r="C1037" s="106" t="s">
        <v>170</v>
      </c>
      <c r="D1037" s="109" t="s">
        <v>150</v>
      </c>
      <c r="E1037" s="22">
        <v>52</v>
      </c>
      <c r="F1037" s="108" t="s">
        <v>3542</v>
      </c>
      <c r="G1037" s="24"/>
      <c r="H1037" s="108">
        <v>1</v>
      </c>
      <c r="I1037" s="24" t="s">
        <v>979</v>
      </c>
      <c r="J1037" s="39">
        <v>2</v>
      </c>
      <c r="K1037" s="40" t="s">
        <v>1344</v>
      </c>
      <c r="L1037" s="41" t="s">
        <v>9</v>
      </c>
      <c r="M1037" s="41"/>
      <c r="N1037" s="44"/>
    </row>
    <row r="1038" ht="20.1" customHeight="1" spans="1:14">
      <c r="A1038" s="19">
        <v>1034</v>
      </c>
      <c r="B1038" s="106" t="s">
        <v>3543</v>
      </c>
      <c r="C1038" s="106" t="s">
        <v>144</v>
      </c>
      <c r="D1038" s="107" t="s">
        <v>137</v>
      </c>
      <c r="E1038" s="22">
        <v>25</v>
      </c>
      <c r="F1038" s="108" t="s">
        <v>3544</v>
      </c>
      <c r="G1038" s="24"/>
      <c r="H1038" s="108">
        <v>1</v>
      </c>
      <c r="I1038" s="24" t="s">
        <v>979</v>
      </c>
      <c r="J1038" s="39">
        <v>2</v>
      </c>
      <c r="K1038" s="40"/>
      <c r="L1038" s="41" t="s">
        <v>9</v>
      </c>
      <c r="M1038" s="41"/>
      <c r="N1038" s="44"/>
    </row>
    <row r="1039" ht="20.1" customHeight="1" spans="1:14">
      <c r="A1039" s="19">
        <v>1035</v>
      </c>
      <c r="B1039" s="106" t="s">
        <v>3545</v>
      </c>
      <c r="C1039" s="106" t="s">
        <v>149</v>
      </c>
      <c r="D1039" s="109" t="s">
        <v>150</v>
      </c>
      <c r="E1039" s="22">
        <v>22</v>
      </c>
      <c r="F1039" s="108" t="s">
        <v>3546</v>
      </c>
      <c r="G1039" s="24"/>
      <c r="H1039" s="108">
        <v>1</v>
      </c>
      <c r="I1039" s="24" t="s">
        <v>979</v>
      </c>
      <c r="J1039" s="39">
        <v>2</v>
      </c>
      <c r="K1039" s="40"/>
      <c r="L1039" s="41" t="s">
        <v>9</v>
      </c>
      <c r="M1039" s="41"/>
      <c r="N1039" s="44"/>
    </row>
    <row r="1040" ht="20.1" customHeight="1" spans="1:14">
      <c r="A1040" s="19">
        <v>1036</v>
      </c>
      <c r="B1040" s="106" t="s">
        <v>3547</v>
      </c>
      <c r="C1040" s="106" t="s">
        <v>120</v>
      </c>
      <c r="D1040" s="107" t="s">
        <v>137</v>
      </c>
      <c r="E1040" s="22">
        <v>60</v>
      </c>
      <c r="F1040" s="108" t="s">
        <v>3548</v>
      </c>
      <c r="G1040" s="24" t="s">
        <v>3549</v>
      </c>
      <c r="H1040" s="108">
        <v>3</v>
      </c>
      <c r="I1040" s="24" t="s">
        <v>979</v>
      </c>
      <c r="J1040" s="39">
        <v>2</v>
      </c>
      <c r="K1040" s="40"/>
      <c r="L1040" s="41" t="s">
        <v>9</v>
      </c>
      <c r="M1040" s="42">
        <v>2</v>
      </c>
      <c r="N1040" s="44"/>
    </row>
    <row r="1041" ht="20.1" customHeight="1" spans="1:14">
      <c r="A1041" s="19">
        <v>1037</v>
      </c>
      <c r="B1041" s="106" t="s">
        <v>3550</v>
      </c>
      <c r="C1041" s="106" t="s">
        <v>170</v>
      </c>
      <c r="D1041" s="109" t="s">
        <v>150</v>
      </c>
      <c r="E1041" s="22">
        <v>60</v>
      </c>
      <c r="F1041" s="108" t="s">
        <v>3551</v>
      </c>
      <c r="G1041" s="24"/>
      <c r="H1041" s="108">
        <v>3</v>
      </c>
      <c r="I1041" s="24" t="s">
        <v>979</v>
      </c>
      <c r="J1041" s="39">
        <v>2</v>
      </c>
      <c r="K1041" s="40"/>
      <c r="L1041" s="41" t="s">
        <v>9</v>
      </c>
      <c r="M1041" s="41"/>
      <c r="N1041" s="44"/>
    </row>
    <row r="1042" ht="20.1" customHeight="1" spans="1:14">
      <c r="A1042" s="19">
        <v>1038</v>
      </c>
      <c r="B1042" s="106" t="s">
        <v>3552</v>
      </c>
      <c r="C1042" s="106" t="s">
        <v>120</v>
      </c>
      <c r="D1042" s="107" t="s">
        <v>137</v>
      </c>
      <c r="E1042" s="22">
        <v>78</v>
      </c>
      <c r="F1042" s="108" t="s">
        <v>3553</v>
      </c>
      <c r="G1042" s="24" t="s">
        <v>3554</v>
      </c>
      <c r="H1042" s="108">
        <v>1</v>
      </c>
      <c r="I1042" s="24" t="s">
        <v>902</v>
      </c>
      <c r="J1042" s="39">
        <v>2</v>
      </c>
      <c r="K1042" s="40"/>
      <c r="L1042" s="41" t="s">
        <v>9</v>
      </c>
      <c r="M1042" s="42">
        <v>1</v>
      </c>
      <c r="N1042" s="44"/>
    </row>
    <row r="1043" ht="20.1" customHeight="1" spans="1:14">
      <c r="A1043" s="19">
        <v>1039</v>
      </c>
      <c r="B1043" s="106" t="s">
        <v>3555</v>
      </c>
      <c r="C1043" s="106" t="s">
        <v>120</v>
      </c>
      <c r="D1043" s="109" t="s">
        <v>150</v>
      </c>
      <c r="E1043" s="22">
        <v>75</v>
      </c>
      <c r="F1043" s="108" t="s">
        <v>3556</v>
      </c>
      <c r="G1043" s="24" t="s">
        <v>3557</v>
      </c>
      <c r="H1043" s="108">
        <v>3</v>
      </c>
      <c r="I1043" s="24" t="s">
        <v>878</v>
      </c>
      <c r="J1043" s="39">
        <v>2</v>
      </c>
      <c r="K1043" s="40" t="s">
        <v>252</v>
      </c>
      <c r="L1043" s="41" t="s">
        <v>9</v>
      </c>
      <c r="M1043" s="42">
        <v>2</v>
      </c>
      <c r="N1043" s="44"/>
    </row>
    <row r="1044" ht="20.1" customHeight="1" spans="1:14">
      <c r="A1044" s="19">
        <v>1040</v>
      </c>
      <c r="B1044" s="106" t="s">
        <v>3558</v>
      </c>
      <c r="C1044" s="106" t="s">
        <v>144</v>
      </c>
      <c r="D1044" s="107" t="s">
        <v>137</v>
      </c>
      <c r="E1044" s="22">
        <v>50</v>
      </c>
      <c r="F1044" s="108" t="s">
        <v>3559</v>
      </c>
      <c r="G1044" s="24"/>
      <c r="H1044" s="108">
        <v>3</v>
      </c>
      <c r="I1044" s="24" t="s">
        <v>878</v>
      </c>
      <c r="J1044" s="39">
        <v>2</v>
      </c>
      <c r="K1044" s="40"/>
      <c r="L1044" s="41" t="s">
        <v>9</v>
      </c>
      <c r="M1044" s="41"/>
      <c r="N1044" s="44"/>
    </row>
    <row r="1045" ht="20.1" customHeight="1" spans="1:14">
      <c r="A1045" s="19">
        <v>1041</v>
      </c>
      <c r="B1045" s="120" t="s">
        <v>3560</v>
      </c>
      <c r="C1045" s="120" t="s">
        <v>120</v>
      </c>
      <c r="D1045" s="25" t="s">
        <v>150</v>
      </c>
      <c r="E1045" s="22">
        <f t="shared" ref="E1045:E1049" si="34">2021-MID(F1045,7,4)</f>
        <v>43</v>
      </c>
      <c r="F1045" s="29" t="s">
        <v>3561</v>
      </c>
      <c r="G1045" s="24"/>
      <c r="H1045" s="108">
        <v>2</v>
      </c>
      <c r="I1045" s="24" t="s">
        <v>949</v>
      </c>
      <c r="J1045" s="39">
        <v>2</v>
      </c>
      <c r="K1045" s="40"/>
      <c r="L1045" s="41" t="s">
        <v>9</v>
      </c>
      <c r="M1045" s="41">
        <v>5</v>
      </c>
      <c r="N1045" s="44"/>
    </row>
    <row r="1046" ht="20.1" customHeight="1" spans="1:14">
      <c r="A1046" s="19">
        <v>1042</v>
      </c>
      <c r="B1046" s="120" t="s">
        <v>3562</v>
      </c>
      <c r="C1046" s="120" t="s">
        <v>744</v>
      </c>
      <c r="D1046" s="25" t="s">
        <v>137</v>
      </c>
      <c r="E1046" s="22">
        <f t="shared" si="34"/>
        <v>22</v>
      </c>
      <c r="F1046" s="29" t="s">
        <v>3563</v>
      </c>
      <c r="G1046" s="24"/>
      <c r="H1046" s="108">
        <v>2</v>
      </c>
      <c r="I1046" s="24" t="s">
        <v>949</v>
      </c>
      <c r="J1046" s="39">
        <v>2</v>
      </c>
      <c r="K1046" s="40"/>
      <c r="L1046" s="41" t="s">
        <v>9</v>
      </c>
      <c r="M1046" s="41"/>
      <c r="N1046" s="44"/>
    </row>
    <row r="1047" ht="20.1" customHeight="1" spans="1:14">
      <c r="A1047" s="19">
        <v>1043</v>
      </c>
      <c r="B1047" s="120" t="s">
        <v>3564</v>
      </c>
      <c r="C1047" s="120" t="s">
        <v>621</v>
      </c>
      <c r="D1047" s="25" t="s">
        <v>150</v>
      </c>
      <c r="E1047" s="22">
        <f t="shared" si="34"/>
        <v>23</v>
      </c>
      <c r="F1047" s="29" t="s">
        <v>3565</v>
      </c>
      <c r="G1047" s="24"/>
      <c r="H1047" s="108">
        <v>2</v>
      </c>
      <c r="I1047" s="24" t="s">
        <v>949</v>
      </c>
      <c r="J1047" s="39">
        <v>2</v>
      </c>
      <c r="K1047" s="40"/>
      <c r="L1047" s="41" t="s">
        <v>9</v>
      </c>
      <c r="M1047" s="41"/>
      <c r="N1047" s="44"/>
    </row>
    <row r="1048" ht="20.1" customHeight="1" spans="1:14">
      <c r="A1048" s="19">
        <v>1044</v>
      </c>
      <c r="B1048" s="120" t="s">
        <v>3566</v>
      </c>
      <c r="C1048" s="120" t="s">
        <v>621</v>
      </c>
      <c r="D1048" s="25" t="s">
        <v>150</v>
      </c>
      <c r="E1048" s="22">
        <f t="shared" si="34"/>
        <v>17</v>
      </c>
      <c r="F1048" s="29" t="s">
        <v>3567</v>
      </c>
      <c r="G1048" s="24"/>
      <c r="H1048" s="108">
        <v>2</v>
      </c>
      <c r="I1048" s="24" t="s">
        <v>949</v>
      </c>
      <c r="J1048" s="39">
        <v>2</v>
      </c>
      <c r="K1048" s="40"/>
      <c r="L1048" s="41" t="s">
        <v>9</v>
      </c>
      <c r="M1048" s="41"/>
      <c r="N1048" s="44"/>
    </row>
    <row r="1049" ht="20.1" customHeight="1" spans="1:14">
      <c r="A1049" s="19">
        <v>1045</v>
      </c>
      <c r="B1049" s="120" t="s">
        <v>3568</v>
      </c>
      <c r="C1049" s="120" t="s">
        <v>621</v>
      </c>
      <c r="D1049" s="25" t="s">
        <v>150</v>
      </c>
      <c r="E1049" s="22">
        <f t="shared" si="34"/>
        <v>20</v>
      </c>
      <c r="F1049" s="29" t="s">
        <v>3569</v>
      </c>
      <c r="G1049" s="24"/>
      <c r="H1049" s="108">
        <v>2</v>
      </c>
      <c r="I1049" s="24" t="s">
        <v>949</v>
      </c>
      <c r="J1049" s="39">
        <v>2</v>
      </c>
      <c r="K1049" s="40"/>
      <c r="L1049" s="41" t="s">
        <v>9</v>
      </c>
      <c r="M1049" s="41"/>
      <c r="N1049" s="44"/>
    </row>
    <row r="1050" ht="20.1" customHeight="1" spans="1:14">
      <c r="A1050" s="19">
        <v>1046</v>
      </c>
      <c r="B1050" s="106" t="s">
        <v>3570</v>
      </c>
      <c r="C1050" s="106" t="s">
        <v>120</v>
      </c>
      <c r="D1050" s="107" t="s">
        <v>137</v>
      </c>
      <c r="E1050" s="22">
        <v>57</v>
      </c>
      <c r="F1050" s="108" t="s">
        <v>3571</v>
      </c>
      <c r="G1050" s="24" t="s">
        <v>3572</v>
      </c>
      <c r="H1050" s="108">
        <v>2</v>
      </c>
      <c r="I1050" s="24" t="s">
        <v>432</v>
      </c>
      <c r="J1050" s="39">
        <v>2</v>
      </c>
      <c r="K1050" s="40"/>
      <c r="L1050" s="41" t="s">
        <v>9</v>
      </c>
      <c r="M1050" s="42">
        <v>1</v>
      </c>
      <c r="N1050" s="44"/>
    </row>
    <row r="1051" ht="20.1" customHeight="1" spans="1:14">
      <c r="A1051" s="19">
        <v>1047</v>
      </c>
      <c r="B1051" s="106" t="s">
        <v>3573</v>
      </c>
      <c r="C1051" s="106" t="s">
        <v>120</v>
      </c>
      <c r="D1051" s="107" t="s">
        <v>137</v>
      </c>
      <c r="E1051" s="22">
        <v>58</v>
      </c>
      <c r="F1051" s="108" t="s">
        <v>3574</v>
      </c>
      <c r="G1051" s="24" t="s">
        <v>3575</v>
      </c>
      <c r="H1051" s="108">
        <v>3</v>
      </c>
      <c r="I1051" s="24" t="s">
        <v>432</v>
      </c>
      <c r="J1051" s="39">
        <v>2</v>
      </c>
      <c r="K1051" s="40" t="s">
        <v>325</v>
      </c>
      <c r="L1051" s="41" t="s">
        <v>9</v>
      </c>
      <c r="M1051" s="42">
        <v>2</v>
      </c>
      <c r="N1051" s="44"/>
    </row>
    <row r="1052" ht="20.1" customHeight="1" spans="1:14">
      <c r="A1052" s="19">
        <v>1048</v>
      </c>
      <c r="B1052" s="106" t="s">
        <v>3576</v>
      </c>
      <c r="C1052" s="106" t="s">
        <v>170</v>
      </c>
      <c r="D1052" s="109" t="s">
        <v>150</v>
      </c>
      <c r="E1052" s="22">
        <v>57</v>
      </c>
      <c r="F1052" s="108" t="s">
        <v>3577</v>
      </c>
      <c r="G1052" s="24"/>
      <c r="H1052" s="108">
        <v>3</v>
      </c>
      <c r="I1052" s="24" t="s">
        <v>432</v>
      </c>
      <c r="J1052" s="39">
        <v>2</v>
      </c>
      <c r="K1052" s="40"/>
      <c r="L1052" s="41" t="s">
        <v>9</v>
      </c>
      <c r="M1052" s="41"/>
      <c r="N1052" s="44"/>
    </row>
    <row r="1053" ht="20.1" customHeight="1" spans="1:14">
      <c r="A1053" s="19">
        <v>1049</v>
      </c>
      <c r="B1053" s="106" t="s">
        <v>3578</v>
      </c>
      <c r="C1053" s="106" t="s">
        <v>120</v>
      </c>
      <c r="D1053" s="107" t="s">
        <v>137</v>
      </c>
      <c r="E1053" s="22">
        <v>53</v>
      </c>
      <c r="F1053" s="108" t="s">
        <v>3579</v>
      </c>
      <c r="G1053" s="24" t="s">
        <v>3580</v>
      </c>
      <c r="H1053" s="108">
        <v>1</v>
      </c>
      <c r="I1053" s="24" t="s">
        <v>1124</v>
      </c>
      <c r="J1053" s="39">
        <v>2</v>
      </c>
      <c r="K1053" s="40" t="s">
        <v>252</v>
      </c>
      <c r="L1053" s="41" t="s">
        <v>9</v>
      </c>
      <c r="M1053" s="42">
        <v>5</v>
      </c>
      <c r="N1053" s="44"/>
    </row>
    <row r="1054" ht="20.1" customHeight="1" spans="1:14">
      <c r="A1054" s="19">
        <v>1050</v>
      </c>
      <c r="B1054" s="106" t="s">
        <v>3581</v>
      </c>
      <c r="C1054" s="106" t="s">
        <v>170</v>
      </c>
      <c r="D1054" s="109" t="s">
        <v>150</v>
      </c>
      <c r="E1054" s="22">
        <v>33</v>
      </c>
      <c r="F1054" s="108" t="s">
        <v>3582</v>
      </c>
      <c r="G1054" s="24"/>
      <c r="H1054" s="108">
        <v>1</v>
      </c>
      <c r="I1054" s="24" t="s">
        <v>1124</v>
      </c>
      <c r="J1054" s="39">
        <v>2</v>
      </c>
      <c r="K1054" s="40" t="s">
        <v>13</v>
      </c>
      <c r="L1054" s="41" t="s">
        <v>9</v>
      </c>
      <c r="M1054" s="41"/>
      <c r="N1054" s="44"/>
    </row>
    <row r="1055" ht="20.1" customHeight="1" spans="1:14">
      <c r="A1055" s="19">
        <v>1051</v>
      </c>
      <c r="B1055" s="106" t="s">
        <v>3583</v>
      </c>
      <c r="C1055" s="106" t="s">
        <v>144</v>
      </c>
      <c r="D1055" s="107" t="s">
        <v>137</v>
      </c>
      <c r="E1055" s="22">
        <v>9</v>
      </c>
      <c r="F1055" s="108" t="s">
        <v>3584</v>
      </c>
      <c r="G1055" s="24"/>
      <c r="H1055" s="108">
        <v>1</v>
      </c>
      <c r="I1055" s="24" t="s">
        <v>1124</v>
      </c>
      <c r="J1055" s="39">
        <v>2</v>
      </c>
      <c r="K1055" s="40" t="s">
        <v>13</v>
      </c>
      <c r="L1055" s="41" t="s">
        <v>9</v>
      </c>
      <c r="M1055" s="41"/>
      <c r="N1055" s="44"/>
    </row>
    <row r="1056" ht="20.1" customHeight="1" spans="1:14">
      <c r="A1056" s="19">
        <v>1052</v>
      </c>
      <c r="B1056" s="106" t="s">
        <v>3585</v>
      </c>
      <c r="C1056" s="106" t="s">
        <v>149</v>
      </c>
      <c r="D1056" s="109" t="s">
        <v>150</v>
      </c>
      <c r="E1056" s="22">
        <v>12</v>
      </c>
      <c r="F1056" s="108" t="s">
        <v>3586</v>
      </c>
      <c r="G1056" s="24"/>
      <c r="H1056" s="108">
        <v>1</v>
      </c>
      <c r="I1056" s="24" t="s">
        <v>1124</v>
      </c>
      <c r="J1056" s="39">
        <v>2</v>
      </c>
      <c r="K1056" s="40"/>
      <c r="L1056" s="41" t="s">
        <v>9</v>
      </c>
      <c r="M1056" s="41"/>
      <c r="N1056" s="44"/>
    </row>
    <row r="1057" ht="20.1" customHeight="1" spans="1:14">
      <c r="A1057" s="19">
        <v>1053</v>
      </c>
      <c r="B1057" s="110" t="s">
        <v>3587</v>
      </c>
      <c r="C1057" s="106" t="s">
        <v>149</v>
      </c>
      <c r="D1057" s="109" t="s">
        <v>150</v>
      </c>
      <c r="E1057" s="22">
        <v>29</v>
      </c>
      <c r="F1057" s="108" t="s">
        <v>3588</v>
      </c>
      <c r="G1057" s="24"/>
      <c r="H1057" s="108">
        <v>1</v>
      </c>
      <c r="I1057" s="24" t="s">
        <v>1124</v>
      </c>
      <c r="J1057" s="39">
        <v>2</v>
      </c>
      <c r="K1057" s="40"/>
      <c r="L1057" s="41" t="s">
        <v>9</v>
      </c>
      <c r="M1057" s="41"/>
      <c r="N1057" s="44"/>
    </row>
    <row r="1058" ht="20.1" customHeight="1" spans="1:14">
      <c r="A1058" s="19">
        <v>1054</v>
      </c>
      <c r="B1058" s="106" t="s">
        <v>3589</v>
      </c>
      <c r="C1058" s="106" t="s">
        <v>120</v>
      </c>
      <c r="D1058" s="107" t="s">
        <v>137</v>
      </c>
      <c r="E1058" s="22">
        <v>56</v>
      </c>
      <c r="F1058" s="108" t="s">
        <v>3590</v>
      </c>
      <c r="G1058" s="24" t="s">
        <v>3591</v>
      </c>
      <c r="H1058" s="108">
        <v>3</v>
      </c>
      <c r="I1058" s="24" t="s">
        <v>446</v>
      </c>
      <c r="J1058" s="39">
        <v>2</v>
      </c>
      <c r="K1058" s="40"/>
      <c r="L1058" s="41" t="s">
        <v>9</v>
      </c>
      <c r="M1058" s="42">
        <v>4</v>
      </c>
      <c r="N1058" s="44"/>
    </row>
    <row r="1059" ht="20.1" customHeight="1" spans="1:14">
      <c r="A1059" s="19">
        <v>1055</v>
      </c>
      <c r="B1059" s="106" t="s">
        <v>3592</v>
      </c>
      <c r="C1059" s="106" t="s">
        <v>170</v>
      </c>
      <c r="D1059" s="109" t="s">
        <v>150</v>
      </c>
      <c r="E1059" s="22">
        <v>56</v>
      </c>
      <c r="F1059" s="108" t="s">
        <v>3593</v>
      </c>
      <c r="G1059" s="24"/>
      <c r="H1059" s="108">
        <v>3</v>
      </c>
      <c r="I1059" s="24" t="s">
        <v>446</v>
      </c>
      <c r="J1059" s="39">
        <v>2</v>
      </c>
      <c r="K1059" s="40"/>
      <c r="L1059" s="41" t="s">
        <v>9</v>
      </c>
      <c r="M1059" s="41"/>
      <c r="N1059" s="44"/>
    </row>
    <row r="1060" ht="20.1" customHeight="1" spans="1:14">
      <c r="A1060" s="19">
        <v>1056</v>
      </c>
      <c r="B1060" s="106" t="s">
        <v>3594</v>
      </c>
      <c r="C1060" s="106" t="s">
        <v>144</v>
      </c>
      <c r="D1060" s="107" t="s">
        <v>137</v>
      </c>
      <c r="E1060" s="22">
        <v>30</v>
      </c>
      <c r="F1060" s="108" t="s">
        <v>3595</v>
      </c>
      <c r="G1060" s="24"/>
      <c r="H1060" s="108">
        <v>3</v>
      </c>
      <c r="I1060" s="24" t="s">
        <v>446</v>
      </c>
      <c r="J1060" s="39">
        <v>2</v>
      </c>
      <c r="K1060" s="40" t="s">
        <v>2420</v>
      </c>
      <c r="L1060" s="41" t="s">
        <v>9</v>
      </c>
      <c r="M1060" s="41"/>
      <c r="N1060" s="44"/>
    </row>
    <row r="1061" ht="20.1" customHeight="1" spans="1:14">
      <c r="A1061" s="19">
        <v>1057</v>
      </c>
      <c r="B1061" s="106" t="s">
        <v>3596</v>
      </c>
      <c r="C1061" s="106" t="s">
        <v>149</v>
      </c>
      <c r="D1061" s="109" t="s">
        <v>150</v>
      </c>
      <c r="E1061" s="22">
        <v>28</v>
      </c>
      <c r="F1061" s="108" t="s">
        <v>3597</v>
      </c>
      <c r="G1061" s="24"/>
      <c r="H1061" s="108">
        <v>3</v>
      </c>
      <c r="I1061" s="24" t="s">
        <v>446</v>
      </c>
      <c r="J1061" s="39">
        <v>2</v>
      </c>
      <c r="K1061" s="40" t="s">
        <v>3598</v>
      </c>
      <c r="L1061" s="41" t="s">
        <v>9</v>
      </c>
      <c r="M1061" s="41"/>
      <c r="N1061" s="44"/>
    </row>
    <row r="1062" ht="20.1" customHeight="1" spans="1:14">
      <c r="A1062" s="19">
        <v>1058</v>
      </c>
      <c r="B1062" s="106" t="s">
        <v>3599</v>
      </c>
      <c r="C1062" s="106" t="s">
        <v>170</v>
      </c>
      <c r="D1062" s="109" t="s">
        <v>150</v>
      </c>
      <c r="E1062" s="22">
        <v>53</v>
      </c>
      <c r="F1062" s="108" t="s">
        <v>3600</v>
      </c>
      <c r="G1062" s="206" t="s">
        <v>3601</v>
      </c>
      <c r="H1062" s="108">
        <v>2</v>
      </c>
      <c r="I1062" s="24" t="s">
        <v>446</v>
      </c>
      <c r="J1062" s="39">
        <v>2</v>
      </c>
      <c r="K1062" s="40"/>
      <c r="L1062" s="41" t="s">
        <v>9</v>
      </c>
      <c r="M1062" s="41">
        <v>3</v>
      </c>
      <c r="N1062" s="44"/>
    </row>
    <row r="1063" ht="20.1" customHeight="1" spans="1:14">
      <c r="A1063" s="19">
        <v>1059</v>
      </c>
      <c r="B1063" s="106" t="s">
        <v>3602</v>
      </c>
      <c r="C1063" s="106" t="s">
        <v>144</v>
      </c>
      <c r="D1063" s="107" t="s">
        <v>137</v>
      </c>
      <c r="E1063" s="22">
        <v>28</v>
      </c>
      <c r="F1063" s="108" t="s">
        <v>3603</v>
      </c>
      <c r="G1063" s="24"/>
      <c r="H1063" s="108">
        <v>2</v>
      </c>
      <c r="I1063" s="24" t="s">
        <v>446</v>
      </c>
      <c r="J1063" s="39">
        <v>2</v>
      </c>
      <c r="K1063" s="40"/>
      <c r="L1063" s="41" t="s">
        <v>9</v>
      </c>
      <c r="M1063" s="41"/>
      <c r="N1063" s="44"/>
    </row>
    <row r="1064" ht="20.1" customHeight="1" spans="1:14">
      <c r="A1064" s="19">
        <v>1060</v>
      </c>
      <c r="B1064" s="106" t="s">
        <v>3604</v>
      </c>
      <c r="C1064" s="106" t="s">
        <v>144</v>
      </c>
      <c r="D1064" s="107" t="s">
        <v>137</v>
      </c>
      <c r="E1064" s="22">
        <v>31</v>
      </c>
      <c r="F1064" s="108" t="s">
        <v>3605</v>
      </c>
      <c r="G1064" s="24"/>
      <c r="H1064" s="108">
        <v>2</v>
      </c>
      <c r="I1064" s="24" t="s">
        <v>446</v>
      </c>
      <c r="J1064" s="39">
        <v>2</v>
      </c>
      <c r="K1064" s="40" t="s">
        <v>416</v>
      </c>
      <c r="L1064" s="41" t="s">
        <v>9</v>
      </c>
      <c r="M1064" s="41"/>
      <c r="N1064" s="44"/>
    </row>
    <row r="1065" ht="20.1" customHeight="1" spans="1:14">
      <c r="A1065" s="19">
        <v>1061</v>
      </c>
      <c r="B1065" s="106" t="s">
        <v>3606</v>
      </c>
      <c r="C1065" s="106" t="s">
        <v>120</v>
      </c>
      <c r="D1065" s="109" t="s">
        <v>150</v>
      </c>
      <c r="E1065" s="22">
        <v>76</v>
      </c>
      <c r="F1065" s="108" t="s">
        <v>3607</v>
      </c>
      <c r="G1065" s="24" t="s">
        <v>3608</v>
      </c>
      <c r="H1065" s="108">
        <v>1</v>
      </c>
      <c r="I1065" s="24" t="s">
        <v>1111</v>
      </c>
      <c r="J1065" s="39">
        <v>2</v>
      </c>
      <c r="K1065" s="40"/>
      <c r="L1065" s="41" t="s">
        <v>9</v>
      </c>
      <c r="M1065" s="42">
        <v>1</v>
      </c>
      <c r="N1065" s="44"/>
    </row>
    <row r="1066" ht="20.1" customHeight="1" spans="1:14">
      <c r="A1066" s="19">
        <v>1062</v>
      </c>
      <c r="B1066" s="106" t="s">
        <v>3609</v>
      </c>
      <c r="C1066" s="106" t="s">
        <v>120</v>
      </c>
      <c r="D1066" s="107" t="s">
        <v>137</v>
      </c>
      <c r="E1066" s="22">
        <v>26</v>
      </c>
      <c r="F1066" s="108" t="s">
        <v>3610</v>
      </c>
      <c r="G1066" s="24" t="s">
        <v>3611</v>
      </c>
      <c r="H1066" s="108">
        <v>1</v>
      </c>
      <c r="I1066" s="24" t="s">
        <v>432</v>
      </c>
      <c r="J1066" s="39">
        <v>2</v>
      </c>
      <c r="K1066" s="40" t="s">
        <v>325</v>
      </c>
      <c r="L1066" s="41" t="s">
        <v>9</v>
      </c>
      <c r="M1066" s="42">
        <v>4</v>
      </c>
      <c r="N1066" s="44"/>
    </row>
    <row r="1067" ht="20.1" customHeight="1" spans="1:14">
      <c r="A1067" s="19">
        <v>1063</v>
      </c>
      <c r="B1067" s="106" t="s">
        <v>3612</v>
      </c>
      <c r="C1067" s="106" t="s">
        <v>209</v>
      </c>
      <c r="D1067" s="109" t="s">
        <v>150</v>
      </c>
      <c r="E1067" s="22">
        <v>51</v>
      </c>
      <c r="F1067" s="108" t="s">
        <v>3613</v>
      </c>
      <c r="G1067" s="24"/>
      <c r="H1067" s="108">
        <v>1</v>
      </c>
      <c r="I1067" s="24" t="s">
        <v>432</v>
      </c>
      <c r="J1067" s="39">
        <v>2</v>
      </c>
      <c r="K1067" s="40"/>
      <c r="L1067" s="41" t="s">
        <v>9</v>
      </c>
      <c r="M1067" s="41"/>
      <c r="N1067" s="44"/>
    </row>
    <row r="1068" ht="20.1" customHeight="1" spans="1:14">
      <c r="A1068" s="19">
        <v>1064</v>
      </c>
      <c r="B1068" s="129" t="s">
        <v>3614</v>
      </c>
      <c r="C1068" s="110" t="s">
        <v>624</v>
      </c>
      <c r="D1068" s="109" t="s">
        <v>137</v>
      </c>
      <c r="E1068" s="22">
        <v>53</v>
      </c>
      <c r="F1068" s="127" t="s">
        <v>3615</v>
      </c>
      <c r="G1068" s="24"/>
      <c r="H1068" s="108">
        <v>1</v>
      </c>
      <c r="I1068" s="24" t="s">
        <v>432</v>
      </c>
      <c r="J1068" s="39">
        <v>2</v>
      </c>
      <c r="K1068" s="40"/>
      <c r="L1068" s="41" t="s">
        <v>9</v>
      </c>
      <c r="M1068" s="41"/>
      <c r="N1068" s="44"/>
    </row>
    <row r="1069" ht="20.1" customHeight="1" spans="1:14">
      <c r="A1069" s="19">
        <v>1065</v>
      </c>
      <c r="B1069" s="26" t="s">
        <v>3616</v>
      </c>
      <c r="C1069" s="26" t="s">
        <v>3617</v>
      </c>
      <c r="D1069" s="25" t="s">
        <v>150</v>
      </c>
      <c r="E1069" s="22">
        <v>8</v>
      </c>
      <c r="F1069" s="26" t="s">
        <v>3618</v>
      </c>
      <c r="G1069" s="23"/>
      <c r="H1069" s="24">
        <v>1</v>
      </c>
      <c r="I1069" s="24" t="s">
        <v>432</v>
      </c>
      <c r="J1069" s="39">
        <v>2</v>
      </c>
      <c r="K1069" s="40"/>
      <c r="L1069" s="41" t="s">
        <v>9</v>
      </c>
      <c r="M1069" s="41"/>
      <c r="N1069" s="44"/>
    </row>
    <row r="1070" ht="20.1" customHeight="1" spans="1:14">
      <c r="A1070" s="19">
        <v>1066</v>
      </c>
      <c r="B1070" s="106" t="s">
        <v>3619</v>
      </c>
      <c r="C1070" s="106" t="s">
        <v>120</v>
      </c>
      <c r="D1070" s="107" t="s">
        <v>137</v>
      </c>
      <c r="E1070" s="22">
        <v>57</v>
      </c>
      <c r="F1070" s="108" t="s">
        <v>3620</v>
      </c>
      <c r="G1070" s="24" t="s">
        <v>3621</v>
      </c>
      <c r="H1070" s="108">
        <v>1</v>
      </c>
      <c r="I1070" s="24" t="s">
        <v>432</v>
      </c>
      <c r="J1070" s="39">
        <v>2</v>
      </c>
      <c r="K1070" s="40"/>
      <c r="L1070" s="41" t="s">
        <v>9</v>
      </c>
      <c r="M1070" s="42">
        <v>3</v>
      </c>
      <c r="N1070" s="44"/>
    </row>
    <row r="1071" ht="20.1" customHeight="1" spans="1:14">
      <c r="A1071" s="19">
        <v>1067</v>
      </c>
      <c r="B1071" s="106" t="s">
        <v>3622</v>
      </c>
      <c r="C1071" s="106" t="s">
        <v>205</v>
      </c>
      <c r="D1071" s="107" t="s">
        <v>137</v>
      </c>
      <c r="E1071" s="22">
        <v>53</v>
      </c>
      <c r="F1071" s="108" t="s">
        <v>3623</v>
      </c>
      <c r="G1071" s="24"/>
      <c r="H1071" s="108">
        <v>1</v>
      </c>
      <c r="I1071" s="24" t="s">
        <v>432</v>
      </c>
      <c r="J1071" s="39">
        <v>2</v>
      </c>
      <c r="K1071" s="40"/>
      <c r="L1071" s="41" t="s">
        <v>9</v>
      </c>
      <c r="M1071" s="41"/>
      <c r="N1071" s="44"/>
    </row>
    <row r="1072" ht="20.1" customHeight="1" spans="1:14">
      <c r="A1072" s="19">
        <v>1068</v>
      </c>
      <c r="B1072" s="106" t="s">
        <v>3624</v>
      </c>
      <c r="C1072" s="106" t="s">
        <v>205</v>
      </c>
      <c r="D1072" s="107" t="s">
        <v>137</v>
      </c>
      <c r="E1072" s="22">
        <v>49</v>
      </c>
      <c r="F1072" s="108" t="s">
        <v>3625</v>
      </c>
      <c r="G1072" s="24"/>
      <c r="H1072" s="108">
        <v>1</v>
      </c>
      <c r="I1072" s="24" t="s">
        <v>432</v>
      </c>
      <c r="J1072" s="39">
        <v>2</v>
      </c>
      <c r="K1072" s="40"/>
      <c r="L1072" s="41" t="s">
        <v>9</v>
      </c>
      <c r="M1072" s="41"/>
      <c r="N1072" s="44"/>
    </row>
    <row r="1073" ht="20.1" customHeight="1" spans="1:14">
      <c r="A1073" s="19">
        <v>1069</v>
      </c>
      <c r="B1073" s="106" t="s">
        <v>3626</v>
      </c>
      <c r="C1073" s="106" t="s">
        <v>120</v>
      </c>
      <c r="D1073" s="107" t="s">
        <v>137</v>
      </c>
      <c r="E1073" s="22">
        <v>73</v>
      </c>
      <c r="F1073" s="108" t="s">
        <v>3627</v>
      </c>
      <c r="G1073" s="24" t="s">
        <v>3628</v>
      </c>
      <c r="H1073" s="108">
        <v>2</v>
      </c>
      <c r="I1073" s="24" t="s">
        <v>1124</v>
      </c>
      <c r="J1073" s="39">
        <v>2</v>
      </c>
      <c r="K1073" s="40"/>
      <c r="L1073" s="41" t="s">
        <v>9</v>
      </c>
      <c r="M1073" s="42">
        <v>3</v>
      </c>
      <c r="N1073" s="44"/>
    </row>
    <row r="1074" ht="20.1" customHeight="1" spans="1:14">
      <c r="A1074" s="19">
        <v>1070</v>
      </c>
      <c r="B1074" s="106" t="s">
        <v>3629</v>
      </c>
      <c r="C1074" s="106" t="s">
        <v>170</v>
      </c>
      <c r="D1074" s="109" t="s">
        <v>150</v>
      </c>
      <c r="E1074" s="22">
        <v>64</v>
      </c>
      <c r="F1074" s="108" t="s">
        <v>3630</v>
      </c>
      <c r="G1074" s="24"/>
      <c r="H1074" s="108">
        <v>2</v>
      </c>
      <c r="I1074" s="24" t="s">
        <v>1124</v>
      </c>
      <c r="J1074" s="39">
        <v>2</v>
      </c>
      <c r="K1074" s="40" t="s">
        <v>449</v>
      </c>
      <c r="L1074" s="41" t="s">
        <v>9</v>
      </c>
      <c r="M1074" s="41"/>
      <c r="N1074" s="44"/>
    </row>
    <row r="1075" ht="20.1" customHeight="1" spans="1:14">
      <c r="A1075" s="19">
        <v>1071</v>
      </c>
      <c r="B1075" s="106" t="s">
        <v>3631</v>
      </c>
      <c r="C1075" s="110" t="s">
        <v>472</v>
      </c>
      <c r="D1075" s="109" t="s">
        <v>150</v>
      </c>
      <c r="E1075" s="22">
        <v>18</v>
      </c>
      <c r="F1075" s="108" t="s">
        <v>3632</v>
      </c>
      <c r="G1075" s="24"/>
      <c r="H1075" s="108">
        <v>2</v>
      </c>
      <c r="I1075" s="24" t="s">
        <v>1124</v>
      </c>
      <c r="J1075" s="39">
        <v>2</v>
      </c>
      <c r="K1075" s="40"/>
      <c r="L1075" s="41" t="s">
        <v>9</v>
      </c>
      <c r="M1075" s="41"/>
      <c r="N1075" s="44"/>
    </row>
    <row r="1076" ht="20.1" customHeight="1" spans="1:14">
      <c r="A1076" s="19">
        <v>1072</v>
      </c>
      <c r="B1076" s="120" t="s">
        <v>3633</v>
      </c>
      <c r="C1076" s="39" t="s">
        <v>120</v>
      </c>
      <c r="D1076" s="107" t="s">
        <v>150</v>
      </c>
      <c r="E1076" s="22">
        <v>26</v>
      </c>
      <c r="F1076" s="108" t="s">
        <v>3634</v>
      </c>
      <c r="G1076" s="126" t="s">
        <v>3635</v>
      </c>
      <c r="H1076" s="108">
        <v>2</v>
      </c>
      <c r="I1076" s="24" t="s">
        <v>432</v>
      </c>
      <c r="J1076" s="134">
        <v>2</v>
      </c>
      <c r="K1076" s="40" t="s">
        <v>3636</v>
      </c>
      <c r="L1076" s="41" t="s">
        <v>20</v>
      </c>
      <c r="M1076" s="42">
        <v>1</v>
      </c>
      <c r="N1076" s="44" t="s">
        <v>3637</v>
      </c>
    </row>
    <row r="1077" ht="20.1" customHeight="1" spans="1:14">
      <c r="A1077" s="19">
        <v>1073</v>
      </c>
      <c r="B1077" s="106" t="s">
        <v>3638</v>
      </c>
      <c r="C1077" s="120" t="s">
        <v>120</v>
      </c>
      <c r="D1077" s="109" t="s">
        <v>137</v>
      </c>
      <c r="E1077" s="22">
        <v>31</v>
      </c>
      <c r="F1077" s="106" t="s">
        <v>3639</v>
      </c>
      <c r="G1077" s="24" t="s">
        <v>3640</v>
      </c>
      <c r="H1077" s="108">
        <v>3</v>
      </c>
      <c r="I1077" s="24" t="s">
        <v>3641</v>
      </c>
      <c r="J1077" s="134">
        <v>2</v>
      </c>
      <c r="K1077" s="40"/>
      <c r="L1077" s="41" t="s">
        <v>9</v>
      </c>
      <c r="M1077" s="42">
        <v>7</v>
      </c>
      <c r="N1077" s="44"/>
    </row>
    <row r="1078" ht="20.1" customHeight="1" spans="1:14">
      <c r="A1078" s="19">
        <v>1074</v>
      </c>
      <c r="B1078" s="106" t="s">
        <v>3642</v>
      </c>
      <c r="C1078" s="120" t="s">
        <v>170</v>
      </c>
      <c r="D1078" s="109" t="s">
        <v>150</v>
      </c>
      <c r="E1078" s="22">
        <v>30</v>
      </c>
      <c r="F1078" s="106" t="s">
        <v>3643</v>
      </c>
      <c r="G1078" s="24"/>
      <c r="H1078" s="108">
        <v>3</v>
      </c>
      <c r="I1078" s="24" t="s">
        <v>3641</v>
      </c>
      <c r="J1078" s="134">
        <v>2</v>
      </c>
      <c r="K1078" s="40"/>
      <c r="L1078" s="41" t="s">
        <v>9</v>
      </c>
      <c r="M1078" s="41"/>
      <c r="N1078" s="44"/>
    </row>
    <row r="1079" ht="20.1" customHeight="1" spans="1:14">
      <c r="A1079" s="19">
        <v>1075</v>
      </c>
      <c r="B1079" s="106" t="s">
        <v>3644</v>
      </c>
      <c r="C1079" s="120" t="s">
        <v>621</v>
      </c>
      <c r="D1079" s="109" t="s">
        <v>150</v>
      </c>
      <c r="E1079" s="22">
        <v>6</v>
      </c>
      <c r="F1079" s="106" t="s">
        <v>3645</v>
      </c>
      <c r="G1079" s="24"/>
      <c r="H1079" s="108">
        <v>3</v>
      </c>
      <c r="I1079" s="24" t="s">
        <v>3641</v>
      </c>
      <c r="J1079" s="134">
        <v>2</v>
      </c>
      <c r="K1079" s="40"/>
      <c r="L1079" s="41" t="s">
        <v>9</v>
      </c>
      <c r="M1079" s="41"/>
      <c r="N1079" s="44"/>
    </row>
    <row r="1080" ht="20.1" customHeight="1" spans="1:14">
      <c r="A1080" s="19">
        <v>1076</v>
      </c>
      <c r="B1080" s="106" t="s">
        <v>3646</v>
      </c>
      <c r="C1080" s="120" t="s">
        <v>621</v>
      </c>
      <c r="D1080" s="109" t="s">
        <v>150</v>
      </c>
      <c r="E1080" s="22">
        <v>3</v>
      </c>
      <c r="F1080" s="106" t="s">
        <v>3647</v>
      </c>
      <c r="G1080" s="24"/>
      <c r="H1080" s="108">
        <v>3</v>
      </c>
      <c r="I1080" s="24" t="s">
        <v>3641</v>
      </c>
      <c r="J1080" s="134">
        <v>2</v>
      </c>
      <c r="K1080" s="40"/>
      <c r="L1080" s="41" t="s">
        <v>9</v>
      </c>
      <c r="M1080" s="41"/>
      <c r="N1080" s="44"/>
    </row>
    <row r="1081" ht="20.1" customHeight="1" spans="1:14">
      <c r="A1081" s="19">
        <v>1077</v>
      </c>
      <c r="B1081" s="106" t="s">
        <v>3648</v>
      </c>
      <c r="C1081" s="120" t="s">
        <v>621</v>
      </c>
      <c r="D1081" s="109" t="s">
        <v>150</v>
      </c>
      <c r="E1081" s="22">
        <v>1</v>
      </c>
      <c r="F1081" s="106" t="s">
        <v>3649</v>
      </c>
      <c r="G1081" s="24"/>
      <c r="H1081" s="108">
        <v>3</v>
      </c>
      <c r="I1081" s="24" t="s">
        <v>3641</v>
      </c>
      <c r="J1081" s="134">
        <v>2</v>
      </c>
      <c r="K1081" s="40"/>
      <c r="L1081" s="41" t="s">
        <v>9</v>
      </c>
      <c r="M1081" s="41"/>
      <c r="N1081" s="44"/>
    </row>
    <row r="1082" ht="20.1" customHeight="1" spans="1:14">
      <c r="A1082" s="19">
        <v>1078</v>
      </c>
      <c r="B1082" s="106" t="s">
        <v>3650</v>
      </c>
      <c r="C1082" s="120" t="s">
        <v>621</v>
      </c>
      <c r="D1082" s="109" t="s">
        <v>150</v>
      </c>
      <c r="E1082" s="22">
        <v>1</v>
      </c>
      <c r="F1082" s="106" t="s">
        <v>3651</v>
      </c>
      <c r="G1082" s="24"/>
      <c r="H1082" s="108">
        <v>3</v>
      </c>
      <c r="I1082" s="24" t="s">
        <v>3641</v>
      </c>
      <c r="J1082" s="134">
        <v>2</v>
      </c>
      <c r="K1082" s="40"/>
      <c r="L1082" s="41" t="s">
        <v>9</v>
      </c>
      <c r="M1082" s="41"/>
      <c r="N1082" s="44"/>
    </row>
    <row r="1083" ht="20.1" customHeight="1" spans="1:14">
      <c r="A1083" s="19">
        <v>1079</v>
      </c>
      <c r="B1083" s="106" t="s">
        <v>3652</v>
      </c>
      <c r="C1083" s="120" t="s">
        <v>621</v>
      </c>
      <c r="D1083" s="109" t="s">
        <v>150</v>
      </c>
      <c r="E1083" s="22">
        <v>1</v>
      </c>
      <c r="F1083" s="106" t="s">
        <v>3653</v>
      </c>
      <c r="G1083" s="24"/>
      <c r="H1083" s="108">
        <v>3</v>
      </c>
      <c r="I1083" s="24" t="s">
        <v>3641</v>
      </c>
      <c r="J1083" s="134">
        <v>2</v>
      </c>
      <c r="K1083" s="40"/>
      <c r="L1083" s="41" t="s">
        <v>9</v>
      </c>
      <c r="M1083" s="41"/>
      <c r="N1083" s="44"/>
    </row>
    <row r="1084" ht="20.1" customHeight="1" spans="1:14">
      <c r="A1084" s="19">
        <v>1080</v>
      </c>
      <c r="B1084" s="106" t="s">
        <v>3654</v>
      </c>
      <c r="C1084" s="120" t="s">
        <v>120</v>
      </c>
      <c r="D1084" s="109" t="s">
        <v>137</v>
      </c>
      <c r="E1084" s="22">
        <f t="shared" ref="E1084:E1086" si="35">2021-MID(F1084,7,4)</f>
        <v>75</v>
      </c>
      <c r="F1084" s="106" t="s">
        <v>3655</v>
      </c>
      <c r="G1084" s="24"/>
      <c r="H1084" s="108">
        <v>1</v>
      </c>
      <c r="I1084" s="24" t="s">
        <v>3656</v>
      </c>
      <c r="J1084" s="134">
        <v>2</v>
      </c>
      <c r="K1084" s="40"/>
      <c r="L1084" s="41" t="s">
        <v>9</v>
      </c>
      <c r="M1084" s="41">
        <v>3</v>
      </c>
      <c r="N1084" s="44"/>
    </row>
    <row r="1085" ht="20.1" customHeight="1" spans="1:14">
      <c r="A1085" s="19">
        <v>1081</v>
      </c>
      <c r="B1085" s="106" t="s">
        <v>3657</v>
      </c>
      <c r="C1085" s="120" t="s">
        <v>144</v>
      </c>
      <c r="D1085" s="109" t="s">
        <v>137</v>
      </c>
      <c r="E1085" s="22">
        <f t="shared" si="35"/>
        <v>39</v>
      </c>
      <c r="F1085" s="106" t="s">
        <v>3658</v>
      </c>
      <c r="G1085" s="24"/>
      <c r="H1085" s="108">
        <v>2</v>
      </c>
      <c r="I1085" s="24" t="s">
        <v>3656</v>
      </c>
      <c r="J1085" s="134">
        <v>2</v>
      </c>
      <c r="K1085" s="40" t="s">
        <v>3659</v>
      </c>
      <c r="L1085" s="41" t="s">
        <v>9</v>
      </c>
      <c r="M1085" s="41"/>
      <c r="N1085" s="44"/>
    </row>
    <row r="1086" ht="20.1" customHeight="1" spans="1:14">
      <c r="A1086" s="19">
        <v>1082</v>
      </c>
      <c r="B1086" s="106" t="s">
        <v>3660</v>
      </c>
      <c r="C1086" s="120" t="s">
        <v>472</v>
      </c>
      <c r="D1086" s="109" t="s">
        <v>150</v>
      </c>
      <c r="E1086" s="22">
        <f t="shared" si="35"/>
        <v>14</v>
      </c>
      <c r="F1086" s="106" t="s">
        <v>3661</v>
      </c>
      <c r="G1086" s="24"/>
      <c r="H1086" s="108">
        <v>2</v>
      </c>
      <c r="I1086" s="24" t="s">
        <v>3656</v>
      </c>
      <c r="J1086" s="134">
        <v>2</v>
      </c>
      <c r="K1086" s="40"/>
      <c r="L1086" s="41" t="s">
        <v>9</v>
      </c>
      <c r="M1086" s="41"/>
      <c r="N1086" s="44"/>
    </row>
    <row r="1087" ht="20.1" customHeight="1" spans="1:14">
      <c r="A1087" s="19">
        <v>1083</v>
      </c>
      <c r="B1087" s="22" t="s">
        <v>3662</v>
      </c>
      <c r="C1087" s="22" t="s">
        <v>120</v>
      </c>
      <c r="D1087" s="22" t="s">
        <v>137</v>
      </c>
      <c r="E1087" s="22">
        <f>2019-MID(F1087,7,4)</f>
        <v>56</v>
      </c>
      <c r="F1087" s="108" t="s">
        <v>3663</v>
      </c>
      <c r="G1087" s="202" t="s">
        <v>3664</v>
      </c>
      <c r="H1087" s="108">
        <v>3</v>
      </c>
      <c r="I1087" s="24" t="s">
        <v>215</v>
      </c>
      <c r="J1087" s="40">
        <v>2</v>
      </c>
      <c r="K1087" s="40"/>
      <c r="L1087" s="41" t="s">
        <v>9</v>
      </c>
      <c r="M1087" s="41">
        <v>1</v>
      </c>
      <c r="N1087" s="151"/>
    </row>
    <row r="1088" ht="20.1" customHeight="1" spans="1:13">
      <c r="A1088" s="19">
        <v>1084</v>
      </c>
      <c r="B1088" s="147" t="s">
        <v>152</v>
      </c>
      <c r="C1088" s="148" t="s">
        <v>120</v>
      </c>
      <c r="D1088" s="116" t="s">
        <v>137</v>
      </c>
      <c r="E1088" s="149" t="s">
        <v>3665</v>
      </c>
      <c r="F1088" s="149" t="s">
        <v>3666</v>
      </c>
      <c r="G1088" s="27"/>
      <c r="H1088" s="150">
        <v>3</v>
      </c>
      <c r="I1088" s="89" t="s">
        <v>3667</v>
      </c>
      <c r="J1088" s="40">
        <v>2</v>
      </c>
      <c r="K1088" s="40"/>
      <c r="L1088" s="41" t="s">
        <v>9</v>
      </c>
      <c r="M1088" s="41"/>
    </row>
    <row r="1089" ht="20.1" customHeight="1" spans="1:13">
      <c r="A1089" s="19">
        <v>1085</v>
      </c>
      <c r="B1089" s="152" t="s">
        <v>3668</v>
      </c>
      <c r="C1089" s="153" t="s">
        <v>3669</v>
      </c>
      <c r="D1089" s="22" t="s">
        <v>150</v>
      </c>
      <c r="E1089" s="154" t="s">
        <v>3670</v>
      </c>
      <c r="F1089" s="154" t="s">
        <v>3671</v>
      </c>
      <c r="G1089" s="207" t="s">
        <v>3672</v>
      </c>
      <c r="H1089" s="150">
        <v>3</v>
      </c>
      <c r="I1089" s="86" t="s">
        <v>3667</v>
      </c>
      <c r="J1089" s="40">
        <v>2</v>
      </c>
      <c r="K1089" s="40"/>
      <c r="L1089" s="41" t="s">
        <v>9</v>
      </c>
      <c r="M1089" s="41"/>
    </row>
    <row r="1090" ht="20.1" customHeight="1" spans="1:13">
      <c r="A1090" s="19">
        <v>1086</v>
      </c>
      <c r="B1090" s="152" t="s">
        <v>3673</v>
      </c>
      <c r="C1090" s="153" t="s">
        <v>2731</v>
      </c>
      <c r="D1090" s="22" t="s">
        <v>137</v>
      </c>
      <c r="E1090" s="154" t="s">
        <v>3674</v>
      </c>
      <c r="F1090" s="154" t="s">
        <v>3675</v>
      </c>
      <c r="G1090" s="86"/>
      <c r="H1090" s="150">
        <v>3</v>
      </c>
      <c r="I1090" s="86" t="s">
        <v>3667</v>
      </c>
      <c r="J1090" s="40">
        <v>2</v>
      </c>
      <c r="K1090" s="40"/>
      <c r="L1090" s="41" t="s">
        <v>9</v>
      </c>
      <c r="M1090" s="41"/>
    </row>
    <row r="1091" ht="20.1" customHeight="1" spans="1:13">
      <c r="A1091" s="19">
        <v>1087</v>
      </c>
      <c r="B1091" s="152" t="s">
        <v>3676</v>
      </c>
      <c r="C1091" s="153" t="s">
        <v>2734</v>
      </c>
      <c r="D1091" s="22" t="s">
        <v>150</v>
      </c>
      <c r="E1091" s="154" t="s">
        <v>3677</v>
      </c>
      <c r="F1091" s="154" t="s">
        <v>3678</v>
      </c>
      <c r="G1091" s="86"/>
      <c r="H1091" s="150">
        <v>3</v>
      </c>
      <c r="I1091" s="86" t="s">
        <v>3667</v>
      </c>
      <c r="J1091" s="40">
        <v>2</v>
      </c>
      <c r="K1091" s="40"/>
      <c r="L1091" s="41" t="s">
        <v>9</v>
      </c>
      <c r="M1091" s="41"/>
    </row>
    <row r="1092" ht="20.1" customHeight="1" spans="1:13">
      <c r="A1092" s="19">
        <v>1088</v>
      </c>
      <c r="B1092" s="152" t="s">
        <v>159</v>
      </c>
      <c r="C1092" s="153" t="s">
        <v>120</v>
      </c>
      <c r="D1092" s="22" t="s">
        <v>137</v>
      </c>
      <c r="E1092" s="154" t="s">
        <v>3679</v>
      </c>
      <c r="F1092" s="154" t="s">
        <v>3680</v>
      </c>
      <c r="G1092" s="207" t="s">
        <v>3681</v>
      </c>
      <c r="H1092" s="86">
        <v>2</v>
      </c>
      <c r="I1092" s="86" t="s">
        <v>3682</v>
      </c>
      <c r="J1092" s="40">
        <v>2</v>
      </c>
      <c r="K1092" s="40"/>
      <c r="L1092" s="41" t="s">
        <v>9</v>
      </c>
      <c r="M1092" s="41"/>
    </row>
    <row r="1093" ht="20.1" customHeight="1" spans="1:13">
      <c r="A1093" s="19">
        <v>1089</v>
      </c>
      <c r="B1093" s="152" t="s">
        <v>3683</v>
      </c>
      <c r="C1093" s="153" t="s">
        <v>624</v>
      </c>
      <c r="D1093" s="22" t="s">
        <v>137</v>
      </c>
      <c r="E1093" s="154" t="s">
        <v>3684</v>
      </c>
      <c r="F1093" s="154" t="s">
        <v>3685</v>
      </c>
      <c r="G1093" s="86"/>
      <c r="H1093" s="86">
        <v>2</v>
      </c>
      <c r="I1093" s="86" t="s">
        <v>3682</v>
      </c>
      <c r="J1093" s="40">
        <v>2</v>
      </c>
      <c r="K1093" s="40"/>
      <c r="L1093" s="41" t="s">
        <v>9</v>
      </c>
      <c r="M1093" s="41"/>
    </row>
    <row r="1094" ht="27" customHeight="1" spans="1:13">
      <c r="A1094" s="19">
        <v>1090</v>
      </c>
      <c r="B1094" s="22" t="s">
        <v>3686</v>
      </c>
      <c r="C1094" s="22" t="s">
        <v>120</v>
      </c>
      <c r="D1094" s="22" t="s">
        <v>150</v>
      </c>
      <c r="E1094" s="22">
        <v>20</v>
      </c>
      <c r="F1094" s="22" t="s">
        <v>3687</v>
      </c>
      <c r="G1094" s="22" t="s">
        <v>3688</v>
      </c>
      <c r="H1094" s="22">
        <v>2</v>
      </c>
      <c r="I1094" s="22" t="s">
        <v>262</v>
      </c>
      <c r="J1094" s="22">
        <v>2</v>
      </c>
      <c r="K1094" s="22" t="s">
        <v>3636</v>
      </c>
      <c r="L1094" s="22" t="s">
        <v>20</v>
      </c>
      <c r="M1094" s="22">
        <v>1</v>
      </c>
    </row>
  </sheetData>
  <mergeCells count="2">
    <mergeCell ref="A3:N3"/>
    <mergeCell ref="A1:N2"/>
  </mergeCells>
  <pageMargins left="0.75" right="0.75" top="1" bottom="1" header="0.5" footer="0.5"/>
  <pageSetup paperSize="9" scale="96" orientation="landscape"/>
  <headerFooter/>
  <colBreaks count="1" manualBreakCount="1">
    <brk id="14" max="654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9"/>
  <sheetViews>
    <sheetView topLeftCell="A16" workbookViewId="0">
      <selection activeCell="J17" sqref="J17"/>
    </sheetView>
  </sheetViews>
  <sheetFormatPr defaultColWidth="9" defaultRowHeight="17.1" customHeight="1"/>
  <cols>
    <col min="1" max="1" width="5.6" style="50" customWidth="1"/>
    <col min="2" max="2" width="17.2" style="48" customWidth="1"/>
    <col min="3" max="3" width="10.7" style="50" customWidth="1"/>
    <col min="4" max="4" width="14.4" style="50" customWidth="1"/>
    <col min="5" max="5" width="5.2" style="50" customWidth="1"/>
    <col min="6" max="7" width="4" style="50" customWidth="1"/>
    <col min="8" max="9" width="4" style="75" customWidth="1"/>
    <col min="10" max="10" width="8.2" style="76" customWidth="1"/>
    <col min="11" max="11" width="8.2" style="77" customWidth="1"/>
    <col min="12" max="12" width="28.1" style="78" customWidth="1"/>
    <col min="13" max="13" width="21.6" style="48" customWidth="1"/>
    <col min="14" max="14" width="21.9" style="48" customWidth="1"/>
    <col min="15" max="15" width="6.5" style="50" customWidth="1"/>
    <col min="16" max="16" width="5.1" style="50" customWidth="1"/>
    <col min="17" max="16384" width="9" style="79"/>
  </cols>
  <sheetData>
    <row r="1" s="71" customFormat="1" ht="13.05" customHeight="1" spans="1:14">
      <c r="A1" s="59"/>
      <c r="B1" s="59"/>
      <c r="C1" s="59"/>
      <c r="D1" s="59"/>
      <c r="H1" s="80"/>
      <c r="I1" s="80"/>
      <c r="J1" s="91"/>
      <c r="K1" s="92"/>
      <c r="L1" s="93"/>
      <c r="M1" s="51"/>
      <c r="N1" s="51"/>
    </row>
    <row r="2" ht="27.9" customHeight="1" spans="1:15">
      <c r="A2" s="81" t="s">
        <v>3689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="72" customFormat="1" ht="13.05" customHeight="1" spans="1: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="72" customFormat="1" ht="12.9" customHeight="1" spans="1:15">
      <c r="A4" s="82" t="s">
        <v>1</v>
      </c>
      <c r="B4" s="83" t="s">
        <v>3690</v>
      </c>
      <c r="C4" s="82" t="s">
        <v>3691</v>
      </c>
      <c r="D4" s="82"/>
      <c r="E4" s="82" t="s">
        <v>3692</v>
      </c>
      <c r="F4" s="82" t="s">
        <v>3693</v>
      </c>
      <c r="G4" s="82"/>
      <c r="H4" s="82"/>
      <c r="I4" s="82"/>
      <c r="J4" s="82" t="s">
        <v>3694</v>
      </c>
      <c r="K4" s="94" t="s">
        <v>3695</v>
      </c>
      <c r="L4" s="82" t="s">
        <v>3696</v>
      </c>
      <c r="M4" s="83" t="s">
        <v>3697</v>
      </c>
      <c r="N4" s="83" t="s">
        <v>3698</v>
      </c>
      <c r="O4" s="62" t="s">
        <v>3699</v>
      </c>
    </row>
    <row r="5" s="72" customFormat="1" ht="12.9" customHeight="1" spans="1:15">
      <c r="A5" s="82"/>
      <c r="B5" s="83"/>
      <c r="C5" s="82"/>
      <c r="D5" s="82"/>
      <c r="E5" s="82"/>
      <c r="F5" s="84"/>
      <c r="G5" s="84"/>
      <c r="H5" s="82"/>
      <c r="I5" s="82"/>
      <c r="J5" s="82"/>
      <c r="K5" s="94"/>
      <c r="L5" s="82"/>
      <c r="M5" s="83"/>
      <c r="N5" s="83"/>
      <c r="O5" s="62"/>
    </row>
    <row r="6" s="72" customFormat="1" ht="12.9" customHeight="1" spans="1:15">
      <c r="A6" s="82"/>
      <c r="B6" s="83"/>
      <c r="C6" s="82"/>
      <c r="D6" s="82"/>
      <c r="E6" s="82"/>
      <c r="F6" s="84" t="s">
        <v>3700</v>
      </c>
      <c r="G6" s="84" t="s">
        <v>3701</v>
      </c>
      <c r="H6" s="82" t="s">
        <v>3702</v>
      </c>
      <c r="I6" s="82" t="s">
        <v>3703</v>
      </c>
      <c r="J6" s="82"/>
      <c r="K6" s="94"/>
      <c r="L6" s="82"/>
      <c r="M6" s="83"/>
      <c r="N6" s="83"/>
      <c r="O6" s="62"/>
    </row>
    <row r="7" s="73" customFormat="1" ht="14.1" customHeight="1" spans="1:16">
      <c r="A7" s="27">
        <v>1</v>
      </c>
      <c r="B7" s="27" t="s">
        <v>3704</v>
      </c>
      <c r="C7" s="27" t="s">
        <v>510</v>
      </c>
      <c r="D7" s="27" t="s">
        <v>511</v>
      </c>
      <c r="E7" s="27">
        <v>5</v>
      </c>
      <c r="F7" s="27">
        <v>5</v>
      </c>
      <c r="G7" s="27"/>
      <c r="H7" s="27"/>
      <c r="I7" s="27"/>
      <c r="J7" s="27">
        <f t="shared" ref="J7:J54" si="0">K7*E7</f>
        <v>1845</v>
      </c>
      <c r="K7" s="27">
        <v>369</v>
      </c>
      <c r="L7" s="27" t="s">
        <v>300</v>
      </c>
      <c r="M7" s="27" t="s">
        <v>511</v>
      </c>
      <c r="N7" s="22" t="s">
        <v>3705</v>
      </c>
      <c r="O7" s="27">
        <v>1</v>
      </c>
      <c r="P7" s="72"/>
    </row>
    <row r="8" s="73" customFormat="1" ht="14.1" customHeight="1" spans="1:16">
      <c r="A8" s="27">
        <v>2</v>
      </c>
      <c r="B8" s="27" t="s">
        <v>3706</v>
      </c>
      <c r="C8" s="27" t="s">
        <v>297</v>
      </c>
      <c r="D8" s="27" t="s">
        <v>298</v>
      </c>
      <c r="E8" s="27">
        <v>6</v>
      </c>
      <c r="F8" s="27"/>
      <c r="G8" s="27">
        <v>6</v>
      </c>
      <c r="H8" s="27"/>
      <c r="I8" s="27"/>
      <c r="J8" s="27">
        <f t="shared" si="0"/>
        <v>2100</v>
      </c>
      <c r="K8" s="27">
        <v>350</v>
      </c>
      <c r="L8" s="27" t="s">
        <v>300</v>
      </c>
      <c r="M8" s="27" t="s">
        <v>298</v>
      </c>
      <c r="N8" s="22" t="s">
        <v>3707</v>
      </c>
      <c r="O8" s="27">
        <v>1</v>
      </c>
      <c r="P8" s="72"/>
    </row>
    <row r="9" s="73" customFormat="1" ht="14.1" customHeight="1" spans="1:16">
      <c r="A9" s="27">
        <v>3</v>
      </c>
      <c r="B9" s="27" t="s">
        <v>3708</v>
      </c>
      <c r="C9" s="27" t="s">
        <v>3709</v>
      </c>
      <c r="D9" s="27" t="s">
        <v>3710</v>
      </c>
      <c r="E9" s="27">
        <v>1</v>
      </c>
      <c r="F9" s="27"/>
      <c r="G9" s="27">
        <v>1</v>
      </c>
      <c r="H9" s="27"/>
      <c r="I9" s="27"/>
      <c r="J9" s="27">
        <f t="shared" si="0"/>
        <v>350</v>
      </c>
      <c r="K9" s="27">
        <v>350</v>
      </c>
      <c r="L9" s="27" t="s">
        <v>300</v>
      </c>
      <c r="M9" s="27" t="s">
        <v>3710</v>
      </c>
      <c r="N9" s="22" t="s">
        <v>3711</v>
      </c>
      <c r="O9" s="27">
        <v>0</v>
      </c>
      <c r="P9" s="72"/>
    </row>
    <row r="10" s="73" customFormat="1" ht="14.1" customHeight="1" spans="1:16">
      <c r="A10" s="27">
        <v>4</v>
      </c>
      <c r="B10" s="195" t="s">
        <v>3712</v>
      </c>
      <c r="C10" s="27" t="s">
        <v>2341</v>
      </c>
      <c r="D10" s="27" t="s">
        <v>2342</v>
      </c>
      <c r="E10" s="27">
        <v>4</v>
      </c>
      <c r="F10" s="27">
        <v>4</v>
      </c>
      <c r="G10" s="27"/>
      <c r="H10" s="27"/>
      <c r="I10" s="27"/>
      <c r="J10" s="27">
        <f t="shared" si="0"/>
        <v>1476</v>
      </c>
      <c r="K10" s="27">
        <v>369</v>
      </c>
      <c r="L10" s="27" t="s">
        <v>300</v>
      </c>
      <c r="M10" s="27" t="s">
        <v>2342</v>
      </c>
      <c r="N10" s="22" t="s">
        <v>3713</v>
      </c>
      <c r="O10" s="27">
        <v>0</v>
      </c>
      <c r="P10" s="72"/>
    </row>
    <row r="11" s="73" customFormat="1" ht="14.1" customHeight="1" spans="1:16">
      <c r="A11" s="27">
        <v>5</v>
      </c>
      <c r="B11" s="195" t="s">
        <v>3714</v>
      </c>
      <c r="C11" s="27" t="s">
        <v>2350</v>
      </c>
      <c r="D11" s="27" t="s">
        <v>2351</v>
      </c>
      <c r="E11" s="27">
        <v>3</v>
      </c>
      <c r="F11" s="27"/>
      <c r="G11" s="27"/>
      <c r="H11" s="27">
        <v>3</v>
      </c>
      <c r="I11" s="27"/>
      <c r="J11" s="27">
        <f t="shared" si="0"/>
        <v>252</v>
      </c>
      <c r="K11" s="27">
        <v>84</v>
      </c>
      <c r="L11" s="27" t="s">
        <v>300</v>
      </c>
      <c r="M11" s="27" t="s">
        <v>2351</v>
      </c>
      <c r="N11" s="22" t="s">
        <v>3715</v>
      </c>
      <c r="O11" s="27">
        <v>0</v>
      </c>
      <c r="P11" s="72"/>
    </row>
    <row r="12" s="73" customFormat="1" ht="14.1" customHeight="1" spans="1:16">
      <c r="A12" s="27">
        <v>6</v>
      </c>
      <c r="B12" s="195" t="s">
        <v>3716</v>
      </c>
      <c r="C12" s="27" t="s">
        <v>2231</v>
      </c>
      <c r="D12" s="27" t="s">
        <v>2232</v>
      </c>
      <c r="E12" s="27">
        <v>1</v>
      </c>
      <c r="F12" s="27">
        <v>1</v>
      </c>
      <c r="G12" s="27"/>
      <c r="H12" s="27"/>
      <c r="I12" s="27"/>
      <c r="J12" s="27">
        <f t="shared" si="0"/>
        <v>369</v>
      </c>
      <c r="K12" s="27">
        <v>369</v>
      </c>
      <c r="L12" s="27" t="s">
        <v>300</v>
      </c>
      <c r="M12" s="27" t="s">
        <v>2232</v>
      </c>
      <c r="N12" s="22" t="s">
        <v>3717</v>
      </c>
      <c r="O12" s="27">
        <v>0</v>
      </c>
      <c r="P12" s="72"/>
    </row>
    <row r="13" s="73" customFormat="1" ht="14.1" customHeight="1" spans="1:16">
      <c r="A13" s="27">
        <v>7</v>
      </c>
      <c r="B13" s="195" t="s">
        <v>3718</v>
      </c>
      <c r="C13" s="27" t="s">
        <v>2241</v>
      </c>
      <c r="D13" s="27" t="s">
        <v>2242</v>
      </c>
      <c r="E13" s="27">
        <v>2</v>
      </c>
      <c r="F13" s="27">
        <v>2</v>
      </c>
      <c r="G13" s="27"/>
      <c r="H13" s="27"/>
      <c r="I13" s="27"/>
      <c r="J13" s="27">
        <f t="shared" si="0"/>
        <v>738</v>
      </c>
      <c r="K13" s="27">
        <v>369</v>
      </c>
      <c r="L13" s="27" t="s">
        <v>300</v>
      </c>
      <c r="M13" s="27" t="s">
        <v>2242</v>
      </c>
      <c r="N13" s="22" t="s">
        <v>3719</v>
      </c>
      <c r="O13" s="27">
        <v>0</v>
      </c>
      <c r="P13" s="72"/>
    </row>
    <row r="14" s="73" customFormat="1" ht="14.1" customHeight="1" spans="1:16">
      <c r="A14" s="27">
        <v>8</v>
      </c>
      <c r="B14" s="195" t="s">
        <v>3720</v>
      </c>
      <c r="C14" s="27" t="s">
        <v>2313</v>
      </c>
      <c r="D14" s="27" t="s">
        <v>3721</v>
      </c>
      <c r="E14" s="27">
        <v>1</v>
      </c>
      <c r="F14" s="27">
        <v>1</v>
      </c>
      <c r="G14" s="27"/>
      <c r="H14" s="27"/>
      <c r="I14" s="27"/>
      <c r="J14" s="27">
        <f t="shared" si="0"/>
        <v>369</v>
      </c>
      <c r="K14" s="27">
        <v>369</v>
      </c>
      <c r="L14" s="27" t="s">
        <v>300</v>
      </c>
      <c r="M14" s="27" t="s">
        <v>3721</v>
      </c>
      <c r="N14" s="22" t="s">
        <v>3722</v>
      </c>
      <c r="O14" s="27">
        <v>0</v>
      </c>
      <c r="P14" s="72"/>
    </row>
    <row r="15" s="73" customFormat="1" ht="14.1" customHeight="1" spans="1:16">
      <c r="A15" s="27">
        <v>9</v>
      </c>
      <c r="B15" s="195" t="s">
        <v>3723</v>
      </c>
      <c r="C15" s="27" t="s">
        <v>2364</v>
      </c>
      <c r="D15" s="27" t="s">
        <v>2365</v>
      </c>
      <c r="E15" s="27">
        <v>4</v>
      </c>
      <c r="F15" s="27"/>
      <c r="G15" s="27"/>
      <c r="H15" s="27">
        <v>4</v>
      </c>
      <c r="I15" s="27"/>
      <c r="J15" s="27">
        <f t="shared" si="0"/>
        <v>336</v>
      </c>
      <c r="K15" s="27">
        <v>84</v>
      </c>
      <c r="L15" s="27" t="s">
        <v>300</v>
      </c>
      <c r="M15" s="27" t="s">
        <v>2365</v>
      </c>
      <c r="N15" s="22" t="s">
        <v>3724</v>
      </c>
      <c r="O15" s="27">
        <v>0</v>
      </c>
      <c r="P15" s="72"/>
    </row>
    <row r="16" s="73" customFormat="1" ht="14.1" customHeight="1" spans="1:16">
      <c r="A16" s="27">
        <v>10</v>
      </c>
      <c r="B16" s="195" t="s">
        <v>3725</v>
      </c>
      <c r="C16" s="27" t="s">
        <v>2394</v>
      </c>
      <c r="D16" s="27" t="s">
        <v>2395</v>
      </c>
      <c r="E16" s="27">
        <v>5</v>
      </c>
      <c r="F16" s="27"/>
      <c r="G16" s="27">
        <v>5</v>
      </c>
      <c r="H16" s="27"/>
      <c r="I16" s="27"/>
      <c r="J16" s="27">
        <f t="shared" si="0"/>
        <v>1750</v>
      </c>
      <c r="K16" s="27">
        <v>350</v>
      </c>
      <c r="L16" s="27" t="s">
        <v>300</v>
      </c>
      <c r="M16" s="27" t="s">
        <v>2395</v>
      </c>
      <c r="N16" s="22" t="s">
        <v>3726</v>
      </c>
      <c r="O16" s="27">
        <v>0</v>
      </c>
      <c r="P16" s="72"/>
    </row>
    <row r="17" s="73" customFormat="1" ht="14.1" customHeight="1" spans="1:16">
      <c r="A17" s="27">
        <v>11</v>
      </c>
      <c r="B17" s="27" t="s">
        <v>3727</v>
      </c>
      <c r="C17" s="27" t="s">
        <v>3728</v>
      </c>
      <c r="D17" s="27" t="s">
        <v>3729</v>
      </c>
      <c r="E17" s="27">
        <v>1</v>
      </c>
      <c r="F17" s="27"/>
      <c r="G17" s="27">
        <v>1</v>
      </c>
      <c r="H17" s="27"/>
      <c r="I17" s="27"/>
      <c r="J17" s="27">
        <f t="shared" si="0"/>
        <v>350</v>
      </c>
      <c r="K17" s="27">
        <v>350</v>
      </c>
      <c r="L17" s="27" t="s">
        <v>2229</v>
      </c>
      <c r="M17" s="27" t="s">
        <v>3729</v>
      </c>
      <c r="N17" s="22" t="s">
        <v>3730</v>
      </c>
      <c r="O17" s="27">
        <v>0</v>
      </c>
      <c r="P17" s="72"/>
    </row>
    <row r="18" s="73" customFormat="1" ht="14.1" customHeight="1" spans="1:16">
      <c r="A18" s="27">
        <v>12</v>
      </c>
      <c r="B18" s="27" t="s">
        <v>3731</v>
      </c>
      <c r="C18" s="27" t="s">
        <v>2263</v>
      </c>
      <c r="D18" s="27" t="s">
        <v>2264</v>
      </c>
      <c r="E18" s="27">
        <v>7</v>
      </c>
      <c r="F18" s="27">
        <v>7</v>
      </c>
      <c r="G18" s="27"/>
      <c r="H18" s="27"/>
      <c r="I18" s="27"/>
      <c r="J18" s="27">
        <f t="shared" si="0"/>
        <v>2583</v>
      </c>
      <c r="K18" s="27">
        <v>369</v>
      </c>
      <c r="L18" s="27" t="s">
        <v>2229</v>
      </c>
      <c r="M18" s="27" t="s">
        <v>2264</v>
      </c>
      <c r="N18" s="22" t="s">
        <v>3732</v>
      </c>
      <c r="O18" s="27">
        <v>0</v>
      </c>
      <c r="P18" s="72"/>
    </row>
    <row r="19" s="73" customFormat="1" ht="14.1" customHeight="1" spans="1:16">
      <c r="A19" s="27">
        <v>13</v>
      </c>
      <c r="B19" s="27" t="s">
        <v>3733</v>
      </c>
      <c r="C19" s="27" t="s">
        <v>749</v>
      </c>
      <c r="D19" s="27" t="s">
        <v>2276</v>
      </c>
      <c r="E19" s="27">
        <v>6</v>
      </c>
      <c r="F19" s="27"/>
      <c r="G19" s="27">
        <v>6</v>
      </c>
      <c r="H19" s="27"/>
      <c r="I19" s="27"/>
      <c r="J19" s="27">
        <f t="shared" si="0"/>
        <v>2100</v>
      </c>
      <c r="K19" s="27">
        <v>350</v>
      </c>
      <c r="L19" s="27" t="s">
        <v>2229</v>
      </c>
      <c r="M19" s="27" t="s">
        <v>2276</v>
      </c>
      <c r="N19" s="22" t="s">
        <v>3734</v>
      </c>
      <c r="O19" s="27">
        <v>0</v>
      </c>
      <c r="P19" s="72"/>
    </row>
    <row r="20" s="73" customFormat="1" ht="14.1" customHeight="1" spans="1:16">
      <c r="A20" s="27">
        <v>14</v>
      </c>
      <c r="B20" s="27" t="s">
        <v>3735</v>
      </c>
      <c r="C20" s="27" t="s">
        <v>2245</v>
      </c>
      <c r="D20" s="27" t="s">
        <v>2246</v>
      </c>
      <c r="E20" s="27">
        <v>1</v>
      </c>
      <c r="F20" s="27"/>
      <c r="G20" s="27">
        <v>1</v>
      </c>
      <c r="H20" s="27"/>
      <c r="I20" s="27"/>
      <c r="J20" s="27">
        <f t="shared" si="0"/>
        <v>350</v>
      </c>
      <c r="K20" s="27">
        <v>350</v>
      </c>
      <c r="L20" s="27" t="s">
        <v>2229</v>
      </c>
      <c r="M20" s="27" t="s">
        <v>2246</v>
      </c>
      <c r="N20" s="22" t="s">
        <v>3736</v>
      </c>
      <c r="O20" s="27">
        <v>0</v>
      </c>
      <c r="P20" s="72"/>
    </row>
    <row r="21" s="73" customFormat="1" ht="14.1" customHeight="1" spans="1:16">
      <c r="A21" s="27">
        <v>15</v>
      </c>
      <c r="B21" s="27" t="s">
        <v>3737</v>
      </c>
      <c r="C21" s="27" t="s">
        <v>2248</v>
      </c>
      <c r="D21" s="27" t="s">
        <v>2249</v>
      </c>
      <c r="E21" s="27">
        <v>2</v>
      </c>
      <c r="F21" s="27"/>
      <c r="G21" s="27">
        <v>2</v>
      </c>
      <c r="H21" s="27"/>
      <c r="I21" s="27"/>
      <c r="J21" s="27">
        <f t="shared" si="0"/>
        <v>700</v>
      </c>
      <c r="K21" s="27">
        <v>350</v>
      </c>
      <c r="L21" s="27" t="s">
        <v>2229</v>
      </c>
      <c r="M21" s="27" t="s">
        <v>2249</v>
      </c>
      <c r="N21" s="22" t="s">
        <v>3738</v>
      </c>
      <c r="O21" s="27">
        <v>0</v>
      </c>
      <c r="P21" s="72"/>
    </row>
    <row r="22" s="73" customFormat="1" ht="14.1" customHeight="1" spans="1:16">
      <c r="A22" s="27">
        <v>16</v>
      </c>
      <c r="B22" s="27" t="s">
        <v>3739</v>
      </c>
      <c r="C22" s="27" t="s">
        <v>2193</v>
      </c>
      <c r="D22" s="27" t="s">
        <v>3740</v>
      </c>
      <c r="E22" s="27">
        <v>3</v>
      </c>
      <c r="F22" s="27"/>
      <c r="G22" s="27">
        <v>3</v>
      </c>
      <c r="H22" s="27"/>
      <c r="I22" s="27"/>
      <c r="J22" s="27">
        <f t="shared" si="0"/>
        <v>1050</v>
      </c>
      <c r="K22" s="27">
        <v>350</v>
      </c>
      <c r="L22" s="27" t="s">
        <v>2196</v>
      </c>
      <c r="M22" s="27" t="s">
        <v>3740</v>
      </c>
      <c r="N22" s="22" t="s">
        <v>3741</v>
      </c>
      <c r="O22" s="27">
        <v>0</v>
      </c>
      <c r="P22" s="72"/>
    </row>
    <row r="23" s="73" customFormat="1" ht="14.1" customHeight="1" spans="1:16">
      <c r="A23" s="27">
        <v>17</v>
      </c>
      <c r="B23" s="27" t="s">
        <v>3742</v>
      </c>
      <c r="C23" s="27" t="s">
        <v>3743</v>
      </c>
      <c r="D23" s="27" t="s">
        <v>2209</v>
      </c>
      <c r="E23" s="27">
        <v>4</v>
      </c>
      <c r="F23" s="27"/>
      <c r="G23" s="27">
        <v>4</v>
      </c>
      <c r="H23" s="27"/>
      <c r="I23" s="27"/>
      <c r="J23" s="27">
        <f t="shared" si="0"/>
        <v>1400</v>
      </c>
      <c r="K23" s="27">
        <v>350</v>
      </c>
      <c r="L23" s="27" t="s">
        <v>2196</v>
      </c>
      <c r="M23" s="27" t="s">
        <v>2209</v>
      </c>
      <c r="N23" s="22" t="s">
        <v>3744</v>
      </c>
      <c r="O23" s="27">
        <v>0</v>
      </c>
      <c r="P23" s="72"/>
    </row>
    <row r="24" s="73" customFormat="1" ht="14.1" customHeight="1" spans="1:16">
      <c r="A24" s="27">
        <v>18</v>
      </c>
      <c r="B24" s="27" t="s">
        <v>3745</v>
      </c>
      <c r="C24" s="27" t="s">
        <v>2217</v>
      </c>
      <c r="D24" s="27" t="s">
        <v>2218</v>
      </c>
      <c r="E24" s="27">
        <v>4</v>
      </c>
      <c r="F24" s="27"/>
      <c r="G24" s="27">
        <v>4</v>
      </c>
      <c r="H24" s="27"/>
      <c r="I24" s="27"/>
      <c r="J24" s="27">
        <f t="shared" si="0"/>
        <v>1400</v>
      </c>
      <c r="K24" s="27">
        <v>350</v>
      </c>
      <c r="L24" s="27" t="s">
        <v>2196</v>
      </c>
      <c r="M24" s="27" t="s">
        <v>2218</v>
      </c>
      <c r="N24" s="22" t="s">
        <v>3746</v>
      </c>
      <c r="O24" s="27">
        <v>0</v>
      </c>
      <c r="P24" s="72"/>
    </row>
    <row r="25" s="73" customFormat="1" ht="14.1" customHeight="1" spans="1:16">
      <c r="A25" s="27">
        <v>19</v>
      </c>
      <c r="B25" s="27" t="s">
        <v>3747</v>
      </c>
      <c r="C25" s="27" t="s">
        <v>2288</v>
      </c>
      <c r="D25" s="27" t="s">
        <v>2289</v>
      </c>
      <c r="E25" s="27">
        <v>9</v>
      </c>
      <c r="F25" s="27"/>
      <c r="G25" s="27">
        <v>9</v>
      </c>
      <c r="H25" s="27"/>
      <c r="I25" s="27"/>
      <c r="J25" s="27">
        <f t="shared" si="0"/>
        <v>3150</v>
      </c>
      <c r="K25" s="27">
        <v>350</v>
      </c>
      <c r="L25" s="27" t="s">
        <v>499</v>
      </c>
      <c r="M25" s="27" t="s">
        <v>2289</v>
      </c>
      <c r="N25" s="22" t="s">
        <v>3748</v>
      </c>
      <c r="O25" s="27">
        <v>0</v>
      </c>
      <c r="P25" s="72"/>
    </row>
    <row r="26" s="73" customFormat="1" ht="14.1" customHeight="1" spans="1:16">
      <c r="A26" s="27">
        <v>20</v>
      </c>
      <c r="B26" s="195" t="s">
        <v>3749</v>
      </c>
      <c r="C26" s="27" t="s">
        <v>2234</v>
      </c>
      <c r="D26" s="27" t="s">
        <v>2235</v>
      </c>
      <c r="E26" s="27">
        <v>1</v>
      </c>
      <c r="F26" s="27">
        <v>1</v>
      </c>
      <c r="G26" s="27"/>
      <c r="H26" s="27"/>
      <c r="I26" s="27"/>
      <c r="J26" s="27">
        <f t="shared" si="0"/>
        <v>369</v>
      </c>
      <c r="K26" s="27">
        <v>369</v>
      </c>
      <c r="L26" s="27" t="s">
        <v>499</v>
      </c>
      <c r="M26" s="27" t="s">
        <v>2235</v>
      </c>
      <c r="N26" s="22" t="s">
        <v>3750</v>
      </c>
      <c r="O26" s="27">
        <v>0</v>
      </c>
      <c r="P26" s="72"/>
    </row>
    <row r="27" s="73" customFormat="1" ht="14.1" customHeight="1" spans="1:16">
      <c r="A27" s="27">
        <v>21</v>
      </c>
      <c r="B27" s="195" t="s">
        <v>3751</v>
      </c>
      <c r="C27" s="27" t="s">
        <v>2201</v>
      </c>
      <c r="D27" s="27" t="s">
        <v>2202</v>
      </c>
      <c r="E27" s="27">
        <v>4</v>
      </c>
      <c r="F27" s="27"/>
      <c r="G27" s="27"/>
      <c r="H27" s="27">
        <v>4</v>
      </c>
      <c r="I27" s="27"/>
      <c r="J27" s="27">
        <f t="shared" si="0"/>
        <v>336</v>
      </c>
      <c r="K27" s="27">
        <v>84</v>
      </c>
      <c r="L27" s="27" t="s">
        <v>499</v>
      </c>
      <c r="M27" s="27" t="s">
        <v>2202</v>
      </c>
      <c r="N27" s="22" t="s">
        <v>3752</v>
      </c>
      <c r="O27" s="27">
        <v>0</v>
      </c>
      <c r="P27" s="72"/>
    </row>
    <row r="28" s="73" customFormat="1" ht="14.1" customHeight="1" spans="1:16">
      <c r="A28" s="27">
        <v>22</v>
      </c>
      <c r="B28" s="195" t="s">
        <v>3753</v>
      </c>
      <c r="C28" s="27" t="s">
        <v>496</v>
      </c>
      <c r="D28" s="27" t="s">
        <v>497</v>
      </c>
      <c r="E28" s="27">
        <v>6</v>
      </c>
      <c r="F28" s="27"/>
      <c r="G28" s="27"/>
      <c r="H28" s="27">
        <v>6</v>
      </c>
      <c r="I28" s="27"/>
      <c r="J28" s="27">
        <f t="shared" si="0"/>
        <v>504</v>
      </c>
      <c r="K28" s="27">
        <v>84</v>
      </c>
      <c r="L28" s="27" t="s">
        <v>499</v>
      </c>
      <c r="M28" s="27" t="s">
        <v>497</v>
      </c>
      <c r="N28" s="22" t="s">
        <v>3754</v>
      </c>
      <c r="O28" s="27">
        <v>1</v>
      </c>
      <c r="P28" s="72"/>
    </row>
    <row r="29" s="73" customFormat="1" ht="14.1" customHeight="1" spans="1:16">
      <c r="A29" s="27">
        <v>23</v>
      </c>
      <c r="B29" s="27" t="s">
        <v>3755</v>
      </c>
      <c r="C29" s="27" t="s">
        <v>2184</v>
      </c>
      <c r="D29" s="27" t="s">
        <v>2185</v>
      </c>
      <c r="E29" s="27">
        <v>1</v>
      </c>
      <c r="F29" s="27">
        <v>1</v>
      </c>
      <c r="G29" s="27"/>
      <c r="H29" s="27"/>
      <c r="I29" s="27"/>
      <c r="J29" s="27">
        <f t="shared" si="0"/>
        <v>369</v>
      </c>
      <c r="K29" s="27">
        <v>369</v>
      </c>
      <c r="L29" s="27" t="s">
        <v>287</v>
      </c>
      <c r="M29" s="27" t="s">
        <v>2185</v>
      </c>
      <c r="N29" s="22" t="s">
        <v>3756</v>
      </c>
      <c r="O29" s="27">
        <v>0</v>
      </c>
      <c r="P29" s="72"/>
    </row>
    <row r="30" s="73" customFormat="1" ht="14.1" customHeight="1" spans="1:16">
      <c r="A30" s="27">
        <v>24</v>
      </c>
      <c r="B30" s="27" t="s">
        <v>3757</v>
      </c>
      <c r="C30" s="27" t="s">
        <v>292</v>
      </c>
      <c r="D30" s="27" t="s">
        <v>293</v>
      </c>
      <c r="E30" s="27">
        <v>3</v>
      </c>
      <c r="F30" s="27"/>
      <c r="G30" s="27">
        <v>3</v>
      </c>
      <c r="H30" s="27"/>
      <c r="I30" s="27"/>
      <c r="J30" s="27">
        <f t="shared" si="0"/>
        <v>1050</v>
      </c>
      <c r="K30" s="27">
        <v>350</v>
      </c>
      <c r="L30" s="27" t="s">
        <v>287</v>
      </c>
      <c r="M30" s="27" t="s">
        <v>293</v>
      </c>
      <c r="N30" s="22" t="s">
        <v>3758</v>
      </c>
      <c r="O30" s="27">
        <v>1</v>
      </c>
      <c r="P30" s="72"/>
    </row>
    <row r="31" s="73" customFormat="1" ht="14.1" customHeight="1" spans="1:16">
      <c r="A31" s="27">
        <v>25</v>
      </c>
      <c r="B31" s="27" t="s">
        <v>3759</v>
      </c>
      <c r="C31" s="27" t="s">
        <v>997</v>
      </c>
      <c r="D31" s="27" t="s">
        <v>2307</v>
      </c>
      <c r="E31" s="27">
        <v>3</v>
      </c>
      <c r="F31" s="27"/>
      <c r="G31" s="27">
        <v>3</v>
      </c>
      <c r="H31" s="27"/>
      <c r="I31" s="27"/>
      <c r="J31" s="27">
        <f t="shared" si="0"/>
        <v>1050</v>
      </c>
      <c r="K31" s="27">
        <v>350</v>
      </c>
      <c r="L31" s="27" t="s">
        <v>287</v>
      </c>
      <c r="M31" s="27" t="s">
        <v>2307</v>
      </c>
      <c r="N31" s="22" t="s">
        <v>3760</v>
      </c>
      <c r="O31" s="27">
        <v>0</v>
      </c>
      <c r="P31" s="72"/>
    </row>
    <row r="32" s="73" customFormat="1" ht="14.1" customHeight="1" spans="1:16">
      <c r="A32" s="27">
        <v>26</v>
      </c>
      <c r="B32" s="195" t="s">
        <v>3761</v>
      </c>
      <c r="C32" s="27" t="s">
        <v>284</v>
      </c>
      <c r="D32" s="27" t="s">
        <v>285</v>
      </c>
      <c r="E32" s="27">
        <v>3</v>
      </c>
      <c r="F32" s="27"/>
      <c r="G32" s="27">
        <v>3</v>
      </c>
      <c r="H32" s="27"/>
      <c r="I32" s="27"/>
      <c r="J32" s="27">
        <f t="shared" si="0"/>
        <v>1050</v>
      </c>
      <c r="K32" s="27">
        <v>350</v>
      </c>
      <c r="L32" s="27" t="s">
        <v>287</v>
      </c>
      <c r="M32" s="27" t="s">
        <v>285</v>
      </c>
      <c r="N32" s="22" t="s">
        <v>3762</v>
      </c>
      <c r="O32" s="27">
        <v>1</v>
      </c>
      <c r="P32" s="72"/>
    </row>
    <row r="33" s="73" customFormat="1" ht="14.1" customHeight="1" spans="1:16">
      <c r="A33" s="27">
        <v>27</v>
      </c>
      <c r="B33" s="195" t="s">
        <v>3763</v>
      </c>
      <c r="C33" s="27" t="s">
        <v>2238</v>
      </c>
      <c r="D33" s="27" t="s">
        <v>2239</v>
      </c>
      <c r="E33" s="27">
        <v>1</v>
      </c>
      <c r="F33" s="27">
        <v>1</v>
      </c>
      <c r="G33" s="27"/>
      <c r="H33" s="27"/>
      <c r="I33" s="27"/>
      <c r="J33" s="27">
        <f t="shared" si="0"/>
        <v>369</v>
      </c>
      <c r="K33" s="27">
        <v>369</v>
      </c>
      <c r="L33" s="27" t="s">
        <v>287</v>
      </c>
      <c r="M33" s="27" t="s">
        <v>2239</v>
      </c>
      <c r="N33" s="22" t="s">
        <v>3764</v>
      </c>
      <c r="O33" s="27">
        <v>0</v>
      </c>
      <c r="P33" s="72"/>
    </row>
    <row r="34" s="73" customFormat="1" ht="14.1" customHeight="1" spans="1:16">
      <c r="A34" s="27">
        <v>28</v>
      </c>
      <c r="B34" s="195" t="s">
        <v>3765</v>
      </c>
      <c r="C34" s="27" t="s">
        <v>2357</v>
      </c>
      <c r="D34" s="27" t="s">
        <v>2358</v>
      </c>
      <c r="E34" s="27">
        <v>3</v>
      </c>
      <c r="F34" s="27"/>
      <c r="G34" s="27">
        <v>3</v>
      </c>
      <c r="H34" s="27"/>
      <c r="I34" s="27"/>
      <c r="J34" s="27">
        <f t="shared" si="0"/>
        <v>1050</v>
      </c>
      <c r="K34" s="27">
        <v>350</v>
      </c>
      <c r="L34" s="27" t="s">
        <v>287</v>
      </c>
      <c r="M34" s="27" t="s">
        <v>2358</v>
      </c>
      <c r="N34" s="22" t="s">
        <v>3766</v>
      </c>
      <c r="O34" s="27">
        <v>0</v>
      </c>
      <c r="P34" s="72"/>
    </row>
    <row r="35" s="73" customFormat="1" ht="14.1" customHeight="1" spans="1:16">
      <c r="A35" s="27">
        <v>29</v>
      </c>
      <c r="B35" s="195" t="s">
        <v>3767</v>
      </c>
      <c r="C35" s="27" t="s">
        <v>278</v>
      </c>
      <c r="D35" s="27" t="s">
        <v>2384</v>
      </c>
      <c r="E35" s="27">
        <v>3</v>
      </c>
      <c r="F35" s="27"/>
      <c r="G35" s="27">
        <v>3</v>
      </c>
      <c r="H35" s="27"/>
      <c r="I35" s="27"/>
      <c r="J35" s="27">
        <f t="shared" si="0"/>
        <v>1050</v>
      </c>
      <c r="K35" s="27">
        <v>350</v>
      </c>
      <c r="L35" s="27" t="s">
        <v>287</v>
      </c>
      <c r="M35" s="27" t="s">
        <v>2384</v>
      </c>
      <c r="N35" s="22" t="s">
        <v>3768</v>
      </c>
      <c r="O35" s="27">
        <v>0</v>
      </c>
      <c r="P35" s="72"/>
    </row>
    <row r="36" s="73" customFormat="1" ht="14.1" customHeight="1" spans="1:16">
      <c r="A36" s="27">
        <v>30</v>
      </c>
      <c r="B36" s="27" t="s">
        <v>3769</v>
      </c>
      <c r="C36" s="27" t="s">
        <v>2316</v>
      </c>
      <c r="D36" s="27" t="s">
        <v>2317</v>
      </c>
      <c r="E36" s="27">
        <v>6</v>
      </c>
      <c r="F36" s="27"/>
      <c r="G36" s="27"/>
      <c r="H36" s="27">
        <v>6</v>
      </c>
      <c r="I36" s="27"/>
      <c r="J36" s="27">
        <f t="shared" si="0"/>
        <v>504</v>
      </c>
      <c r="K36" s="27">
        <v>84</v>
      </c>
      <c r="L36" s="27" t="s">
        <v>2163</v>
      </c>
      <c r="M36" s="27" t="s">
        <v>2317</v>
      </c>
      <c r="N36" s="22" t="s">
        <v>3770</v>
      </c>
      <c r="O36" s="27">
        <v>0</v>
      </c>
      <c r="P36" s="72"/>
    </row>
    <row r="37" s="73" customFormat="1" ht="14.1" customHeight="1" spans="1:16">
      <c r="A37" s="27">
        <v>31</v>
      </c>
      <c r="B37" s="27" t="s">
        <v>3771</v>
      </c>
      <c r="C37" s="27" t="s">
        <v>2168</v>
      </c>
      <c r="D37" s="27" t="s">
        <v>2169</v>
      </c>
      <c r="E37" s="27">
        <v>3</v>
      </c>
      <c r="F37" s="27">
        <v>3</v>
      </c>
      <c r="G37" s="27"/>
      <c r="H37" s="27"/>
      <c r="I37" s="27"/>
      <c r="J37" s="27">
        <f t="shared" si="0"/>
        <v>1107</v>
      </c>
      <c r="K37" s="27">
        <v>369</v>
      </c>
      <c r="L37" s="27" t="s">
        <v>2163</v>
      </c>
      <c r="M37" s="27" t="s">
        <v>2169</v>
      </c>
      <c r="N37" s="22" t="s">
        <v>3772</v>
      </c>
      <c r="O37" s="27">
        <v>0</v>
      </c>
      <c r="P37" s="72"/>
    </row>
    <row r="38" s="73" customFormat="1" ht="14.1" customHeight="1" spans="1:16">
      <c r="A38" s="27">
        <v>32</v>
      </c>
      <c r="B38" s="27" t="s">
        <v>3773</v>
      </c>
      <c r="C38" s="27" t="s">
        <v>2160</v>
      </c>
      <c r="D38" s="27" t="s">
        <v>2161</v>
      </c>
      <c r="E38" s="27">
        <v>3</v>
      </c>
      <c r="F38" s="27"/>
      <c r="G38" s="27">
        <v>3</v>
      </c>
      <c r="H38" s="27"/>
      <c r="I38" s="27"/>
      <c r="J38" s="27">
        <f t="shared" si="0"/>
        <v>1050</v>
      </c>
      <c r="K38" s="27">
        <v>350</v>
      </c>
      <c r="L38" s="27" t="s">
        <v>2163</v>
      </c>
      <c r="M38" s="27" t="s">
        <v>2161</v>
      </c>
      <c r="N38" s="22" t="s">
        <v>3774</v>
      </c>
      <c r="O38" s="27">
        <v>0</v>
      </c>
      <c r="P38" s="72"/>
    </row>
    <row r="39" s="73" customFormat="1" ht="14.1" customHeight="1" spans="1:16">
      <c r="A39" s="27">
        <v>33</v>
      </c>
      <c r="B39" s="27" t="s">
        <v>3775</v>
      </c>
      <c r="C39" s="27" t="s">
        <v>2259</v>
      </c>
      <c r="D39" s="27" t="s">
        <v>2254</v>
      </c>
      <c r="E39" s="27">
        <v>3</v>
      </c>
      <c r="F39" s="27"/>
      <c r="G39" s="27">
        <v>3</v>
      </c>
      <c r="H39" s="27"/>
      <c r="I39" s="27"/>
      <c r="J39" s="27">
        <f t="shared" si="0"/>
        <v>1050</v>
      </c>
      <c r="K39" s="27">
        <v>350</v>
      </c>
      <c r="L39" s="27" t="s">
        <v>2163</v>
      </c>
      <c r="M39" s="27" t="s">
        <v>2254</v>
      </c>
      <c r="N39" s="22" t="s">
        <v>3776</v>
      </c>
      <c r="O39" s="27">
        <v>0</v>
      </c>
      <c r="P39" s="72"/>
    </row>
    <row r="40" s="73" customFormat="1" ht="14.1" customHeight="1" spans="1:16">
      <c r="A40" s="27">
        <v>34</v>
      </c>
      <c r="B40" s="27" t="s">
        <v>3777</v>
      </c>
      <c r="C40" s="27" t="s">
        <v>2177</v>
      </c>
      <c r="D40" s="27" t="s">
        <v>2178</v>
      </c>
      <c r="E40" s="27">
        <v>3</v>
      </c>
      <c r="F40" s="27"/>
      <c r="G40" s="27"/>
      <c r="H40" s="27">
        <v>3</v>
      </c>
      <c r="I40" s="27"/>
      <c r="J40" s="27">
        <f t="shared" si="0"/>
        <v>252</v>
      </c>
      <c r="K40" s="27">
        <v>84</v>
      </c>
      <c r="L40" s="27" t="s">
        <v>2163</v>
      </c>
      <c r="M40" s="27" t="s">
        <v>2178</v>
      </c>
      <c r="N40" s="22" t="s">
        <v>3778</v>
      </c>
      <c r="O40" s="27">
        <v>0</v>
      </c>
      <c r="P40" s="72"/>
    </row>
    <row r="41" s="73" customFormat="1" ht="14.1" customHeight="1" spans="1:16">
      <c r="A41" s="27">
        <v>35</v>
      </c>
      <c r="B41" s="27" t="s">
        <v>3779</v>
      </c>
      <c r="C41" s="27" t="s">
        <v>2174</v>
      </c>
      <c r="D41" s="27" t="s">
        <v>2175</v>
      </c>
      <c r="E41" s="27">
        <v>1</v>
      </c>
      <c r="F41" s="27">
        <v>1</v>
      </c>
      <c r="G41" s="27"/>
      <c r="H41" s="27"/>
      <c r="I41" s="27"/>
      <c r="J41" s="27">
        <f t="shared" si="0"/>
        <v>369</v>
      </c>
      <c r="K41" s="27">
        <v>369</v>
      </c>
      <c r="L41" s="27" t="s">
        <v>2163</v>
      </c>
      <c r="M41" s="27" t="s">
        <v>2175</v>
      </c>
      <c r="N41" s="22" t="s">
        <v>3780</v>
      </c>
      <c r="O41" s="27">
        <v>0</v>
      </c>
      <c r="P41" s="72"/>
    </row>
    <row r="42" s="73" customFormat="1" ht="14.1" customHeight="1" spans="1:16">
      <c r="A42" s="27">
        <v>36</v>
      </c>
      <c r="B42" s="195" t="s">
        <v>3781</v>
      </c>
      <c r="C42" s="27" t="s">
        <v>2332</v>
      </c>
      <c r="D42" s="27" t="s">
        <v>2333</v>
      </c>
      <c r="E42" s="27">
        <v>2</v>
      </c>
      <c r="F42" s="27"/>
      <c r="G42" s="27">
        <v>2</v>
      </c>
      <c r="H42" s="27"/>
      <c r="I42" s="27"/>
      <c r="J42" s="27">
        <f t="shared" si="0"/>
        <v>700</v>
      </c>
      <c r="K42" s="27">
        <v>350</v>
      </c>
      <c r="L42" s="27" t="s">
        <v>2163</v>
      </c>
      <c r="M42" s="27" t="s">
        <v>2333</v>
      </c>
      <c r="N42" s="22" t="s">
        <v>3782</v>
      </c>
      <c r="O42" s="27">
        <v>0</v>
      </c>
      <c r="P42" s="72"/>
    </row>
    <row r="43" s="73" customFormat="1" ht="14.1" customHeight="1" spans="1:16">
      <c r="A43" s="27">
        <v>37</v>
      </c>
      <c r="B43" s="195" t="s">
        <v>3783</v>
      </c>
      <c r="C43" s="27" t="s">
        <v>2373</v>
      </c>
      <c r="D43" s="27" t="s">
        <v>3784</v>
      </c>
      <c r="E43" s="27">
        <v>5</v>
      </c>
      <c r="F43" s="27"/>
      <c r="G43" s="27"/>
      <c r="H43" s="27">
        <v>5</v>
      </c>
      <c r="I43" s="27"/>
      <c r="J43" s="27">
        <f t="shared" si="0"/>
        <v>420</v>
      </c>
      <c r="K43" s="27">
        <v>84</v>
      </c>
      <c r="L43" s="27" t="s">
        <v>2163</v>
      </c>
      <c r="M43" s="27" t="s">
        <v>3784</v>
      </c>
      <c r="N43" s="22" t="s">
        <v>3785</v>
      </c>
      <c r="O43" s="27">
        <v>0</v>
      </c>
      <c r="P43" s="72"/>
    </row>
    <row r="44" s="73" customFormat="1" ht="14.1" customHeight="1" spans="1:16">
      <c r="A44" s="27">
        <v>38</v>
      </c>
      <c r="B44" s="195" t="s">
        <v>3786</v>
      </c>
      <c r="C44" s="27" t="s">
        <v>3787</v>
      </c>
      <c r="D44" s="27" t="s">
        <v>2407</v>
      </c>
      <c r="E44" s="27">
        <v>1</v>
      </c>
      <c r="F44" s="27"/>
      <c r="G44" s="27"/>
      <c r="H44" s="27">
        <v>1</v>
      </c>
      <c r="I44" s="27"/>
      <c r="J44" s="27">
        <f t="shared" si="0"/>
        <v>84</v>
      </c>
      <c r="K44" s="27">
        <v>84</v>
      </c>
      <c r="L44" s="27" t="s">
        <v>2163</v>
      </c>
      <c r="M44" s="27" t="s">
        <v>2407</v>
      </c>
      <c r="N44" s="22" t="s">
        <v>3788</v>
      </c>
      <c r="O44" s="27">
        <v>0</v>
      </c>
      <c r="P44" s="72"/>
    </row>
    <row r="45" s="73" customFormat="1" ht="14.1" customHeight="1" spans="1:16">
      <c r="A45" s="27">
        <v>39</v>
      </c>
      <c r="B45" s="195" t="s">
        <v>3789</v>
      </c>
      <c r="C45" s="85" t="s">
        <v>3790</v>
      </c>
      <c r="D45" s="27" t="s">
        <v>3791</v>
      </c>
      <c r="E45" s="27">
        <v>4</v>
      </c>
      <c r="F45" s="27"/>
      <c r="G45" s="27"/>
      <c r="H45" s="27">
        <v>4</v>
      </c>
      <c r="I45" s="27"/>
      <c r="J45" s="27">
        <f t="shared" si="0"/>
        <v>336</v>
      </c>
      <c r="K45" s="27">
        <v>84</v>
      </c>
      <c r="L45" s="27" t="s">
        <v>2163</v>
      </c>
      <c r="M45" s="27" t="s">
        <v>3791</v>
      </c>
      <c r="N45" s="22" t="s">
        <v>3792</v>
      </c>
      <c r="O45" s="27">
        <v>0</v>
      </c>
      <c r="P45" s="72"/>
    </row>
    <row r="46" s="73" customFormat="1" ht="14.1" customHeight="1" spans="1:16">
      <c r="A46" s="27">
        <v>40</v>
      </c>
      <c r="B46" s="27" t="s">
        <v>3793</v>
      </c>
      <c r="C46" s="27" t="s">
        <v>212</v>
      </c>
      <c r="D46" s="27" t="s">
        <v>213</v>
      </c>
      <c r="E46" s="27">
        <v>2</v>
      </c>
      <c r="F46" s="27">
        <v>2</v>
      </c>
      <c r="G46" s="27"/>
      <c r="H46" s="27"/>
      <c r="I46" s="27"/>
      <c r="J46" s="27">
        <f t="shared" si="0"/>
        <v>738</v>
      </c>
      <c r="K46" s="27">
        <v>369</v>
      </c>
      <c r="L46" s="27" t="s">
        <v>215</v>
      </c>
      <c r="M46" s="27" t="s">
        <v>213</v>
      </c>
      <c r="N46" s="27" t="s">
        <v>3794</v>
      </c>
      <c r="O46" s="27">
        <v>1</v>
      </c>
      <c r="P46" s="72"/>
    </row>
    <row r="47" s="73" customFormat="1" ht="14.1" customHeight="1" spans="1:16">
      <c r="A47" s="27">
        <v>41</v>
      </c>
      <c r="B47" s="195" t="s">
        <v>3795</v>
      </c>
      <c r="C47" s="27" t="s">
        <v>1703</v>
      </c>
      <c r="D47" s="27" t="s">
        <v>1704</v>
      </c>
      <c r="E47" s="27">
        <v>2</v>
      </c>
      <c r="F47" s="27"/>
      <c r="G47" s="27">
        <v>2</v>
      </c>
      <c r="H47" s="27"/>
      <c r="I47" s="27"/>
      <c r="J47" s="27">
        <f t="shared" si="0"/>
        <v>700</v>
      </c>
      <c r="K47" s="27">
        <v>350</v>
      </c>
      <c r="L47" s="27" t="s">
        <v>215</v>
      </c>
      <c r="M47" s="27" t="s">
        <v>1704</v>
      </c>
      <c r="N47" s="22" t="s">
        <v>3796</v>
      </c>
      <c r="O47" s="27">
        <v>0</v>
      </c>
      <c r="P47" s="72"/>
    </row>
    <row r="48" s="73" customFormat="1" ht="14.1" customHeight="1" spans="1:16">
      <c r="A48" s="27">
        <v>42</v>
      </c>
      <c r="B48" s="195" t="s">
        <v>3797</v>
      </c>
      <c r="C48" s="27" t="s">
        <v>626</v>
      </c>
      <c r="D48" s="27" t="s">
        <v>627</v>
      </c>
      <c r="E48" s="27">
        <v>6</v>
      </c>
      <c r="F48" s="27"/>
      <c r="G48" s="27"/>
      <c r="H48" s="27">
        <v>6</v>
      </c>
      <c r="I48" s="27"/>
      <c r="J48" s="27">
        <f t="shared" si="0"/>
        <v>504</v>
      </c>
      <c r="K48" s="27">
        <v>84</v>
      </c>
      <c r="L48" s="27" t="s">
        <v>215</v>
      </c>
      <c r="M48" s="27" t="s">
        <v>627</v>
      </c>
      <c r="N48" s="27" t="s">
        <v>3798</v>
      </c>
      <c r="O48" s="27">
        <v>1</v>
      </c>
      <c r="P48" s="72"/>
    </row>
    <row r="49" s="73" customFormat="1" ht="14.1" customHeight="1" spans="1:16">
      <c r="A49" s="27">
        <v>43</v>
      </c>
      <c r="B49" s="195" t="s">
        <v>3799</v>
      </c>
      <c r="C49" s="27" t="s">
        <v>714</v>
      </c>
      <c r="D49" s="27" t="s">
        <v>715</v>
      </c>
      <c r="E49" s="27">
        <v>7</v>
      </c>
      <c r="F49" s="27"/>
      <c r="G49" s="27"/>
      <c r="H49" s="27">
        <v>7</v>
      </c>
      <c r="I49" s="27"/>
      <c r="J49" s="27">
        <f t="shared" si="0"/>
        <v>588</v>
      </c>
      <c r="K49" s="27">
        <v>84</v>
      </c>
      <c r="L49" s="27" t="s">
        <v>215</v>
      </c>
      <c r="M49" s="27" t="s">
        <v>715</v>
      </c>
      <c r="N49" s="27" t="s">
        <v>3800</v>
      </c>
      <c r="O49" s="27">
        <v>1</v>
      </c>
      <c r="P49" s="72"/>
    </row>
    <row r="50" s="73" customFormat="1" ht="14.1" customHeight="1" spans="1:16">
      <c r="A50" s="27">
        <v>44</v>
      </c>
      <c r="B50" s="195" t="s">
        <v>3801</v>
      </c>
      <c r="C50" s="27" t="s">
        <v>731</v>
      </c>
      <c r="D50" s="27" t="s">
        <v>732</v>
      </c>
      <c r="E50" s="27">
        <v>1</v>
      </c>
      <c r="F50" s="27">
        <v>1</v>
      </c>
      <c r="G50" s="27"/>
      <c r="H50" s="27"/>
      <c r="I50" s="27"/>
      <c r="J50" s="27">
        <f t="shared" si="0"/>
        <v>369</v>
      </c>
      <c r="K50" s="27">
        <v>369</v>
      </c>
      <c r="L50" s="27" t="s">
        <v>215</v>
      </c>
      <c r="M50" s="27" t="s">
        <v>732</v>
      </c>
      <c r="N50" s="27" t="s">
        <v>3802</v>
      </c>
      <c r="O50" s="27">
        <v>1</v>
      </c>
      <c r="P50" s="72"/>
    </row>
    <row r="51" s="73" customFormat="1" ht="14.1" customHeight="1" spans="1:16">
      <c r="A51" s="27">
        <v>45</v>
      </c>
      <c r="B51" s="195" t="s">
        <v>3803</v>
      </c>
      <c r="C51" s="27" t="s">
        <v>756</v>
      </c>
      <c r="D51" s="27" t="s">
        <v>757</v>
      </c>
      <c r="E51" s="27">
        <v>5</v>
      </c>
      <c r="F51" s="27"/>
      <c r="G51" s="27"/>
      <c r="H51" s="27">
        <v>5</v>
      </c>
      <c r="I51" s="27"/>
      <c r="J51" s="27">
        <f t="shared" si="0"/>
        <v>420</v>
      </c>
      <c r="K51" s="27">
        <v>84</v>
      </c>
      <c r="L51" s="27" t="s">
        <v>215</v>
      </c>
      <c r="M51" s="27" t="s">
        <v>757</v>
      </c>
      <c r="N51" s="27" t="s">
        <v>3804</v>
      </c>
      <c r="O51" s="27">
        <v>1</v>
      </c>
      <c r="P51" s="72"/>
    </row>
    <row r="52" s="73" customFormat="1" ht="14.1" customHeight="1" spans="1:16">
      <c r="A52" s="27">
        <v>46</v>
      </c>
      <c r="B52" s="195" t="s">
        <v>3805</v>
      </c>
      <c r="C52" s="27" t="s">
        <v>1725</v>
      </c>
      <c r="D52" s="195" t="s">
        <v>1726</v>
      </c>
      <c r="E52" s="27">
        <v>4</v>
      </c>
      <c r="F52" s="27"/>
      <c r="G52" s="27"/>
      <c r="H52" s="27">
        <v>4</v>
      </c>
      <c r="I52" s="27"/>
      <c r="J52" s="27">
        <f t="shared" si="0"/>
        <v>336</v>
      </c>
      <c r="K52" s="27">
        <v>84</v>
      </c>
      <c r="L52" s="27" t="s">
        <v>215</v>
      </c>
      <c r="M52" s="195" t="s">
        <v>1726</v>
      </c>
      <c r="N52" s="27" t="s">
        <v>3806</v>
      </c>
      <c r="O52" s="27">
        <v>0</v>
      </c>
      <c r="P52" s="72"/>
    </row>
    <row r="53" s="73" customFormat="1" ht="14.1" customHeight="1" spans="1:16">
      <c r="A53" s="27">
        <v>47</v>
      </c>
      <c r="B53" s="195" t="s">
        <v>3807</v>
      </c>
      <c r="C53" s="27" t="s">
        <v>3662</v>
      </c>
      <c r="D53" s="27" t="s">
        <v>3663</v>
      </c>
      <c r="E53" s="27">
        <v>1</v>
      </c>
      <c r="F53" s="27"/>
      <c r="G53" s="27"/>
      <c r="H53" s="27">
        <v>1</v>
      </c>
      <c r="I53" s="27"/>
      <c r="J53" s="27">
        <f t="shared" si="0"/>
        <v>84</v>
      </c>
      <c r="K53" s="27">
        <v>84</v>
      </c>
      <c r="L53" s="27" t="s">
        <v>215</v>
      </c>
      <c r="M53" s="27" t="s">
        <v>3663</v>
      </c>
      <c r="N53" s="27" t="s">
        <v>3664</v>
      </c>
      <c r="O53" s="27">
        <v>0</v>
      </c>
      <c r="P53" s="72"/>
    </row>
    <row r="54" s="73" customFormat="1" ht="14.1" customHeight="1" spans="1:16">
      <c r="A54" s="27">
        <v>48</v>
      </c>
      <c r="B54" s="195" t="s">
        <v>3808</v>
      </c>
      <c r="C54" s="86" t="s">
        <v>734</v>
      </c>
      <c r="D54" s="86" t="s">
        <v>735</v>
      </c>
      <c r="E54" s="27">
        <v>6</v>
      </c>
      <c r="F54" s="27"/>
      <c r="G54" s="27"/>
      <c r="H54" s="27">
        <v>6</v>
      </c>
      <c r="I54" s="27"/>
      <c r="J54" s="27">
        <f t="shared" si="0"/>
        <v>504</v>
      </c>
      <c r="K54" s="27">
        <v>84</v>
      </c>
      <c r="L54" s="27" t="s">
        <v>215</v>
      </c>
      <c r="M54" s="86" t="s">
        <v>735</v>
      </c>
      <c r="N54" s="27" t="s">
        <v>3809</v>
      </c>
      <c r="O54" s="27">
        <v>1</v>
      </c>
      <c r="P54" s="72"/>
    </row>
    <row r="55" s="74" customFormat="1" ht="14.1" customHeight="1" spans="1:16">
      <c r="A55" s="87">
        <v>49</v>
      </c>
      <c r="B55" s="208" t="s">
        <v>3810</v>
      </c>
      <c r="C55" s="89" t="s">
        <v>3811</v>
      </c>
      <c r="D55" s="209" t="s">
        <v>3812</v>
      </c>
      <c r="E55" s="87">
        <v>2</v>
      </c>
      <c r="F55" s="87">
        <v>2</v>
      </c>
      <c r="G55" s="87"/>
      <c r="H55" s="87"/>
      <c r="I55" s="87"/>
      <c r="J55" s="87">
        <f>K55*F55</f>
        <v>738</v>
      </c>
      <c r="K55" s="87">
        <v>369</v>
      </c>
      <c r="L55" s="27" t="s">
        <v>215</v>
      </c>
      <c r="M55" s="209" t="s">
        <v>3812</v>
      </c>
      <c r="N55" s="196" t="s">
        <v>3813</v>
      </c>
      <c r="O55" s="87">
        <v>0</v>
      </c>
      <c r="P55" s="95" t="s">
        <v>767</v>
      </c>
    </row>
    <row r="56" s="73" customFormat="1" ht="14.1" customHeight="1" spans="1:16">
      <c r="A56" s="27">
        <v>50</v>
      </c>
      <c r="B56" s="27" t="s">
        <v>3814</v>
      </c>
      <c r="C56" s="27" t="s">
        <v>654</v>
      </c>
      <c r="D56" s="27" t="s">
        <v>655</v>
      </c>
      <c r="E56" s="27">
        <v>6</v>
      </c>
      <c r="F56" s="27"/>
      <c r="G56" s="27"/>
      <c r="H56" s="27">
        <v>6</v>
      </c>
      <c r="I56" s="27"/>
      <c r="J56" s="27">
        <f t="shared" ref="J56:J112" si="1">K56*E56</f>
        <v>504</v>
      </c>
      <c r="K56" s="27">
        <v>84</v>
      </c>
      <c r="L56" s="27" t="s">
        <v>534</v>
      </c>
      <c r="M56" s="27" t="s">
        <v>655</v>
      </c>
      <c r="N56" s="27" t="s">
        <v>3815</v>
      </c>
      <c r="O56" s="27">
        <v>1</v>
      </c>
      <c r="P56" s="72"/>
    </row>
    <row r="57" s="73" customFormat="1" ht="14.1" customHeight="1" spans="1:16">
      <c r="A57" s="27">
        <v>51</v>
      </c>
      <c r="B57" s="27" t="s">
        <v>3816</v>
      </c>
      <c r="C57" s="27" t="s">
        <v>531</v>
      </c>
      <c r="D57" s="27" t="s">
        <v>532</v>
      </c>
      <c r="E57" s="27">
        <v>1</v>
      </c>
      <c r="F57" s="27"/>
      <c r="G57" s="27">
        <v>1</v>
      </c>
      <c r="H57" s="27"/>
      <c r="I57" s="27"/>
      <c r="J57" s="27">
        <f t="shared" si="1"/>
        <v>350</v>
      </c>
      <c r="K57" s="27">
        <v>350</v>
      </c>
      <c r="L57" s="27" t="s">
        <v>534</v>
      </c>
      <c r="M57" s="27" t="s">
        <v>532</v>
      </c>
      <c r="N57" s="27" t="s">
        <v>3817</v>
      </c>
      <c r="O57" s="27">
        <v>1</v>
      </c>
      <c r="P57" s="72"/>
    </row>
    <row r="58" s="73" customFormat="1" ht="14.1" customHeight="1" spans="1:16">
      <c r="A58" s="27">
        <v>52</v>
      </c>
      <c r="B58" s="195" t="s">
        <v>3818</v>
      </c>
      <c r="C58" s="27" t="s">
        <v>749</v>
      </c>
      <c r="D58" s="27" t="s">
        <v>750</v>
      </c>
      <c r="E58" s="27">
        <v>3</v>
      </c>
      <c r="F58" s="27"/>
      <c r="G58" s="27"/>
      <c r="H58" s="27">
        <v>3</v>
      </c>
      <c r="I58" s="27"/>
      <c r="J58" s="27">
        <f t="shared" si="1"/>
        <v>252</v>
      </c>
      <c r="K58" s="27">
        <v>84</v>
      </c>
      <c r="L58" s="27" t="s">
        <v>534</v>
      </c>
      <c r="M58" s="27" t="s">
        <v>750</v>
      </c>
      <c r="N58" s="27" t="s">
        <v>3819</v>
      </c>
      <c r="O58" s="27">
        <v>1</v>
      </c>
      <c r="P58" s="72"/>
    </row>
    <row r="59" s="73" customFormat="1" ht="14.1" customHeight="1" spans="1:16">
      <c r="A59" s="27">
        <v>53</v>
      </c>
      <c r="B59" s="195" t="s">
        <v>3820</v>
      </c>
      <c r="C59" s="27" t="s">
        <v>1684</v>
      </c>
      <c r="D59" s="27" t="s">
        <v>1685</v>
      </c>
      <c r="E59" s="27">
        <v>3</v>
      </c>
      <c r="F59" s="27"/>
      <c r="G59" s="27">
        <v>3</v>
      </c>
      <c r="H59" s="27"/>
      <c r="I59" s="27"/>
      <c r="J59" s="27">
        <f t="shared" si="1"/>
        <v>1050</v>
      </c>
      <c r="K59" s="27">
        <v>350</v>
      </c>
      <c r="L59" s="27" t="s">
        <v>534</v>
      </c>
      <c r="M59" s="27" t="s">
        <v>1685</v>
      </c>
      <c r="N59" s="27" t="s">
        <v>3821</v>
      </c>
      <c r="O59" s="27">
        <v>0</v>
      </c>
      <c r="P59" s="72"/>
    </row>
    <row r="60" s="73" customFormat="1" ht="14.1" customHeight="1" spans="1:16">
      <c r="A60" s="27">
        <v>54</v>
      </c>
      <c r="B60" s="27" t="s">
        <v>3822</v>
      </c>
      <c r="C60" s="27" t="s">
        <v>568</v>
      </c>
      <c r="D60" s="27" t="s">
        <v>569</v>
      </c>
      <c r="E60" s="27">
        <v>5</v>
      </c>
      <c r="F60" s="27">
        <v>5</v>
      </c>
      <c r="G60" s="27"/>
      <c r="H60" s="27"/>
      <c r="I60" s="27"/>
      <c r="J60" s="27">
        <f t="shared" si="1"/>
        <v>1845</v>
      </c>
      <c r="K60" s="27">
        <v>369</v>
      </c>
      <c r="L60" s="27" t="s">
        <v>571</v>
      </c>
      <c r="M60" s="27" t="s">
        <v>569</v>
      </c>
      <c r="N60" s="27" t="s">
        <v>3823</v>
      </c>
      <c r="O60" s="27">
        <v>1</v>
      </c>
      <c r="P60" s="72"/>
    </row>
    <row r="61" s="73" customFormat="1" ht="14.1" customHeight="1" spans="1:16">
      <c r="A61" s="27">
        <v>55</v>
      </c>
      <c r="B61" s="195" t="s">
        <v>3824</v>
      </c>
      <c r="C61" s="27" t="s">
        <v>1708</v>
      </c>
      <c r="D61" s="27" t="s">
        <v>1709</v>
      </c>
      <c r="E61" s="27">
        <v>3</v>
      </c>
      <c r="F61" s="27"/>
      <c r="G61" s="27">
        <v>3</v>
      </c>
      <c r="H61" s="27"/>
      <c r="I61" s="27"/>
      <c r="J61" s="27">
        <f t="shared" si="1"/>
        <v>1050</v>
      </c>
      <c r="K61" s="27">
        <v>350</v>
      </c>
      <c r="L61" s="27" t="s">
        <v>608</v>
      </c>
      <c r="M61" s="27" t="s">
        <v>1709</v>
      </c>
      <c r="N61" s="27" t="s">
        <v>3825</v>
      </c>
      <c r="O61" s="27">
        <v>0</v>
      </c>
      <c r="P61" s="72"/>
    </row>
    <row r="62" s="73" customFormat="1" ht="14.1" customHeight="1" spans="1:16">
      <c r="A62" s="27">
        <v>56</v>
      </c>
      <c r="B62" s="195" t="s">
        <v>3826</v>
      </c>
      <c r="C62" s="27" t="s">
        <v>605</v>
      </c>
      <c r="D62" s="27" t="s">
        <v>606</v>
      </c>
      <c r="E62" s="27">
        <v>3</v>
      </c>
      <c r="F62" s="27"/>
      <c r="G62" s="27"/>
      <c r="H62" s="27">
        <v>3</v>
      </c>
      <c r="I62" s="27"/>
      <c r="J62" s="27">
        <f t="shared" si="1"/>
        <v>252</v>
      </c>
      <c r="K62" s="27">
        <v>84</v>
      </c>
      <c r="L62" s="27" t="s">
        <v>608</v>
      </c>
      <c r="M62" s="27" t="s">
        <v>606</v>
      </c>
      <c r="N62" s="27" t="s">
        <v>3827</v>
      </c>
      <c r="O62" s="27">
        <v>1</v>
      </c>
      <c r="P62" s="72"/>
    </row>
    <row r="63" s="73" customFormat="1" ht="14.1" customHeight="1" spans="1:16">
      <c r="A63" s="27">
        <v>57</v>
      </c>
      <c r="B63" s="195" t="s">
        <v>3828</v>
      </c>
      <c r="C63" s="27" t="s">
        <v>613</v>
      </c>
      <c r="D63" s="27" t="s">
        <v>614</v>
      </c>
      <c r="E63" s="27">
        <v>1</v>
      </c>
      <c r="F63" s="27"/>
      <c r="G63" s="27">
        <v>1</v>
      </c>
      <c r="H63" s="27"/>
      <c r="I63" s="27"/>
      <c r="J63" s="27">
        <f t="shared" si="1"/>
        <v>350</v>
      </c>
      <c r="K63" s="27">
        <v>350</v>
      </c>
      <c r="L63" s="27" t="s">
        <v>608</v>
      </c>
      <c r="M63" s="27" t="s">
        <v>614</v>
      </c>
      <c r="N63" s="27" t="s">
        <v>3829</v>
      </c>
      <c r="O63" s="27">
        <v>1</v>
      </c>
      <c r="P63" s="72"/>
    </row>
    <row r="64" s="73" customFormat="1" ht="14.1" customHeight="1" spans="1:16">
      <c r="A64" s="27">
        <v>58</v>
      </c>
      <c r="B64" s="27" t="s">
        <v>3830</v>
      </c>
      <c r="C64" s="27" t="s">
        <v>616</v>
      </c>
      <c r="D64" s="27" t="s">
        <v>617</v>
      </c>
      <c r="E64" s="27">
        <v>3</v>
      </c>
      <c r="F64" s="27"/>
      <c r="G64" s="27"/>
      <c r="H64" s="27">
        <v>3</v>
      </c>
      <c r="I64" s="27"/>
      <c r="J64" s="27">
        <f t="shared" si="1"/>
        <v>252</v>
      </c>
      <c r="K64" s="27">
        <v>84</v>
      </c>
      <c r="L64" s="27" t="s">
        <v>608</v>
      </c>
      <c r="M64" s="27" t="s">
        <v>617</v>
      </c>
      <c r="N64" s="22" t="s">
        <v>3831</v>
      </c>
      <c r="O64" s="27">
        <v>1</v>
      </c>
      <c r="P64" s="72" t="s">
        <v>623</v>
      </c>
    </row>
    <row r="65" s="73" customFormat="1" ht="14.1" customHeight="1" spans="1:16">
      <c r="A65" s="27">
        <v>59</v>
      </c>
      <c r="B65" s="27" t="s">
        <v>3832</v>
      </c>
      <c r="C65" s="27" t="s">
        <v>595</v>
      </c>
      <c r="D65" s="195" t="s">
        <v>667</v>
      </c>
      <c r="E65" s="27">
        <v>7</v>
      </c>
      <c r="F65" s="27"/>
      <c r="G65" s="27"/>
      <c r="H65" s="27">
        <v>7</v>
      </c>
      <c r="I65" s="27"/>
      <c r="J65" s="27">
        <f t="shared" si="1"/>
        <v>588</v>
      </c>
      <c r="K65" s="27">
        <v>84</v>
      </c>
      <c r="L65" s="27" t="s">
        <v>583</v>
      </c>
      <c r="M65" s="195" t="s">
        <v>667</v>
      </c>
      <c r="N65" s="27" t="s">
        <v>3833</v>
      </c>
      <c r="O65" s="27">
        <v>1</v>
      </c>
      <c r="P65" s="72"/>
    </row>
    <row r="66" s="73" customFormat="1" ht="14.1" customHeight="1" spans="1:16">
      <c r="A66" s="27">
        <v>60</v>
      </c>
      <c r="B66" s="27" t="s">
        <v>3834</v>
      </c>
      <c r="C66" s="27" t="s">
        <v>580</v>
      </c>
      <c r="D66" s="27" t="s">
        <v>581</v>
      </c>
      <c r="E66" s="27">
        <v>3</v>
      </c>
      <c r="F66" s="27">
        <v>3</v>
      </c>
      <c r="G66" s="27"/>
      <c r="H66" s="27"/>
      <c r="I66" s="27"/>
      <c r="J66" s="27">
        <f t="shared" si="1"/>
        <v>1107</v>
      </c>
      <c r="K66" s="27">
        <v>369</v>
      </c>
      <c r="L66" s="27" t="s">
        <v>583</v>
      </c>
      <c r="M66" s="27" t="s">
        <v>581</v>
      </c>
      <c r="N66" s="27" t="s">
        <v>3835</v>
      </c>
      <c r="O66" s="27">
        <v>1</v>
      </c>
      <c r="P66" s="72"/>
    </row>
    <row r="67" s="73" customFormat="1" ht="14.1" customHeight="1" spans="1:16">
      <c r="A67" s="27">
        <v>61</v>
      </c>
      <c r="B67" s="195" t="s">
        <v>3836</v>
      </c>
      <c r="C67" s="27" t="s">
        <v>1718</v>
      </c>
      <c r="D67" s="27" t="s">
        <v>1719</v>
      </c>
      <c r="E67" s="27">
        <v>3</v>
      </c>
      <c r="F67" s="27"/>
      <c r="G67" s="27">
        <v>3</v>
      </c>
      <c r="H67" s="27"/>
      <c r="I67" s="27"/>
      <c r="J67" s="27">
        <f t="shared" si="1"/>
        <v>1050</v>
      </c>
      <c r="K67" s="27">
        <v>350</v>
      </c>
      <c r="L67" s="27" t="s">
        <v>583</v>
      </c>
      <c r="M67" s="27" t="s">
        <v>1719</v>
      </c>
      <c r="N67" s="27" t="s">
        <v>3837</v>
      </c>
      <c r="O67" s="27">
        <v>0</v>
      </c>
      <c r="P67" s="72"/>
    </row>
    <row r="68" s="73" customFormat="1" ht="14.1" customHeight="1" spans="1:16">
      <c r="A68" s="27">
        <v>62</v>
      </c>
      <c r="B68" s="195" t="s">
        <v>3838</v>
      </c>
      <c r="C68" s="27" t="s">
        <v>707</v>
      </c>
      <c r="D68" s="27" t="s">
        <v>708</v>
      </c>
      <c r="E68" s="27">
        <v>3</v>
      </c>
      <c r="F68" s="27"/>
      <c r="G68" s="27">
        <v>3</v>
      </c>
      <c r="H68" s="27"/>
      <c r="I68" s="27"/>
      <c r="J68" s="27">
        <f t="shared" si="1"/>
        <v>1050</v>
      </c>
      <c r="K68" s="27">
        <v>350</v>
      </c>
      <c r="L68" s="27" t="s">
        <v>583</v>
      </c>
      <c r="M68" s="27" t="s">
        <v>708</v>
      </c>
      <c r="N68" s="27" t="s">
        <v>3839</v>
      </c>
      <c r="O68" s="27">
        <v>1</v>
      </c>
      <c r="P68" s="72"/>
    </row>
    <row r="69" s="73" customFormat="1" ht="14.1" customHeight="1" spans="1:16">
      <c r="A69" s="27">
        <v>63</v>
      </c>
      <c r="B69" s="195" t="s">
        <v>3840</v>
      </c>
      <c r="C69" s="27" t="s">
        <v>704</v>
      </c>
      <c r="D69" s="196" t="s">
        <v>705</v>
      </c>
      <c r="E69" s="27">
        <v>1</v>
      </c>
      <c r="F69" s="27">
        <v>1</v>
      </c>
      <c r="G69" s="27"/>
      <c r="H69" s="27"/>
      <c r="I69" s="27"/>
      <c r="J69" s="27">
        <f t="shared" si="1"/>
        <v>369</v>
      </c>
      <c r="K69" s="27">
        <v>369</v>
      </c>
      <c r="L69" s="27" t="s">
        <v>583</v>
      </c>
      <c r="M69" s="196" t="s">
        <v>705</v>
      </c>
      <c r="N69" s="27" t="s">
        <v>3841</v>
      </c>
      <c r="O69" s="27">
        <v>1</v>
      </c>
      <c r="P69" s="72"/>
    </row>
    <row r="70" s="73" customFormat="1" ht="14.1" customHeight="1" spans="1:16">
      <c r="A70" s="27">
        <v>64</v>
      </c>
      <c r="B70" s="195" t="s">
        <v>3842</v>
      </c>
      <c r="C70" s="27" t="s">
        <v>771</v>
      </c>
      <c r="D70" s="27" t="s">
        <v>772</v>
      </c>
      <c r="E70" s="27">
        <v>3</v>
      </c>
      <c r="F70" s="27"/>
      <c r="G70" s="27"/>
      <c r="H70" s="27">
        <v>3</v>
      </c>
      <c r="I70" s="27"/>
      <c r="J70" s="27">
        <f t="shared" si="1"/>
        <v>252</v>
      </c>
      <c r="K70" s="27">
        <v>84</v>
      </c>
      <c r="L70" s="27" t="s">
        <v>583</v>
      </c>
      <c r="M70" s="27" t="s">
        <v>772</v>
      </c>
      <c r="N70" s="27" t="s">
        <v>3843</v>
      </c>
      <c r="O70" s="27">
        <v>1</v>
      </c>
      <c r="P70" s="72"/>
    </row>
    <row r="71" s="73" customFormat="1" ht="14.1" customHeight="1" spans="1:16">
      <c r="A71" s="27">
        <v>65</v>
      </c>
      <c r="B71" s="195" t="s">
        <v>3844</v>
      </c>
      <c r="C71" s="96" t="s">
        <v>778</v>
      </c>
      <c r="D71" s="197" t="s">
        <v>3845</v>
      </c>
      <c r="E71" s="27">
        <v>1</v>
      </c>
      <c r="F71" s="27"/>
      <c r="G71" s="27">
        <v>1</v>
      </c>
      <c r="H71" s="27"/>
      <c r="I71" s="27"/>
      <c r="J71" s="27">
        <f t="shared" si="1"/>
        <v>350</v>
      </c>
      <c r="K71" s="27">
        <v>350</v>
      </c>
      <c r="L71" s="27" t="s">
        <v>583</v>
      </c>
      <c r="M71" s="197" t="s">
        <v>3845</v>
      </c>
      <c r="N71" s="27" t="s">
        <v>3846</v>
      </c>
      <c r="O71" s="27">
        <v>1</v>
      </c>
      <c r="P71" s="72"/>
    </row>
    <row r="72" s="73" customFormat="1" ht="14.1" customHeight="1" spans="1:16">
      <c r="A72" s="27">
        <v>66</v>
      </c>
      <c r="B72" s="195" t="s">
        <v>3847</v>
      </c>
      <c r="C72" s="27" t="s">
        <v>1694</v>
      </c>
      <c r="D72" s="195" t="s">
        <v>1695</v>
      </c>
      <c r="E72" s="27">
        <v>1</v>
      </c>
      <c r="F72" s="27">
        <v>1</v>
      </c>
      <c r="G72" s="27"/>
      <c r="H72" s="27"/>
      <c r="I72" s="27"/>
      <c r="J72" s="27">
        <f t="shared" si="1"/>
        <v>369</v>
      </c>
      <c r="K72" s="27">
        <v>369</v>
      </c>
      <c r="L72" s="27" t="s">
        <v>1697</v>
      </c>
      <c r="M72" s="195" t="s">
        <v>1695</v>
      </c>
      <c r="N72" s="27" t="s">
        <v>3848</v>
      </c>
      <c r="O72" s="27">
        <v>0</v>
      </c>
      <c r="P72" s="72"/>
    </row>
    <row r="73" s="73" customFormat="1" ht="14.1" customHeight="1" spans="1:16">
      <c r="A73" s="27">
        <v>67</v>
      </c>
      <c r="B73" s="27" t="s">
        <v>3849</v>
      </c>
      <c r="C73" s="27" t="s">
        <v>584</v>
      </c>
      <c r="D73" s="27" t="s">
        <v>585</v>
      </c>
      <c r="E73" s="27">
        <v>6</v>
      </c>
      <c r="F73" s="27"/>
      <c r="G73" s="27">
        <v>6</v>
      </c>
      <c r="H73" s="27"/>
      <c r="I73" s="27"/>
      <c r="J73" s="27">
        <f t="shared" si="1"/>
        <v>2100</v>
      </c>
      <c r="K73" s="27">
        <v>350</v>
      </c>
      <c r="L73" s="27" t="s">
        <v>561</v>
      </c>
      <c r="M73" s="27" t="s">
        <v>585</v>
      </c>
      <c r="N73" s="27" t="s">
        <v>3850</v>
      </c>
      <c r="O73" s="27">
        <v>1</v>
      </c>
      <c r="P73" s="72"/>
    </row>
    <row r="74" s="73" customFormat="1" ht="14.1" customHeight="1" spans="1:16">
      <c r="A74" s="27">
        <v>68</v>
      </c>
      <c r="B74" s="27" t="s">
        <v>3851</v>
      </c>
      <c r="C74" s="27" t="s">
        <v>558</v>
      </c>
      <c r="D74" s="27" t="s">
        <v>559</v>
      </c>
      <c r="E74" s="27">
        <v>4</v>
      </c>
      <c r="F74" s="27"/>
      <c r="G74" s="27">
        <v>4</v>
      </c>
      <c r="H74" s="27"/>
      <c r="I74" s="27"/>
      <c r="J74" s="27">
        <f t="shared" si="1"/>
        <v>1400</v>
      </c>
      <c r="K74" s="27">
        <v>350</v>
      </c>
      <c r="L74" s="27" t="s">
        <v>561</v>
      </c>
      <c r="M74" s="27" t="s">
        <v>559</v>
      </c>
      <c r="N74" s="27" t="s">
        <v>3852</v>
      </c>
      <c r="O74" s="27">
        <v>1</v>
      </c>
      <c r="P74" s="72"/>
    </row>
    <row r="75" s="73" customFormat="1" ht="14.1" customHeight="1" spans="1:16">
      <c r="A75" s="27">
        <v>69</v>
      </c>
      <c r="B75" s="27" t="s">
        <v>3853</v>
      </c>
      <c r="C75" s="27" t="s">
        <v>651</v>
      </c>
      <c r="D75" s="27" t="s">
        <v>652</v>
      </c>
      <c r="E75" s="27">
        <v>1</v>
      </c>
      <c r="F75" s="27">
        <v>1</v>
      </c>
      <c r="G75" s="27"/>
      <c r="H75" s="27"/>
      <c r="I75" s="27"/>
      <c r="J75" s="27">
        <f t="shared" si="1"/>
        <v>369</v>
      </c>
      <c r="K75" s="27">
        <v>369</v>
      </c>
      <c r="L75" s="27" t="s">
        <v>561</v>
      </c>
      <c r="M75" s="27" t="s">
        <v>652</v>
      </c>
      <c r="N75" s="27" t="s">
        <v>3854</v>
      </c>
      <c r="O75" s="27">
        <v>1</v>
      </c>
      <c r="P75" s="72"/>
    </row>
    <row r="76" s="73" customFormat="1" ht="14.1" customHeight="1" spans="1:16">
      <c r="A76" s="27">
        <v>70</v>
      </c>
      <c r="B76" s="27" t="s">
        <v>3855</v>
      </c>
      <c r="C76" s="27" t="s">
        <v>646</v>
      </c>
      <c r="D76" s="27" t="s">
        <v>647</v>
      </c>
      <c r="E76" s="27">
        <v>2</v>
      </c>
      <c r="F76" s="27"/>
      <c r="G76" s="27">
        <v>2</v>
      </c>
      <c r="H76" s="27"/>
      <c r="I76" s="27"/>
      <c r="J76" s="27">
        <f t="shared" si="1"/>
        <v>700</v>
      </c>
      <c r="K76" s="27">
        <v>350</v>
      </c>
      <c r="L76" s="27" t="s">
        <v>561</v>
      </c>
      <c r="M76" s="27" t="s">
        <v>647</v>
      </c>
      <c r="N76" s="27" t="s">
        <v>3856</v>
      </c>
      <c r="O76" s="27">
        <v>1</v>
      </c>
      <c r="P76" s="72"/>
    </row>
    <row r="77" s="73" customFormat="1" ht="14.1" customHeight="1" spans="1:16">
      <c r="A77" s="27">
        <v>71</v>
      </c>
      <c r="B77" s="195" t="s">
        <v>3857</v>
      </c>
      <c r="C77" s="27" t="s">
        <v>3858</v>
      </c>
      <c r="D77" s="27" t="s">
        <v>3859</v>
      </c>
      <c r="E77" s="27">
        <v>3</v>
      </c>
      <c r="F77" s="27"/>
      <c r="G77" s="27">
        <v>3</v>
      </c>
      <c r="H77" s="27"/>
      <c r="I77" s="27"/>
      <c r="J77" s="27">
        <f t="shared" si="1"/>
        <v>1050</v>
      </c>
      <c r="K77" s="27">
        <v>350</v>
      </c>
      <c r="L77" s="27" t="s">
        <v>561</v>
      </c>
      <c r="M77" s="27" t="s">
        <v>3859</v>
      </c>
      <c r="N77" s="27" t="s">
        <v>3860</v>
      </c>
      <c r="O77" s="27">
        <v>1</v>
      </c>
      <c r="P77" s="72"/>
    </row>
    <row r="78" s="73" customFormat="1" ht="14.1" customHeight="1" spans="1:16">
      <c r="A78" s="27">
        <v>72</v>
      </c>
      <c r="B78" s="195" t="s">
        <v>3861</v>
      </c>
      <c r="C78" s="27" t="s">
        <v>3862</v>
      </c>
      <c r="D78" s="27" t="s">
        <v>3863</v>
      </c>
      <c r="E78" s="27">
        <v>1</v>
      </c>
      <c r="F78" s="27">
        <v>1</v>
      </c>
      <c r="G78" s="27"/>
      <c r="H78" s="27"/>
      <c r="I78" s="27"/>
      <c r="J78" s="27">
        <f t="shared" si="1"/>
        <v>369</v>
      </c>
      <c r="K78" s="27">
        <v>369</v>
      </c>
      <c r="L78" s="27" t="s">
        <v>561</v>
      </c>
      <c r="M78" s="27" t="s">
        <v>3863</v>
      </c>
      <c r="N78" s="27" t="s">
        <v>3864</v>
      </c>
      <c r="O78" s="27">
        <v>1</v>
      </c>
      <c r="P78" s="72"/>
    </row>
    <row r="79" s="73" customFormat="1" ht="14.1" customHeight="1" spans="1:16">
      <c r="A79" s="27">
        <v>73</v>
      </c>
      <c r="B79" s="195" t="s">
        <v>3865</v>
      </c>
      <c r="C79" s="27" t="s">
        <v>595</v>
      </c>
      <c r="D79" s="27" t="s">
        <v>596</v>
      </c>
      <c r="E79" s="27">
        <v>4</v>
      </c>
      <c r="F79" s="27"/>
      <c r="G79" s="27">
        <v>4</v>
      </c>
      <c r="H79" s="27"/>
      <c r="I79" s="27"/>
      <c r="J79" s="27">
        <f t="shared" si="1"/>
        <v>1400</v>
      </c>
      <c r="K79" s="27">
        <v>350</v>
      </c>
      <c r="L79" s="27" t="s">
        <v>561</v>
      </c>
      <c r="M79" s="27" t="s">
        <v>596</v>
      </c>
      <c r="N79" s="27" t="s">
        <v>3866</v>
      </c>
      <c r="O79" s="27">
        <v>1</v>
      </c>
      <c r="P79" s="72"/>
    </row>
    <row r="80" s="73" customFormat="1" ht="14.1" customHeight="1" spans="1:16">
      <c r="A80" s="27">
        <v>74</v>
      </c>
      <c r="B80" s="27" t="s">
        <v>3867</v>
      </c>
      <c r="C80" s="27" t="s">
        <v>1691</v>
      </c>
      <c r="D80" s="27" t="s">
        <v>1692</v>
      </c>
      <c r="E80" s="27">
        <v>1</v>
      </c>
      <c r="F80" s="27">
        <v>1</v>
      </c>
      <c r="G80" s="27"/>
      <c r="H80" s="27"/>
      <c r="I80" s="27"/>
      <c r="J80" s="27">
        <f t="shared" si="1"/>
        <v>369</v>
      </c>
      <c r="K80" s="27">
        <v>369</v>
      </c>
      <c r="L80" s="27" t="s">
        <v>231</v>
      </c>
      <c r="M80" s="27" t="s">
        <v>1692</v>
      </c>
      <c r="N80" s="27" t="s">
        <v>3868</v>
      </c>
      <c r="O80" s="27">
        <v>0</v>
      </c>
      <c r="P80" s="72"/>
    </row>
    <row r="81" s="73" customFormat="1" ht="14.1" customHeight="1" spans="1:16">
      <c r="A81" s="27">
        <v>75</v>
      </c>
      <c r="B81" s="27" t="s">
        <v>3869</v>
      </c>
      <c r="C81" s="27" t="s">
        <v>228</v>
      </c>
      <c r="D81" s="27" t="s">
        <v>229</v>
      </c>
      <c r="E81" s="27">
        <v>3</v>
      </c>
      <c r="F81" s="27">
        <v>3</v>
      </c>
      <c r="G81" s="27"/>
      <c r="H81" s="27"/>
      <c r="I81" s="27"/>
      <c r="J81" s="27">
        <f t="shared" si="1"/>
        <v>1107</v>
      </c>
      <c r="K81" s="27">
        <v>369</v>
      </c>
      <c r="L81" s="27" t="s">
        <v>231</v>
      </c>
      <c r="M81" s="27" t="s">
        <v>229</v>
      </c>
      <c r="N81" s="27" t="s">
        <v>230</v>
      </c>
      <c r="O81" s="27">
        <v>1</v>
      </c>
      <c r="P81" s="72"/>
    </row>
    <row r="82" s="73" customFormat="1" ht="14.1" customHeight="1" spans="1:16">
      <c r="A82" s="27">
        <v>76</v>
      </c>
      <c r="B82" s="27" t="s">
        <v>3870</v>
      </c>
      <c r="C82" s="27" t="s">
        <v>680</v>
      </c>
      <c r="D82" s="27" t="s">
        <v>681</v>
      </c>
      <c r="E82" s="27">
        <v>4</v>
      </c>
      <c r="F82" s="27"/>
      <c r="G82" s="27"/>
      <c r="H82" s="27">
        <v>4</v>
      </c>
      <c r="I82" s="27"/>
      <c r="J82" s="27">
        <f t="shared" si="1"/>
        <v>336</v>
      </c>
      <c r="K82" s="27">
        <v>84</v>
      </c>
      <c r="L82" s="27" t="s">
        <v>231</v>
      </c>
      <c r="M82" s="27" t="s">
        <v>681</v>
      </c>
      <c r="N82" s="27" t="s">
        <v>682</v>
      </c>
      <c r="O82" s="27">
        <v>1</v>
      </c>
      <c r="P82" s="72"/>
    </row>
    <row r="83" s="73" customFormat="1" ht="14.1" customHeight="1" spans="1:16">
      <c r="A83" s="27">
        <v>77</v>
      </c>
      <c r="B83" s="27" t="s">
        <v>3871</v>
      </c>
      <c r="C83" s="27" t="s">
        <v>552</v>
      </c>
      <c r="D83" s="27" t="s">
        <v>553</v>
      </c>
      <c r="E83" s="27">
        <v>2</v>
      </c>
      <c r="F83" s="27">
        <v>2</v>
      </c>
      <c r="G83" s="27"/>
      <c r="H83" s="27"/>
      <c r="I83" s="27"/>
      <c r="J83" s="27">
        <f t="shared" si="1"/>
        <v>738</v>
      </c>
      <c r="K83" s="27">
        <v>369</v>
      </c>
      <c r="L83" s="27" t="s">
        <v>555</v>
      </c>
      <c r="M83" s="27" t="s">
        <v>553</v>
      </c>
      <c r="N83" s="27" t="s">
        <v>3872</v>
      </c>
      <c r="O83" s="27">
        <v>1</v>
      </c>
      <c r="P83" s="72"/>
    </row>
    <row r="84" s="73" customFormat="1" ht="14.1" customHeight="1" spans="1:16">
      <c r="A84" s="27">
        <v>78</v>
      </c>
      <c r="B84" s="27" t="s">
        <v>3873</v>
      </c>
      <c r="C84" s="27" t="s">
        <v>689</v>
      </c>
      <c r="D84" s="27" t="s">
        <v>690</v>
      </c>
      <c r="E84" s="27">
        <v>2</v>
      </c>
      <c r="F84" s="27"/>
      <c r="G84" s="27"/>
      <c r="H84" s="27">
        <v>2</v>
      </c>
      <c r="I84" s="27"/>
      <c r="J84" s="27">
        <f t="shared" si="1"/>
        <v>168</v>
      </c>
      <c r="K84" s="27">
        <v>84</v>
      </c>
      <c r="L84" s="27" t="s">
        <v>555</v>
      </c>
      <c r="M84" s="27" t="s">
        <v>690</v>
      </c>
      <c r="N84" s="27" t="s">
        <v>3874</v>
      </c>
      <c r="O84" s="27">
        <v>1</v>
      </c>
      <c r="P84" s="72"/>
    </row>
    <row r="85" s="73" customFormat="1" ht="14.1" customHeight="1" spans="1:16">
      <c r="A85" s="27">
        <v>79</v>
      </c>
      <c r="B85" s="27" t="s">
        <v>3875</v>
      </c>
      <c r="C85" s="27" t="s">
        <v>694</v>
      </c>
      <c r="D85" s="27" t="s">
        <v>695</v>
      </c>
      <c r="E85" s="27">
        <v>2</v>
      </c>
      <c r="F85" s="27"/>
      <c r="G85" s="27"/>
      <c r="H85" s="27">
        <v>2</v>
      </c>
      <c r="I85" s="27"/>
      <c r="J85" s="27">
        <f t="shared" si="1"/>
        <v>168</v>
      </c>
      <c r="K85" s="27">
        <v>84</v>
      </c>
      <c r="L85" s="27" t="s">
        <v>555</v>
      </c>
      <c r="M85" s="27" t="s">
        <v>695</v>
      </c>
      <c r="N85" s="27" t="s">
        <v>3876</v>
      </c>
      <c r="O85" s="27">
        <v>1</v>
      </c>
      <c r="P85" s="72"/>
    </row>
    <row r="86" s="73" customFormat="1" ht="14.1" customHeight="1" spans="1:16">
      <c r="A86" s="27">
        <v>80</v>
      </c>
      <c r="B86" s="27" t="s">
        <v>3877</v>
      </c>
      <c r="C86" s="27" t="s">
        <v>699</v>
      </c>
      <c r="D86" s="27" t="s">
        <v>700</v>
      </c>
      <c r="E86" s="27">
        <v>4</v>
      </c>
      <c r="F86" s="27"/>
      <c r="G86" s="27"/>
      <c r="H86" s="27">
        <v>4</v>
      </c>
      <c r="I86" s="27"/>
      <c r="J86" s="27">
        <f t="shared" si="1"/>
        <v>336</v>
      </c>
      <c r="K86" s="27">
        <v>84</v>
      </c>
      <c r="L86" s="27" t="s">
        <v>555</v>
      </c>
      <c r="M86" s="27" t="s">
        <v>700</v>
      </c>
      <c r="N86" s="27" t="s">
        <v>3878</v>
      </c>
      <c r="O86" s="27">
        <v>1</v>
      </c>
      <c r="P86" s="72"/>
    </row>
    <row r="87" s="73" customFormat="1" ht="14.1" customHeight="1" spans="1:16">
      <c r="A87" s="27">
        <v>81</v>
      </c>
      <c r="B87" s="27" t="s">
        <v>3879</v>
      </c>
      <c r="C87" s="27" t="s">
        <v>545</v>
      </c>
      <c r="D87" s="27" t="s">
        <v>546</v>
      </c>
      <c r="E87" s="27">
        <v>2</v>
      </c>
      <c r="F87" s="27"/>
      <c r="G87" s="27"/>
      <c r="H87" s="27">
        <v>2</v>
      </c>
      <c r="I87" s="27"/>
      <c r="J87" s="27">
        <f t="shared" si="1"/>
        <v>168</v>
      </c>
      <c r="K87" s="27">
        <v>84</v>
      </c>
      <c r="L87" s="27" t="s">
        <v>220</v>
      </c>
      <c r="M87" s="27" t="s">
        <v>546</v>
      </c>
      <c r="N87" s="27" t="s">
        <v>3880</v>
      </c>
      <c r="O87" s="27">
        <v>1</v>
      </c>
      <c r="P87" s="72"/>
    </row>
    <row r="88" s="73" customFormat="1" ht="14.1" customHeight="1" spans="1:16">
      <c r="A88" s="27">
        <v>82</v>
      </c>
      <c r="B88" s="27" t="s">
        <v>3881</v>
      </c>
      <c r="C88" s="27" t="s">
        <v>217</v>
      </c>
      <c r="D88" s="27" t="s">
        <v>218</v>
      </c>
      <c r="E88" s="27">
        <v>3</v>
      </c>
      <c r="F88" s="27"/>
      <c r="G88" s="27"/>
      <c r="H88" s="27">
        <v>3</v>
      </c>
      <c r="I88" s="27"/>
      <c r="J88" s="27">
        <f t="shared" si="1"/>
        <v>252</v>
      </c>
      <c r="K88" s="27">
        <v>84</v>
      </c>
      <c r="L88" s="27" t="s">
        <v>220</v>
      </c>
      <c r="M88" s="27" t="s">
        <v>218</v>
      </c>
      <c r="N88" s="27" t="s">
        <v>3882</v>
      </c>
      <c r="O88" s="27">
        <v>1</v>
      </c>
      <c r="P88" s="72"/>
    </row>
    <row r="89" s="73" customFormat="1" ht="14.1" customHeight="1" spans="1:16">
      <c r="A89" s="27">
        <v>83</v>
      </c>
      <c r="B89" s="27" t="s">
        <v>3883</v>
      </c>
      <c r="C89" s="27" t="s">
        <v>535</v>
      </c>
      <c r="D89" s="27" t="s">
        <v>536</v>
      </c>
      <c r="E89" s="27">
        <v>1</v>
      </c>
      <c r="F89" s="27">
        <v>1</v>
      </c>
      <c r="G89" s="27"/>
      <c r="H89" s="27"/>
      <c r="I89" s="27"/>
      <c r="J89" s="27">
        <f t="shared" si="1"/>
        <v>369</v>
      </c>
      <c r="K89" s="27">
        <v>369</v>
      </c>
      <c r="L89" s="27" t="s">
        <v>220</v>
      </c>
      <c r="M89" s="27" t="s">
        <v>536</v>
      </c>
      <c r="N89" s="27" t="s">
        <v>3884</v>
      </c>
      <c r="O89" s="27">
        <v>1</v>
      </c>
      <c r="P89" s="72"/>
    </row>
    <row r="90" s="73" customFormat="1" ht="14.1" customHeight="1" spans="1:16">
      <c r="A90" s="27">
        <v>84</v>
      </c>
      <c r="B90" s="27" t="s">
        <v>3885</v>
      </c>
      <c r="C90" s="27" t="s">
        <v>538</v>
      </c>
      <c r="D90" s="27" t="s">
        <v>539</v>
      </c>
      <c r="E90" s="27">
        <v>3</v>
      </c>
      <c r="F90" s="27">
        <v>3</v>
      </c>
      <c r="G90" s="27"/>
      <c r="H90" s="27"/>
      <c r="I90" s="27"/>
      <c r="J90" s="27">
        <f t="shared" si="1"/>
        <v>1107</v>
      </c>
      <c r="K90" s="27">
        <v>369</v>
      </c>
      <c r="L90" s="27" t="s">
        <v>220</v>
      </c>
      <c r="M90" s="27" t="s">
        <v>539</v>
      </c>
      <c r="N90" s="27" t="s">
        <v>3886</v>
      </c>
      <c r="O90" s="27">
        <v>1</v>
      </c>
      <c r="P90" s="72"/>
    </row>
    <row r="91" s="73" customFormat="1" ht="14.1" customHeight="1" spans="1:16">
      <c r="A91" s="27">
        <v>85</v>
      </c>
      <c r="B91" s="27" t="s">
        <v>3887</v>
      </c>
      <c r="C91" s="27" t="s">
        <v>639</v>
      </c>
      <c r="D91" s="27" t="s">
        <v>640</v>
      </c>
      <c r="E91" s="27">
        <v>3</v>
      </c>
      <c r="F91" s="27"/>
      <c r="G91" s="27"/>
      <c r="H91" s="27">
        <v>3</v>
      </c>
      <c r="I91" s="27"/>
      <c r="J91" s="27">
        <f t="shared" si="1"/>
        <v>252</v>
      </c>
      <c r="K91" s="27">
        <v>84</v>
      </c>
      <c r="L91" s="27" t="s">
        <v>220</v>
      </c>
      <c r="M91" s="27" t="s">
        <v>640</v>
      </c>
      <c r="N91" s="27" t="s">
        <v>3888</v>
      </c>
      <c r="O91" s="27">
        <v>1</v>
      </c>
      <c r="P91" s="72"/>
    </row>
    <row r="92" s="73" customFormat="1" ht="14.1" customHeight="1" spans="1:16">
      <c r="A92" s="27">
        <v>86</v>
      </c>
      <c r="B92" s="27" t="s">
        <v>3889</v>
      </c>
      <c r="C92" s="27" t="s">
        <v>1698</v>
      </c>
      <c r="D92" s="27" t="s">
        <v>1699</v>
      </c>
      <c r="E92" s="27">
        <v>2</v>
      </c>
      <c r="F92" s="27"/>
      <c r="G92" s="27"/>
      <c r="H92" s="27">
        <v>2</v>
      </c>
      <c r="I92" s="27"/>
      <c r="J92" s="27">
        <f t="shared" si="1"/>
        <v>168</v>
      </c>
      <c r="K92" s="27">
        <v>84</v>
      </c>
      <c r="L92" s="27" t="s">
        <v>220</v>
      </c>
      <c r="M92" s="27" t="s">
        <v>1699</v>
      </c>
      <c r="N92" s="27" t="s">
        <v>3890</v>
      </c>
      <c r="O92" s="27">
        <v>0</v>
      </c>
      <c r="P92" s="72"/>
    </row>
    <row r="93" s="73" customFormat="1" ht="14.1" customHeight="1" spans="1:16">
      <c r="A93" s="27">
        <v>87</v>
      </c>
      <c r="B93" s="195" t="s">
        <v>3891</v>
      </c>
      <c r="C93" s="27" t="s">
        <v>3892</v>
      </c>
      <c r="D93" s="27" t="s">
        <v>3893</v>
      </c>
      <c r="E93" s="27">
        <v>2</v>
      </c>
      <c r="F93" s="27"/>
      <c r="G93" s="27"/>
      <c r="H93" s="27">
        <v>2</v>
      </c>
      <c r="I93" s="27"/>
      <c r="J93" s="27">
        <f t="shared" si="1"/>
        <v>168</v>
      </c>
      <c r="K93" s="27">
        <v>84</v>
      </c>
      <c r="L93" s="27" t="s">
        <v>220</v>
      </c>
      <c r="M93" s="27" t="s">
        <v>3893</v>
      </c>
      <c r="N93" s="27" t="s">
        <v>3894</v>
      </c>
      <c r="O93" s="27">
        <v>0</v>
      </c>
      <c r="P93" s="72"/>
    </row>
    <row r="94" s="73" customFormat="1" ht="14.1" customHeight="1" spans="1:16">
      <c r="A94" s="27">
        <v>88</v>
      </c>
      <c r="B94" s="195" t="s">
        <v>3842</v>
      </c>
      <c r="C94" s="27" t="s">
        <v>780</v>
      </c>
      <c r="D94" s="27" t="s">
        <v>781</v>
      </c>
      <c r="E94" s="27">
        <v>4</v>
      </c>
      <c r="F94" s="27"/>
      <c r="G94" s="27"/>
      <c r="H94" s="27">
        <v>4</v>
      </c>
      <c r="I94" s="27"/>
      <c r="J94" s="27">
        <f t="shared" si="1"/>
        <v>336</v>
      </c>
      <c r="K94" s="27">
        <v>84</v>
      </c>
      <c r="L94" s="27" t="s">
        <v>220</v>
      </c>
      <c r="M94" s="27" t="s">
        <v>781</v>
      </c>
      <c r="N94" s="27" t="s">
        <v>3895</v>
      </c>
      <c r="O94" s="27">
        <v>1</v>
      </c>
      <c r="P94" s="72"/>
    </row>
    <row r="95" s="73" customFormat="1" ht="14.1" customHeight="1" spans="1:16">
      <c r="A95" s="27">
        <v>89</v>
      </c>
      <c r="B95" s="195" t="s">
        <v>3896</v>
      </c>
      <c r="C95" s="27" t="s">
        <v>52</v>
      </c>
      <c r="D95" s="27" t="s">
        <v>2058</v>
      </c>
      <c r="E95" s="27">
        <v>2</v>
      </c>
      <c r="F95" s="27"/>
      <c r="G95" s="27"/>
      <c r="H95" s="27">
        <v>2</v>
      </c>
      <c r="I95" s="27"/>
      <c r="J95" s="27">
        <f t="shared" si="1"/>
        <v>168</v>
      </c>
      <c r="K95" s="27">
        <v>84</v>
      </c>
      <c r="L95" s="27" t="s">
        <v>801</v>
      </c>
      <c r="M95" s="27" t="s">
        <v>2058</v>
      </c>
      <c r="N95" s="22" t="s">
        <v>3897</v>
      </c>
      <c r="O95" s="27">
        <v>0</v>
      </c>
      <c r="P95" s="72"/>
    </row>
    <row r="96" s="73" customFormat="1" ht="14.1" customHeight="1" spans="1:16">
      <c r="A96" s="27">
        <v>90</v>
      </c>
      <c r="B96" s="27" t="s">
        <v>3898</v>
      </c>
      <c r="C96" s="27" t="s">
        <v>798</v>
      </c>
      <c r="D96" s="27" t="s">
        <v>799</v>
      </c>
      <c r="E96" s="27">
        <v>4</v>
      </c>
      <c r="F96" s="27"/>
      <c r="G96" s="27"/>
      <c r="H96" s="27">
        <v>4</v>
      </c>
      <c r="I96" s="27"/>
      <c r="J96" s="27">
        <f t="shared" si="1"/>
        <v>336</v>
      </c>
      <c r="K96" s="27">
        <v>84</v>
      </c>
      <c r="L96" s="27" t="s">
        <v>801</v>
      </c>
      <c r="M96" s="27" t="s">
        <v>799</v>
      </c>
      <c r="N96" s="22" t="s">
        <v>3899</v>
      </c>
      <c r="O96" s="27">
        <v>1</v>
      </c>
      <c r="P96" s="72"/>
    </row>
    <row r="97" s="73" customFormat="1" ht="14.1" customHeight="1" spans="1:16">
      <c r="A97" s="27">
        <v>91</v>
      </c>
      <c r="B97" s="195" t="s">
        <v>3900</v>
      </c>
      <c r="C97" s="27" t="s">
        <v>807</v>
      </c>
      <c r="D97" s="27" t="s">
        <v>808</v>
      </c>
      <c r="E97" s="27">
        <v>1</v>
      </c>
      <c r="F97" s="27"/>
      <c r="G97" s="27"/>
      <c r="H97" s="27">
        <v>1</v>
      </c>
      <c r="I97" s="27"/>
      <c r="J97" s="27">
        <f t="shared" si="1"/>
        <v>84</v>
      </c>
      <c r="K97" s="27">
        <v>84</v>
      </c>
      <c r="L97" s="27" t="s">
        <v>801</v>
      </c>
      <c r="M97" s="27" t="s">
        <v>808</v>
      </c>
      <c r="N97" s="22" t="s">
        <v>3901</v>
      </c>
      <c r="O97" s="27">
        <v>1</v>
      </c>
      <c r="P97" s="72"/>
    </row>
    <row r="98" s="73" customFormat="1" ht="14.1" customHeight="1" spans="1:16">
      <c r="A98" s="27">
        <v>92</v>
      </c>
      <c r="B98" s="195" t="s">
        <v>3902</v>
      </c>
      <c r="C98" s="27" t="s">
        <v>2109</v>
      </c>
      <c r="D98" s="27" t="s">
        <v>2110</v>
      </c>
      <c r="E98" s="27">
        <v>2</v>
      </c>
      <c r="F98" s="27"/>
      <c r="G98" s="27"/>
      <c r="H98" s="27">
        <v>2</v>
      </c>
      <c r="I98" s="27"/>
      <c r="J98" s="27">
        <f t="shared" si="1"/>
        <v>168</v>
      </c>
      <c r="K98" s="27">
        <v>84</v>
      </c>
      <c r="L98" s="27" t="s">
        <v>801</v>
      </c>
      <c r="M98" s="27" t="s">
        <v>2110</v>
      </c>
      <c r="N98" s="22" t="s">
        <v>3903</v>
      </c>
      <c r="O98" s="27">
        <v>0</v>
      </c>
      <c r="P98" s="72"/>
    </row>
    <row r="99" s="73" customFormat="1" ht="14.1" customHeight="1" spans="1:16">
      <c r="A99" s="27">
        <v>93</v>
      </c>
      <c r="B99" s="195" t="s">
        <v>3904</v>
      </c>
      <c r="C99" s="27" t="s">
        <v>2118</v>
      </c>
      <c r="D99" s="27" t="s">
        <v>2119</v>
      </c>
      <c r="E99" s="27">
        <v>5</v>
      </c>
      <c r="F99" s="27"/>
      <c r="G99" s="27"/>
      <c r="H99" s="27">
        <v>5</v>
      </c>
      <c r="I99" s="27"/>
      <c r="J99" s="27">
        <f t="shared" si="1"/>
        <v>420</v>
      </c>
      <c r="K99" s="27">
        <v>84</v>
      </c>
      <c r="L99" s="27" t="s">
        <v>801</v>
      </c>
      <c r="M99" s="27" t="s">
        <v>2119</v>
      </c>
      <c r="N99" s="22" t="s">
        <v>3905</v>
      </c>
      <c r="O99" s="27">
        <v>0</v>
      </c>
      <c r="P99" s="72"/>
    </row>
    <row r="100" s="73" customFormat="1" ht="14.1" customHeight="1" spans="1:16">
      <c r="A100" s="27">
        <v>94</v>
      </c>
      <c r="B100" s="195" t="s">
        <v>3906</v>
      </c>
      <c r="C100" s="27" t="s">
        <v>54</v>
      </c>
      <c r="D100" s="195" t="s">
        <v>2061</v>
      </c>
      <c r="E100" s="27">
        <v>4</v>
      </c>
      <c r="F100" s="27"/>
      <c r="G100" s="27"/>
      <c r="H100" s="27">
        <v>4</v>
      </c>
      <c r="I100" s="27"/>
      <c r="J100" s="27">
        <f t="shared" si="1"/>
        <v>336</v>
      </c>
      <c r="K100" s="27">
        <v>84</v>
      </c>
      <c r="L100" s="27" t="s">
        <v>801</v>
      </c>
      <c r="M100" s="195" t="s">
        <v>2061</v>
      </c>
      <c r="N100" s="22" t="s">
        <v>3907</v>
      </c>
      <c r="O100" s="27">
        <v>0</v>
      </c>
      <c r="P100" s="72"/>
    </row>
    <row r="101" s="73" customFormat="1" ht="14.1" customHeight="1" spans="1:16">
      <c r="A101" s="27">
        <v>95</v>
      </c>
      <c r="B101" s="195" t="s">
        <v>3908</v>
      </c>
      <c r="C101" s="27" t="s">
        <v>23</v>
      </c>
      <c r="D101" s="27" t="s">
        <v>2001</v>
      </c>
      <c r="E101" s="27">
        <v>6</v>
      </c>
      <c r="F101" s="27"/>
      <c r="G101" s="27">
        <v>6</v>
      </c>
      <c r="H101" s="27"/>
      <c r="I101" s="27"/>
      <c r="J101" s="27">
        <f t="shared" si="1"/>
        <v>2100</v>
      </c>
      <c r="K101" s="27">
        <v>350</v>
      </c>
      <c r="L101" s="27" t="s">
        <v>2003</v>
      </c>
      <c r="M101" s="27" t="s">
        <v>2001</v>
      </c>
      <c r="N101" s="22" t="s">
        <v>3909</v>
      </c>
      <c r="O101" s="27">
        <v>0</v>
      </c>
      <c r="P101" s="72"/>
    </row>
    <row r="102" s="73" customFormat="1" ht="14.1" customHeight="1" spans="1:16">
      <c r="A102" s="27">
        <v>96</v>
      </c>
      <c r="B102" s="195" t="s">
        <v>3910</v>
      </c>
      <c r="C102" s="27" t="s">
        <v>63</v>
      </c>
      <c r="D102" s="27" t="s">
        <v>2074</v>
      </c>
      <c r="E102" s="27">
        <v>3</v>
      </c>
      <c r="F102" s="27"/>
      <c r="G102" s="27">
        <v>3</v>
      </c>
      <c r="H102" s="27"/>
      <c r="I102" s="27"/>
      <c r="J102" s="27">
        <f t="shared" si="1"/>
        <v>1050</v>
      </c>
      <c r="K102" s="27">
        <v>350</v>
      </c>
      <c r="L102" s="27" t="s">
        <v>2003</v>
      </c>
      <c r="M102" s="27" t="s">
        <v>2074</v>
      </c>
      <c r="N102" s="22" t="s">
        <v>3911</v>
      </c>
      <c r="O102" s="27">
        <v>0</v>
      </c>
      <c r="P102" s="72"/>
    </row>
    <row r="103" s="73" customFormat="1" ht="14.1" customHeight="1" spans="1:16">
      <c r="A103" s="27">
        <v>97</v>
      </c>
      <c r="B103" s="195" t="s">
        <v>3912</v>
      </c>
      <c r="C103" s="27" t="s">
        <v>2049</v>
      </c>
      <c r="D103" s="27" t="s">
        <v>3913</v>
      </c>
      <c r="E103" s="27">
        <v>4</v>
      </c>
      <c r="F103" s="27"/>
      <c r="G103" s="27"/>
      <c r="H103" s="27">
        <v>4</v>
      </c>
      <c r="I103" s="27"/>
      <c r="J103" s="27">
        <f t="shared" si="1"/>
        <v>336</v>
      </c>
      <c r="K103" s="27">
        <v>84</v>
      </c>
      <c r="L103" s="27" t="s">
        <v>2003</v>
      </c>
      <c r="M103" s="27" t="s">
        <v>3913</v>
      </c>
      <c r="N103" s="22" t="s">
        <v>3914</v>
      </c>
      <c r="O103" s="27">
        <v>0</v>
      </c>
      <c r="P103" s="72"/>
    </row>
    <row r="104" s="73" customFormat="1" ht="14.1" customHeight="1" spans="1:16">
      <c r="A104" s="27">
        <v>98</v>
      </c>
      <c r="B104" s="195" t="s">
        <v>3915</v>
      </c>
      <c r="C104" s="27" t="s">
        <v>2018</v>
      </c>
      <c r="D104" s="27" t="s">
        <v>2019</v>
      </c>
      <c r="E104" s="27">
        <v>3</v>
      </c>
      <c r="F104" s="27"/>
      <c r="G104" s="27"/>
      <c r="H104" s="27">
        <v>3</v>
      </c>
      <c r="I104" s="27"/>
      <c r="J104" s="27">
        <f t="shared" si="1"/>
        <v>252</v>
      </c>
      <c r="K104" s="27">
        <v>84</v>
      </c>
      <c r="L104" s="27" t="s">
        <v>2003</v>
      </c>
      <c r="M104" s="27" t="s">
        <v>2019</v>
      </c>
      <c r="N104" s="22" t="s">
        <v>3916</v>
      </c>
      <c r="O104" s="27">
        <v>0</v>
      </c>
      <c r="P104" s="72"/>
    </row>
    <row r="105" s="73" customFormat="1" ht="14.1" customHeight="1" spans="1:16">
      <c r="A105" s="27">
        <v>99</v>
      </c>
      <c r="B105" s="195" t="s">
        <v>3917</v>
      </c>
      <c r="C105" s="27" t="s">
        <v>67</v>
      </c>
      <c r="D105" s="27" t="s">
        <v>2097</v>
      </c>
      <c r="E105" s="27">
        <v>3</v>
      </c>
      <c r="F105" s="27"/>
      <c r="G105" s="27"/>
      <c r="H105" s="27">
        <v>3</v>
      </c>
      <c r="I105" s="27"/>
      <c r="J105" s="27">
        <f t="shared" si="1"/>
        <v>252</v>
      </c>
      <c r="K105" s="27">
        <v>84</v>
      </c>
      <c r="L105" s="27" t="s">
        <v>2003</v>
      </c>
      <c r="M105" s="27" t="s">
        <v>2097</v>
      </c>
      <c r="N105" s="22" t="s">
        <v>3918</v>
      </c>
      <c r="O105" s="27">
        <v>0</v>
      </c>
      <c r="P105" s="72"/>
    </row>
    <row r="106" s="73" customFormat="1" ht="14.1" customHeight="1" spans="1:16">
      <c r="A106" s="27">
        <v>100</v>
      </c>
      <c r="B106" s="195" t="s">
        <v>3919</v>
      </c>
      <c r="C106" s="27" t="s">
        <v>2078</v>
      </c>
      <c r="D106" s="27" t="s">
        <v>2079</v>
      </c>
      <c r="E106" s="27">
        <v>7</v>
      </c>
      <c r="F106" s="27"/>
      <c r="G106" s="27"/>
      <c r="H106" s="27">
        <v>7</v>
      </c>
      <c r="I106" s="27"/>
      <c r="J106" s="27">
        <f t="shared" si="1"/>
        <v>588</v>
      </c>
      <c r="K106" s="27">
        <v>84</v>
      </c>
      <c r="L106" s="27" t="s">
        <v>2003</v>
      </c>
      <c r="M106" s="27" t="s">
        <v>2079</v>
      </c>
      <c r="N106" s="22" t="s">
        <v>3920</v>
      </c>
      <c r="O106" s="27">
        <v>0</v>
      </c>
      <c r="P106" s="72"/>
    </row>
    <row r="107" s="73" customFormat="1" ht="14.1" customHeight="1" spans="1:16">
      <c r="A107" s="27">
        <v>101</v>
      </c>
      <c r="B107" s="195" t="s">
        <v>3921</v>
      </c>
      <c r="C107" s="27" t="s">
        <v>40</v>
      </c>
      <c r="D107" s="27" t="s">
        <v>2040</v>
      </c>
      <c r="E107" s="27">
        <v>2</v>
      </c>
      <c r="F107" s="27"/>
      <c r="G107" s="27"/>
      <c r="H107" s="27">
        <v>2</v>
      </c>
      <c r="I107" s="27"/>
      <c r="J107" s="27">
        <f t="shared" si="1"/>
        <v>168</v>
      </c>
      <c r="K107" s="27">
        <v>84</v>
      </c>
      <c r="L107" s="27" t="s">
        <v>2003</v>
      </c>
      <c r="M107" s="27" t="s">
        <v>2040</v>
      </c>
      <c r="N107" s="22" t="s">
        <v>3922</v>
      </c>
      <c r="O107" s="27">
        <v>0</v>
      </c>
      <c r="P107" s="72"/>
    </row>
    <row r="108" s="73" customFormat="1" ht="14.1" customHeight="1" spans="1:16">
      <c r="A108" s="27">
        <v>102</v>
      </c>
      <c r="B108" s="195" t="s">
        <v>3923</v>
      </c>
      <c r="C108" s="27" t="s">
        <v>42</v>
      </c>
      <c r="D108" s="27" t="s">
        <v>2043</v>
      </c>
      <c r="E108" s="27">
        <v>3</v>
      </c>
      <c r="F108" s="27"/>
      <c r="G108" s="27"/>
      <c r="H108" s="27">
        <v>3</v>
      </c>
      <c r="I108" s="27"/>
      <c r="J108" s="27">
        <f t="shared" si="1"/>
        <v>252</v>
      </c>
      <c r="K108" s="27">
        <v>84</v>
      </c>
      <c r="L108" s="27" t="s">
        <v>2003</v>
      </c>
      <c r="M108" s="27" t="s">
        <v>2043</v>
      </c>
      <c r="N108" s="22" t="s">
        <v>3924</v>
      </c>
      <c r="O108" s="27">
        <v>0</v>
      </c>
      <c r="P108" s="72"/>
    </row>
    <row r="109" s="73" customFormat="1" ht="14.1" customHeight="1" spans="1:16">
      <c r="A109" s="27">
        <v>103</v>
      </c>
      <c r="B109" s="195" t="s">
        <v>3925</v>
      </c>
      <c r="C109" s="27" t="s">
        <v>2009</v>
      </c>
      <c r="D109" s="27" t="s">
        <v>2010</v>
      </c>
      <c r="E109" s="27">
        <v>4</v>
      </c>
      <c r="F109" s="27"/>
      <c r="G109" s="27"/>
      <c r="H109" s="27">
        <v>4</v>
      </c>
      <c r="I109" s="27"/>
      <c r="J109" s="27">
        <f t="shared" si="1"/>
        <v>336</v>
      </c>
      <c r="K109" s="27">
        <v>84</v>
      </c>
      <c r="L109" s="27" t="s">
        <v>2003</v>
      </c>
      <c r="M109" s="27" t="s">
        <v>2010</v>
      </c>
      <c r="N109" s="22" t="s">
        <v>3926</v>
      </c>
      <c r="O109" s="27">
        <v>0</v>
      </c>
      <c r="P109" s="72"/>
    </row>
    <row r="110" s="73" customFormat="1" ht="14.1" customHeight="1" spans="1:16">
      <c r="A110" s="27">
        <v>104</v>
      </c>
      <c r="B110" s="195" t="s">
        <v>3927</v>
      </c>
      <c r="C110" s="27" t="s">
        <v>79</v>
      </c>
      <c r="D110" s="27" t="s">
        <v>2113</v>
      </c>
      <c r="E110" s="27">
        <v>4</v>
      </c>
      <c r="F110" s="27"/>
      <c r="G110" s="27"/>
      <c r="H110" s="27">
        <v>4</v>
      </c>
      <c r="I110" s="27"/>
      <c r="J110" s="27">
        <f t="shared" si="1"/>
        <v>336</v>
      </c>
      <c r="K110" s="27">
        <v>84</v>
      </c>
      <c r="L110" s="27" t="s">
        <v>2003</v>
      </c>
      <c r="M110" s="27" t="s">
        <v>2113</v>
      </c>
      <c r="N110" s="22" t="s">
        <v>3928</v>
      </c>
      <c r="O110" s="27">
        <v>0</v>
      </c>
      <c r="P110" s="72"/>
    </row>
    <row r="111" s="73" customFormat="1" ht="14.1" customHeight="1" spans="1:16">
      <c r="A111" s="27">
        <v>105</v>
      </c>
      <c r="B111" s="195" t="s">
        <v>3929</v>
      </c>
      <c r="C111" s="27" t="s">
        <v>97</v>
      </c>
      <c r="D111" s="27" t="s">
        <v>2146</v>
      </c>
      <c r="E111" s="27">
        <v>2</v>
      </c>
      <c r="F111" s="27"/>
      <c r="G111" s="27"/>
      <c r="H111" s="27">
        <v>2</v>
      </c>
      <c r="I111" s="27"/>
      <c r="J111" s="27">
        <f t="shared" si="1"/>
        <v>168</v>
      </c>
      <c r="K111" s="27">
        <v>84</v>
      </c>
      <c r="L111" s="27" t="s">
        <v>2003</v>
      </c>
      <c r="M111" s="27" t="s">
        <v>2146</v>
      </c>
      <c r="N111" s="22" t="s">
        <v>3930</v>
      </c>
      <c r="O111" s="27">
        <v>0</v>
      </c>
      <c r="P111" s="72"/>
    </row>
    <row r="112" s="73" customFormat="1" ht="14.1" customHeight="1" spans="1:16">
      <c r="A112" s="27">
        <v>106</v>
      </c>
      <c r="B112" s="195" t="s">
        <v>3931</v>
      </c>
      <c r="C112" s="97" t="s">
        <v>30</v>
      </c>
      <c r="D112" s="196" t="s">
        <v>3932</v>
      </c>
      <c r="E112" s="27">
        <v>1</v>
      </c>
      <c r="F112" s="27"/>
      <c r="G112" s="27">
        <v>1</v>
      </c>
      <c r="H112" s="27"/>
      <c r="I112" s="27"/>
      <c r="J112" s="27">
        <f t="shared" si="1"/>
        <v>350</v>
      </c>
      <c r="K112" s="27">
        <v>350</v>
      </c>
      <c r="L112" s="27" t="s">
        <v>2003</v>
      </c>
      <c r="M112" s="196" t="s">
        <v>3932</v>
      </c>
      <c r="N112" s="22" t="s">
        <v>3933</v>
      </c>
      <c r="O112" s="27">
        <v>0</v>
      </c>
      <c r="P112" s="72"/>
    </row>
    <row r="113" s="73" customFormat="1" ht="14.1" customHeight="1" spans="1:16">
      <c r="A113" s="27">
        <v>107</v>
      </c>
      <c r="B113" s="195" t="s">
        <v>3931</v>
      </c>
      <c r="C113" s="96" t="s">
        <v>3934</v>
      </c>
      <c r="D113" s="197" t="s">
        <v>3935</v>
      </c>
      <c r="E113" s="27">
        <v>1</v>
      </c>
      <c r="F113" s="27"/>
      <c r="G113" s="27">
        <v>1</v>
      </c>
      <c r="H113" s="27"/>
      <c r="I113" s="27"/>
      <c r="J113" s="27">
        <v>350</v>
      </c>
      <c r="K113" s="27">
        <v>350</v>
      </c>
      <c r="L113" s="27" t="s">
        <v>2003</v>
      </c>
      <c r="M113" s="197" t="s">
        <v>3935</v>
      </c>
      <c r="N113" s="22" t="s">
        <v>3936</v>
      </c>
      <c r="O113" s="27">
        <v>0</v>
      </c>
      <c r="P113" s="72"/>
    </row>
    <row r="114" s="73" customFormat="1" ht="14.1" customHeight="1" spans="1:16">
      <c r="A114" s="27">
        <v>108</v>
      </c>
      <c r="B114" s="195" t="s">
        <v>3937</v>
      </c>
      <c r="C114" s="27" t="s">
        <v>57</v>
      </c>
      <c r="D114" s="27" t="s">
        <v>2066</v>
      </c>
      <c r="E114" s="27">
        <v>2</v>
      </c>
      <c r="F114" s="27"/>
      <c r="G114" s="27"/>
      <c r="H114" s="27">
        <v>2</v>
      </c>
      <c r="I114" s="27"/>
      <c r="J114" s="27">
        <f t="shared" ref="J114:J131" si="2">K114*E114</f>
        <v>168</v>
      </c>
      <c r="K114" s="27">
        <v>84</v>
      </c>
      <c r="L114" s="27" t="s">
        <v>2054</v>
      </c>
      <c r="M114" s="27" t="s">
        <v>2066</v>
      </c>
      <c r="N114" s="22" t="s">
        <v>3938</v>
      </c>
      <c r="O114" s="27">
        <v>0</v>
      </c>
      <c r="P114" s="72"/>
    </row>
    <row r="115" s="73" customFormat="1" ht="14.1" customHeight="1" spans="1:16">
      <c r="A115" s="27">
        <v>109</v>
      </c>
      <c r="B115" s="195" t="s">
        <v>3939</v>
      </c>
      <c r="C115" s="27" t="s">
        <v>59</v>
      </c>
      <c r="D115" s="27" t="s">
        <v>2069</v>
      </c>
      <c r="E115" s="27">
        <v>4</v>
      </c>
      <c r="F115" s="27"/>
      <c r="G115" s="27"/>
      <c r="H115" s="27">
        <v>4</v>
      </c>
      <c r="I115" s="27"/>
      <c r="J115" s="27">
        <f t="shared" si="2"/>
        <v>336</v>
      </c>
      <c r="K115" s="27">
        <v>84</v>
      </c>
      <c r="L115" s="27" t="s">
        <v>2054</v>
      </c>
      <c r="M115" s="27" t="s">
        <v>2069</v>
      </c>
      <c r="N115" s="22" t="s">
        <v>3940</v>
      </c>
      <c r="O115" s="27">
        <v>0</v>
      </c>
      <c r="P115" s="72"/>
    </row>
    <row r="116" s="73" customFormat="1" ht="14.1" customHeight="1" spans="1:16">
      <c r="A116" s="27">
        <v>110</v>
      </c>
      <c r="B116" s="27" t="s">
        <v>3941</v>
      </c>
      <c r="C116" s="27" t="s">
        <v>48</v>
      </c>
      <c r="D116" s="27" t="s">
        <v>2052</v>
      </c>
      <c r="E116" s="27">
        <v>4</v>
      </c>
      <c r="F116" s="27"/>
      <c r="G116" s="27"/>
      <c r="H116" s="27">
        <v>4</v>
      </c>
      <c r="I116" s="27"/>
      <c r="J116" s="27">
        <f t="shared" si="2"/>
        <v>336</v>
      </c>
      <c r="K116" s="27">
        <v>84</v>
      </c>
      <c r="L116" s="27" t="s">
        <v>2054</v>
      </c>
      <c r="M116" s="27" t="s">
        <v>2052</v>
      </c>
      <c r="N116" s="22" t="s">
        <v>3942</v>
      </c>
      <c r="O116" s="27">
        <v>0</v>
      </c>
      <c r="P116" s="72"/>
    </row>
    <row r="117" s="73" customFormat="1" ht="14.1" customHeight="1" spans="1:16">
      <c r="A117" s="27">
        <v>111</v>
      </c>
      <c r="B117" s="195" t="s">
        <v>3943</v>
      </c>
      <c r="C117" s="27" t="s">
        <v>92</v>
      </c>
      <c r="D117" s="27" t="s">
        <v>2139</v>
      </c>
      <c r="E117" s="27">
        <v>5</v>
      </c>
      <c r="F117" s="27"/>
      <c r="G117" s="27"/>
      <c r="H117" s="27">
        <v>5</v>
      </c>
      <c r="I117" s="27"/>
      <c r="J117" s="27">
        <f t="shared" si="2"/>
        <v>420</v>
      </c>
      <c r="K117" s="27">
        <v>84</v>
      </c>
      <c r="L117" s="27" t="s">
        <v>2054</v>
      </c>
      <c r="M117" s="27" t="s">
        <v>2139</v>
      </c>
      <c r="N117" s="22" t="s">
        <v>3944</v>
      </c>
      <c r="O117" s="27">
        <v>0</v>
      </c>
      <c r="P117" s="72"/>
    </row>
    <row r="118" s="73" customFormat="1" ht="14.1" customHeight="1" spans="1:16">
      <c r="A118" s="27">
        <v>112</v>
      </c>
      <c r="B118" s="195" t="s">
        <v>3945</v>
      </c>
      <c r="C118" s="27" t="s">
        <v>2149</v>
      </c>
      <c r="D118" s="27" t="s">
        <v>2150</v>
      </c>
      <c r="E118" s="27">
        <v>5</v>
      </c>
      <c r="F118" s="27"/>
      <c r="G118" s="27"/>
      <c r="H118" s="27">
        <v>5</v>
      </c>
      <c r="I118" s="27"/>
      <c r="J118" s="27">
        <f t="shared" si="2"/>
        <v>420</v>
      </c>
      <c r="K118" s="27">
        <v>84</v>
      </c>
      <c r="L118" s="27" t="s">
        <v>2054</v>
      </c>
      <c r="M118" s="27" t="s">
        <v>2150</v>
      </c>
      <c r="N118" s="22" t="s">
        <v>3946</v>
      </c>
      <c r="O118" s="27">
        <v>0</v>
      </c>
      <c r="P118" s="72"/>
    </row>
    <row r="119" s="73" customFormat="1" ht="14.1" customHeight="1" spans="1:16">
      <c r="A119" s="27">
        <v>113</v>
      </c>
      <c r="B119" s="195" t="s">
        <v>3947</v>
      </c>
      <c r="C119" s="27" t="s">
        <v>8</v>
      </c>
      <c r="D119" s="27" t="s">
        <v>1969</v>
      </c>
      <c r="E119" s="27">
        <v>1</v>
      </c>
      <c r="F119" s="27"/>
      <c r="G119" s="27">
        <v>1</v>
      </c>
      <c r="H119" s="27"/>
      <c r="I119" s="27"/>
      <c r="J119" s="27">
        <f t="shared" si="2"/>
        <v>350</v>
      </c>
      <c r="K119" s="27">
        <v>350</v>
      </c>
      <c r="L119" s="27" t="s">
        <v>1971</v>
      </c>
      <c r="M119" s="27" t="s">
        <v>1969</v>
      </c>
      <c r="N119" s="22" t="s">
        <v>3948</v>
      </c>
      <c r="O119" s="27">
        <v>0</v>
      </c>
      <c r="P119" s="72"/>
    </row>
    <row r="120" s="73" customFormat="1" ht="14.1" customHeight="1" spans="1:16">
      <c r="A120" s="27">
        <v>114</v>
      </c>
      <c r="B120" s="195" t="s">
        <v>3949</v>
      </c>
      <c r="C120" s="27" t="s">
        <v>2093</v>
      </c>
      <c r="D120" s="27" t="s">
        <v>2094</v>
      </c>
      <c r="E120" s="27">
        <v>2</v>
      </c>
      <c r="F120" s="27">
        <v>2</v>
      </c>
      <c r="G120" s="27"/>
      <c r="H120" s="27"/>
      <c r="I120" s="27"/>
      <c r="J120" s="27">
        <f t="shared" si="2"/>
        <v>738</v>
      </c>
      <c r="K120" s="27">
        <v>369</v>
      </c>
      <c r="L120" s="27" t="s">
        <v>1971</v>
      </c>
      <c r="M120" s="27" t="s">
        <v>2094</v>
      </c>
      <c r="N120" s="22" t="s">
        <v>3950</v>
      </c>
      <c r="O120" s="27">
        <v>0</v>
      </c>
      <c r="P120" s="72"/>
    </row>
    <row r="121" s="73" customFormat="1" ht="14.1" customHeight="1" spans="1:16">
      <c r="A121" s="27">
        <v>115</v>
      </c>
      <c r="B121" s="195" t="s">
        <v>3951</v>
      </c>
      <c r="C121" s="27" t="s">
        <v>10</v>
      </c>
      <c r="D121" s="27" t="s">
        <v>1972</v>
      </c>
      <c r="E121" s="27">
        <v>5</v>
      </c>
      <c r="F121" s="27"/>
      <c r="G121" s="27"/>
      <c r="H121" s="27">
        <v>5</v>
      </c>
      <c r="I121" s="27"/>
      <c r="J121" s="27">
        <f t="shared" si="2"/>
        <v>420</v>
      </c>
      <c r="K121" s="27">
        <v>84</v>
      </c>
      <c r="L121" s="27" t="s">
        <v>1971</v>
      </c>
      <c r="M121" s="27" t="s">
        <v>1972</v>
      </c>
      <c r="N121" s="22" t="s">
        <v>3952</v>
      </c>
      <c r="O121" s="27">
        <v>0</v>
      </c>
      <c r="P121" s="72"/>
    </row>
    <row r="122" s="73" customFormat="1" ht="14.1" customHeight="1" spans="1:16">
      <c r="A122" s="27">
        <v>116</v>
      </c>
      <c r="B122" s="195" t="s">
        <v>3953</v>
      </c>
      <c r="C122" s="27" t="s">
        <v>32</v>
      </c>
      <c r="D122" s="27" t="s">
        <v>3954</v>
      </c>
      <c r="E122" s="27">
        <v>3</v>
      </c>
      <c r="F122" s="27"/>
      <c r="G122" s="27"/>
      <c r="H122" s="27">
        <v>3</v>
      </c>
      <c r="I122" s="27"/>
      <c r="J122" s="27">
        <f t="shared" si="2"/>
        <v>252</v>
      </c>
      <c r="K122" s="27">
        <v>84</v>
      </c>
      <c r="L122" s="27" t="s">
        <v>1971</v>
      </c>
      <c r="M122" s="27" t="s">
        <v>3954</v>
      </c>
      <c r="N122" s="22" t="s">
        <v>3955</v>
      </c>
      <c r="O122" s="27">
        <v>0</v>
      </c>
      <c r="P122" s="72"/>
    </row>
    <row r="123" s="73" customFormat="1" ht="14.1" customHeight="1" spans="1:16">
      <c r="A123" s="27">
        <v>117</v>
      </c>
      <c r="B123" s="195" t="s">
        <v>3956</v>
      </c>
      <c r="C123" s="27" t="s">
        <v>3957</v>
      </c>
      <c r="D123" s="27" t="s">
        <v>3958</v>
      </c>
      <c r="E123" s="27">
        <v>4</v>
      </c>
      <c r="F123" s="27"/>
      <c r="G123" s="27"/>
      <c r="H123" s="27">
        <v>4</v>
      </c>
      <c r="I123" s="27"/>
      <c r="J123" s="27">
        <f t="shared" si="2"/>
        <v>336</v>
      </c>
      <c r="K123" s="27">
        <v>84</v>
      </c>
      <c r="L123" s="27" t="s">
        <v>1971</v>
      </c>
      <c r="M123" s="27" t="s">
        <v>3958</v>
      </c>
      <c r="N123" s="22" t="s">
        <v>3959</v>
      </c>
      <c r="O123" s="27">
        <v>0</v>
      </c>
      <c r="P123" s="72"/>
    </row>
    <row r="124" s="73" customFormat="1" ht="14.1" customHeight="1" spans="1:16">
      <c r="A124" s="27">
        <v>118</v>
      </c>
      <c r="B124" s="195" t="s">
        <v>3960</v>
      </c>
      <c r="C124" s="27" t="s">
        <v>15</v>
      </c>
      <c r="D124" s="27" t="s">
        <v>1979</v>
      </c>
      <c r="E124" s="27">
        <v>3</v>
      </c>
      <c r="F124" s="27"/>
      <c r="G124" s="27"/>
      <c r="H124" s="27">
        <v>3</v>
      </c>
      <c r="I124" s="27"/>
      <c r="J124" s="27">
        <f t="shared" si="2"/>
        <v>252</v>
      </c>
      <c r="K124" s="27">
        <v>84</v>
      </c>
      <c r="L124" s="27" t="s">
        <v>1971</v>
      </c>
      <c r="M124" s="27" t="s">
        <v>1979</v>
      </c>
      <c r="N124" s="22" t="s">
        <v>3961</v>
      </c>
      <c r="O124" s="27">
        <v>0</v>
      </c>
      <c r="P124" s="72"/>
    </row>
    <row r="125" s="73" customFormat="1" ht="14.1" customHeight="1" spans="1:16">
      <c r="A125" s="27">
        <v>119</v>
      </c>
      <c r="B125" s="195" t="s">
        <v>3962</v>
      </c>
      <c r="C125" s="27" t="s">
        <v>1984</v>
      </c>
      <c r="D125" s="27" t="s">
        <v>1985</v>
      </c>
      <c r="E125" s="27">
        <v>5</v>
      </c>
      <c r="F125" s="27"/>
      <c r="G125" s="27">
        <v>5</v>
      </c>
      <c r="H125" s="27"/>
      <c r="I125" s="27"/>
      <c r="J125" s="27">
        <f t="shared" si="2"/>
        <v>1750</v>
      </c>
      <c r="K125" s="27">
        <v>350</v>
      </c>
      <c r="L125" s="27" t="s">
        <v>1971</v>
      </c>
      <c r="M125" s="27" t="s">
        <v>1985</v>
      </c>
      <c r="N125" s="22" t="s">
        <v>3963</v>
      </c>
      <c r="O125" s="27">
        <v>0</v>
      </c>
      <c r="P125" s="72"/>
    </row>
    <row r="126" s="73" customFormat="1" ht="14.1" customHeight="1" spans="1:16">
      <c r="A126" s="27">
        <v>120</v>
      </c>
      <c r="B126" s="195" t="s">
        <v>3964</v>
      </c>
      <c r="C126" s="27" t="s">
        <v>35</v>
      </c>
      <c r="D126" s="27" t="s">
        <v>2031</v>
      </c>
      <c r="E126" s="27">
        <v>5</v>
      </c>
      <c r="F126" s="27"/>
      <c r="G126" s="27"/>
      <c r="H126" s="27">
        <v>5</v>
      </c>
      <c r="I126" s="27"/>
      <c r="J126" s="27">
        <f t="shared" si="2"/>
        <v>420</v>
      </c>
      <c r="K126" s="27">
        <v>84</v>
      </c>
      <c r="L126" s="27" t="s">
        <v>1971</v>
      </c>
      <c r="M126" s="27" t="s">
        <v>2031</v>
      </c>
      <c r="N126" s="22" t="s">
        <v>3965</v>
      </c>
      <c r="O126" s="27">
        <v>0</v>
      </c>
      <c r="P126" s="72"/>
    </row>
    <row r="127" s="73" customFormat="1" ht="14.1" customHeight="1" spans="1:16">
      <c r="A127" s="27">
        <v>121</v>
      </c>
      <c r="B127" s="195" t="s">
        <v>3966</v>
      </c>
      <c r="C127" s="27" t="s">
        <v>3967</v>
      </c>
      <c r="D127" s="27" t="s">
        <v>2101</v>
      </c>
      <c r="E127" s="27">
        <v>3</v>
      </c>
      <c r="F127" s="27"/>
      <c r="G127" s="27">
        <v>3</v>
      </c>
      <c r="H127" s="27"/>
      <c r="I127" s="27"/>
      <c r="J127" s="27">
        <f t="shared" si="2"/>
        <v>1050</v>
      </c>
      <c r="K127" s="27">
        <v>350</v>
      </c>
      <c r="L127" s="27" t="s">
        <v>1971</v>
      </c>
      <c r="M127" s="27" t="s">
        <v>2101</v>
      </c>
      <c r="N127" s="22" t="s">
        <v>3968</v>
      </c>
      <c r="O127" s="27">
        <v>0</v>
      </c>
      <c r="P127" s="72"/>
    </row>
    <row r="128" s="73" customFormat="1" ht="14.1" customHeight="1" spans="1:16">
      <c r="A128" s="27">
        <v>122</v>
      </c>
      <c r="B128" s="195" t="s">
        <v>3969</v>
      </c>
      <c r="C128" s="27" t="s">
        <v>74</v>
      </c>
      <c r="D128" s="27" t="s">
        <v>2105</v>
      </c>
      <c r="E128" s="27">
        <v>3</v>
      </c>
      <c r="F128" s="27"/>
      <c r="G128" s="27"/>
      <c r="H128" s="27">
        <v>3</v>
      </c>
      <c r="I128" s="27"/>
      <c r="J128" s="27">
        <f t="shared" si="2"/>
        <v>252</v>
      </c>
      <c r="K128" s="27">
        <v>84</v>
      </c>
      <c r="L128" s="27" t="s">
        <v>1971</v>
      </c>
      <c r="M128" s="27" t="s">
        <v>2105</v>
      </c>
      <c r="N128" s="22" t="s">
        <v>3970</v>
      </c>
      <c r="O128" s="27">
        <v>0</v>
      </c>
      <c r="P128" s="72"/>
    </row>
    <row r="129" s="73" customFormat="1" ht="14.1" customHeight="1" spans="1:16">
      <c r="A129" s="27">
        <v>123</v>
      </c>
      <c r="B129" s="195" t="s">
        <v>3971</v>
      </c>
      <c r="C129" s="27" t="s">
        <v>83</v>
      </c>
      <c r="D129" s="27" t="s">
        <v>2129</v>
      </c>
      <c r="E129" s="27">
        <v>2</v>
      </c>
      <c r="F129" s="27"/>
      <c r="G129" s="27"/>
      <c r="H129" s="27">
        <v>2</v>
      </c>
      <c r="I129" s="27"/>
      <c r="J129" s="27">
        <f t="shared" si="2"/>
        <v>168</v>
      </c>
      <c r="K129" s="27">
        <v>84</v>
      </c>
      <c r="L129" s="27" t="s">
        <v>1971</v>
      </c>
      <c r="M129" s="27" t="s">
        <v>2129</v>
      </c>
      <c r="N129" s="22" t="s">
        <v>3972</v>
      </c>
      <c r="O129" s="27">
        <v>0</v>
      </c>
      <c r="P129" s="72"/>
    </row>
    <row r="130" s="73" customFormat="1" ht="14.1" customHeight="1" spans="1:16">
      <c r="A130" s="27">
        <v>124</v>
      </c>
      <c r="B130" s="195" t="s">
        <v>3973</v>
      </c>
      <c r="C130" s="27" t="s">
        <v>85</v>
      </c>
      <c r="D130" s="27" t="s">
        <v>2132</v>
      </c>
      <c r="E130" s="27">
        <v>6</v>
      </c>
      <c r="F130" s="27"/>
      <c r="G130" s="27"/>
      <c r="H130" s="27">
        <v>6</v>
      </c>
      <c r="I130" s="27"/>
      <c r="J130" s="27">
        <f t="shared" si="2"/>
        <v>504</v>
      </c>
      <c r="K130" s="27">
        <v>84</v>
      </c>
      <c r="L130" s="27" t="s">
        <v>1971</v>
      </c>
      <c r="M130" s="27" t="s">
        <v>2132</v>
      </c>
      <c r="N130" s="22" t="s">
        <v>3974</v>
      </c>
      <c r="O130" s="27">
        <v>0</v>
      </c>
      <c r="P130" s="72"/>
    </row>
    <row r="131" s="73" customFormat="1" ht="14.1" customHeight="1" spans="1:16">
      <c r="A131" s="27">
        <v>125</v>
      </c>
      <c r="B131" s="195" t="s">
        <v>3975</v>
      </c>
      <c r="C131" s="97" t="s">
        <v>18</v>
      </c>
      <c r="D131" s="27" t="s">
        <v>1996</v>
      </c>
      <c r="E131" s="27">
        <v>1</v>
      </c>
      <c r="F131" s="27">
        <v>1</v>
      </c>
      <c r="G131" s="27"/>
      <c r="H131" s="27"/>
      <c r="I131" s="27"/>
      <c r="J131" s="27">
        <f t="shared" si="2"/>
        <v>369</v>
      </c>
      <c r="K131" s="27">
        <v>369</v>
      </c>
      <c r="L131" s="27" t="s">
        <v>1971</v>
      </c>
      <c r="M131" s="27" t="s">
        <v>1996</v>
      </c>
      <c r="N131" s="22" t="s">
        <v>3976</v>
      </c>
      <c r="O131" s="27">
        <v>0</v>
      </c>
      <c r="P131" s="72" t="s">
        <v>3977</v>
      </c>
    </row>
    <row r="132" s="73" customFormat="1" ht="14.1" customHeight="1" spans="1:16">
      <c r="A132" s="27">
        <v>126</v>
      </c>
      <c r="B132" s="195" t="s">
        <v>3978</v>
      </c>
      <c r="C132" s="97" t="s">
        <v>21</v>
      </c>
      <c r="D132" s="197" t="s">
        <v>2000</v>
      </c>
      <c r="E132" s="27">
        <v>1</v>
      </c>
      <c r="F132" s="27"/>
      <c r="G132" s="27">
        <v>1</v>
      </c>
      <c r="H132" s="27"/>
      <c r="I132" s="27"/>
      <c r="J132" s="27">
        <v>350</v>
      </c>
      <c r="K132" s="27">
        <v>350</v>
      </c>
      <c r="L132" s="27" t="s">
        <v>1971</v>
      </c>
      <c r="M132" s="197" t="s">
        <v>2000</v>
      </c>
      <c r="N132" s="22" t="s">
        <v>3979</v>
      </c>
      <c r="O132" s="27">
        <v>0</v>
      </c>
      <c r="P132" s="72" t="s">
        <v>3980</v>
      </c>
    </row>
    <row r="133" s="73" customFormat="1" ht="14.1" customHeight="1" spans="1:16">
      <c r="A133" s="27">
        <v>127</v>
      </c>
      <c r="B133" s="195" t="s">
        <v>3981</v>
      </c>
      <c r="C133" s="96" t="s">
        <v>3982</v>
      </c>
      <c r="D133" s="96" t="s">
        <v>3983</v>
      </c>
      <c r="E133" s="27">
        <v>1</v>
      </c>
      <c r="F133" s="27"/>
      <c r="G133" s="27">
        <v>1</v>
      </c>
      <c r="H133" s="27"/>
      <c r="I133" s="27"/>
      <c r="J133" s="27">
        <v>350</v>
      </c>
      <c r="K133" s="27">
        <v>350</v>
      </c>
      <c r="L133" s="27" t="s">
        <v>1971</v>
      </c>
      <c r="M133" s="96" t="s">
        <v>3983</v>
      </c>
      <c r="N133" s="22" t="s">
        <v>3984</v>
      </c>
      <c r="O133" s="27">
        <v>0</v>
      </c>
      <c r="P133" s="72"/>
    </row>
    <row r="134" s="73" customFormat="1" ht="14.1" customHeight="1" spans="1:16">
      <c r="A134" s="27">
        <v>128</v>
      </c>
      <c r="B134" s="195" t="s">
        <v>3985</v>
      </c>
      <c r="C134" s="27" t="s">
        <v>1853</v>
      </c>
      <c r="D134" s="27" t="s">
        <v>1854</v>
      </c>
      <c r="E134" s="27">
        <v>5</v>
      </c>
      <c r="F134" s="27"/>
      <c r="G134" s="27"/>
      <c r="H134" s="27">
        <v>5</v>
      </c>
      <c r="I134" s="27"/>
      <c r="J134" s="27">
        <f t="shared" ref="J134:J147" si="3">K134*E134</f>
        <v>420</v>
      </c>
      <c r="K134" s="27">
        <v>84</v>
      </c>
      <c r="L134" s="27" t="s">
        <v>1743</v>
      </c>
      <c r="M134" s="27" t="s">
        <v>1854</v>
      </c>
      <c r="N134" s="27" t="s">
        <v>3986</v>
      </c>
      <c r="O134" s="27">
        <v>0</v>
      </c>
      <c r="P134" s="72"/>
    </row>
    <row r="135" s="73" customFormat="1" ht="14.1" customHeight="1" spans="1:16">
      <c r="A135" s="27">
        <v>129</v>
      </c>
      <c r="B135" s="195" t="s">
        <v>3987</v>
      </c>
      <c r="C135" s="27" t="s">
        <v>3988</v>
      </c>
      <c r="D135" s="195" t="s">
        <v>3989</v>
      </c>
      <c r="E135" s="27">
        <v>1</v>
      </c>
      <c r="F135" s="27"/>
      <c r="G135" s="27">
        <v>1</v>
      </c>
      <c r="H135" s="27"/>
      <c r="I135" s="27"/>
      <c r="J135" s="27">
        <f t="shared" si="3"/>
        <v>350</v>
      </c>
      <c r="K135" s="27">
        <v>350</v>
      </c>
      <c r="L135" s="27" t="s">
        <v>1743</v>
      </c>
      <c r="M135" s="195" t="s">
        <v>3989</v>
      </c>
      <c r="N135" s="27" t="s">
        <v>3990</v>
      </c>
      <c r="O135" s="27">
        <v>0</v>
      </c>
      <c r="P135" s="72"/>
    </row>
    <row r="136" s="73" customFormat="1" ht="14.1" customHeight="1" spans="1:16">
      <c r="A136" s="27">
        <v>130</v>
      </c>
      <c r="B136" s="195" t="s">
        <v>3991</v>
      </c>
      <c r="C136" s="97" t="s">
        <v>3992</v>
      </c>
      <c r="D136" s="27" t="s">
        <v>3993</v>
      </c>
      <c r="E136" s="27">
        <v>1</v>
      </c>
      <c r="F136" s="27"/>
      <c r="G136" s="27">
        <v>1</v>
      </c>
      <c r="H136" s="27"/>
      <c r="I136" s="27"/>
      <c r="J136" s="27">
        <f t="shared" si="3"/>
        <v>350</v>
      </c>
      <c r="K136" s="27">
        <v>350</v>
      </c>
      <c r="L136" s="27" t="s">
        <v>1743</v>
      </c>
      <c r="M136" s="27" t="s">
        <v>3993</v>
      </c>
      <c r="N136" s="27" t="s">
        <v>3994</v>
      </c>
      <c r="O136" s="27">
        <v>0</v>
      </c>
      <c r="P136" s="72"/>
    </row>
    <row r="137" s="73" customFormat="1" ht="14.1" customHeight="1" spans="1:16">
      <c r="A137" s="27">
        <v>131</v>
      </c>
      <c r="B137" s="195" t="s">
        <v>3995</v>
      </c>
      <c r="C137" s="27" t="s">
        <v>3996</v>
      </c>
      <c r="D137" s="27" t="s">
        <v>3997</v>
      </c>
      <c r="E137" s="27">
        <v>2</v>
      </c>
      <c r="F137" s="27"/>
      <c r="G137" s="27"/>
      <c r="H137" s="27">
        <v>2</v>
      </c>
      <c r="I137" s="27"/>
      <c r="J137" s="27">
        <f t="shared" si="3"/>
        <v>168</v>
      </c>
      <c r="K137" s="27">
        <v>84</v>
      </c>
      <c r="L137" s="27" t="s">
        <v>1743</v>
      </c>
      <c r="M137" s="27" t="s">
        <v>3997</v>
      </c>
      <c r="N137" s="27" t="s">
        <v>3998</v>
      </c>
      <c r="O137" s="27">
        <v>0</v>
      </c>
      <c r="P137" s="72"/>
    </row>
    <row r="138" s="73" customFormat="1" ht="14.1" customHeight="1" spans="1:16">
      <c r="A138" s="27">
        <v>132</v>
      </c>
      <c r="B138" s="195" t="s">
        <v>3999</v>
      </c>
      <c r="C138" s="27" t="s">
        <v>1807</v>
      </c>
      <c r="D138" s="27" t="s">
        <v>1808</v>
      </c>
      <c r="E138" s="27">
        <v>4</v>
      </c>
      <c r="F138" s="27"/>
      <c r="G138" s="27"/>
      <c r="H138" s="27">
        <v>4</v>
      </c>
      <c r="I138" s="27"/>
      <c r="J138" s="27">
        <f t="shared" si="3"/>
        <v>336</v>
      </c>
      <c r="K138" s="27">
        <v>84</v>
      </c>
      <c r="L138" s="27" t="s">
        <v>1810</v>
      </c>
      <c r="M138" s="27" t="s">
        <v>1808</v>
      </c>
      <c r="N138" s="27" t="s">
        <v>4000</v>
      </c>
      <c r="O138" s="27">
        <v>0</v>
      </c>
      <c r="P138" s="72"/>
    </row>
    <row r="139" s="73" customFormat="1" ht="14.1" customHeight="1" spans="1:16">
      <c r="A139" s="27">
        <v>133</v>
      </c>
      <c r="B139" s="195" t="s">
        <v>4001</v>
      </c>
      <c r="C139" s="27" t="s">
        <v>1832</v>
      </c>
      <c r="D139" s="27" t="s">
        <v>1833</v>
      </c>
      <c r="E139" s="27">
        <v>4</v>
      </c>
      <c r="F139" s="27"/>
      <c r="G139" s="27"/>
      <c r="H139" s="27">
        <v>4</v>
      </c>
      <c r="I139" s="27"/>
      <c r="J139" s="27">
        <f t="shared" si="3"/>
        <v>336</v>
      </c>
      <c r="K139" s="27">
        <v>84</v>
      </c>
      <c r="L139" s="27" t="s">
        <v>1810</v>
      </c>
      <c r="M139" s="27" t="s">
        <v>1833</v>
      </c>
      <c r="N139" s="27" t="s">
        <v>4002</v>
      </c>
      <c r="O139" s="27">
        <v>0</v>
      </c>
      <c r="P139" s="72"/>
    </row>
    <row r="140" s="73" customFormat="1" ht="14.1" customHeight="1" spans="1:16">
      <c r="A140" s="27">
        <v>134</v>
      </c>
      <c r="B140" s="195" t="s">
        <v>4003</v>
      </c>
      <c r="C140" s="27" t="s">
        <v>1823</v>
      </c>
      <c r="D140" s="27" t="s">
        <v>1824</v>
      </c>
      <c r="E140" s="27">
        <v>5</v>
      </c>
      <c r="F140" s="27"/>
      <c r="G140" s="27">
        <v>5</v>
      </c>
      <c r="H140" s="27"/>
      <c r="I140" s="27"/>
      <c r="J140" s="27">
        <f t="shared" si="3"/>
        <v>1750</v>
      </c>
      <c r="K140" s="27">
        <v>350</v>
      </c>
      <c r="L140" s="27" t="s">
        <v>1810</v>
      </c>
      <c r="M140" s="27" t="s">
        <v>1824</v>
      </c>
      <c r="N140" s="27" t="s">
        <v>4004</v>
      </c>
      <c r="O140" s="27">
        <v>0</v>
      </c>
      <c r="P140" s="72" t="s">
        <v>1830</v>
      </c>
    </row>
    <row r="141" s="73" customFormat="1" ht="14.1" customHeight="1" spans="1:16">
      <c r="A141" s="27">
        <v>135</v>
      </c>
      <c r="B141" s="195" t="s">
        <v>4005</v>
      </c>
      <c r="C141" s="27" t="s">
        <v>1795</v>
      </c>
      <c r="D141" s="27" t="s">
        <v>1796</v>
      </c>
      <c r="E141" s="27">
        <v>6</v>
      </c>
      <c r="F141" s="27"/>
      <c r="G141" s="27"/>
      <c r="H141" s="27">
        <v>6</v>
      </c>
      <c r="I141" s="27"/>
      <c r="J141" s="27">
        <f t="shared" si="3"/>
        <v>504</v>
      </c>
      <c r="K141" s="27">
        <v>84</v>
      </c>
      <c r="L141" s="27" t="s">
        <v>262</v>
      </c>
      <c r="M141" s="27" t="s">
        <v>1796</v>
      </c>
      <c r="N141" s="22" t="s">
        <v>4006</v>
      </c>
      <c r="O141" s="27">
        <v>0</v>
      </c>
      <c r="P141" s="72"/>
    </row>
    <row r="142" s="73" customFormat="1" ht="14.1" customHeight="1" spans="1:16">
      <c r="A142" s="27">
        <v>136</v>
      </c>
      <c r="B142" s="195" t="s">
        <v>4007</v>
      </c>
      <c r="C142" s="27" t="s">
        <v>1904</v>
      </c>
      <c r="D142" s="27" t="s">
        <v>1905</v>
      </c>
      <c r="E142" s="27">
        <v>4</v>
      </c>
      <c r="F142" s="27"/>
      <c r="G142" s="27"/>
      <c r="H142" s="27">
        <v>4</v>
      </c>
      <c r="I142" s="27"/>
      <c r="J142" s="27">
        <f t="shared" si="3"/>
        <v>336</v>
      </c>
      <c r="K142" s="27">
        <v>84</v>
      </c>
      <c r="L142" s="27" t="s">
        <v>262</v>
      </c>
      <c r="M142" s="27" t="s">
        <v>1905</v>
      </c>
      <c r="N142" s="27" t="s">
        <v>4008</v>
      </c>
      <c r="O142" s="27">
        <v>0</v>
      </c>
      <c r="P142" s="72"/>
    </row>
    <row r="143" s="73" customFormat="1" ht="14.1" customHeight="1" spans="1:16">
      <c r="A143" s="27">
        <v>137</v>
      </c>
      <c r="B143" s="195" t="s">
        <v>4009</v>
      </c>
      <c r="C143" s="27" t="s">
        <v>439</v>
      </c>
      <c r="D143" s="27" t="s">
        <v>1792</v>
      </c>
      <c r="E143" s="27">
        <v>2</v>
      </c>
      <c r="F143" s="27"/>
      <c r="G143" s="27">
        <v>2</v>
      </c>
      <c r="H143" s="27"/>
      <c r="I143" s="27"/>
      <c r="J143" s="27">
        <f t="shared" si="3"/>
        <v>700</v>
      </c>
      <c r="K143" s="27">
        <v>350</v>
      </c>
      <c r="L143" s="27" t="s">
        <v>262</v>
      </c>
      <c r="M143" s="27" t="s">
        <v>1792</v>
      </c>
      <c r="N143" s="27" t="s">
        <v>4010</v>
      </c>
      <c r="O143" s="27">
        <v>0</v>
      </c>
      <c r="P143" s="72"/>
    </row>
    <row r="144" s="73" customFormat="1" ht="14.1" customHeight="1" spans="1:16">
      <c r="A144" s="27">
        <v>138</v>
      </c>
      <c r="B144" s="195" t="s">
        <v>4011</v>
      </c>
      <c r="C144" s="27" t="s">
        <v>1913</v>
      </c>
      <c r="D144" s="27" t="s">
        <v>1914</v>
      </c>
      <c r="E144" s="27">
        <v>4</v>
      </c>
      <c r="F144" s="27"/>
      <c r="G144" s="27"/>
      <c r="H144" s="27">
        <v>4</v>
      </c>
      <c r="I144" s="27"/>
      <c r="J144" s="27">
        <f t="shared" si="3"/>
        <v>336</v>
      </c>
      <c r="K144" s="27">
        <v>84</v>
      </c>
      <c r="L144" s="27" t="s">
        <v>262</v>
      </c>
      <c r="M144" s="27" t="s">
        <v>1914</v>
      </c>
      <c r="N144" s="27" t="s">
        <v>4012</v>
      </c>
      <c r="O144" s="27">
        <v>0</v>
      </c>
      <c r="P144" s="72"/>
    </row>
    <row r="145" s="73" customFormat="1" ht="14.1" customHeight="1" spans="1:16">
      <c r="A145" s="27">
        <v>139</v>
      </c>
      <c r="B145" s="195" t="s">
        <v>4013</v>
      </c>
      <c r="C145" s="27" t="s">
        <v>721</v>
      </c>
      <c r="D145" s="27" t="s">
        <v>1817</v>
      </c>
      <c r="E145" s="27">
        <v>2</v>
      </c>
      <c r="F145" s="27">
        <v>2</v>
      </c>
      <c r="G145" s="27"/>
      <c r="H145" s="27"/>
      <c r="I145" s="27"/>
      <c r="J145" s="27">
        <f t="shared" si="3"/>
        <v>738</v>
      </c>
      <c r="K145" s="27">
        <v>369</v>
      </c>
      <c r="L145" s="27" t="s">
        <v>262</v>
      </c>
      <c r="M145" s="27" t="s">
        <v>1817</v>
      </c>
      <c r="N145" s="27" t="s">
        <v>1818</v>
      </c>
      <c r="O145" s="27">
        <v>0</v>
      </c>
      <c r="P145" s="72"/>
    </row>
    <row r="146" s="73" customFormat="1" ht="14.1" customHeight="1" spans="1:16">
      <c r="A146" s="27">
        <v>140</v>
      </c>
      <c r="B146" s="195" t="s">
        <v>4014</v>
      </c>
      <c r="C146" s="27" t="s">
        <v>789</v>
      </c>
      <c r="D146" s="27" t="s">
        <v>790</v>
      </c>
      <c r="E146" s="27">
        <v>4</v>
      </c>
      <c r="F146" s="27"/>
      <c r="G146" s="27"/>
      <c r="H146" s="27">
        <v>4</v>
      </c>
      <c r="I146" s="27"/>
      <c r="J146" s="27">
        <f t="shared" si="3"/>
        <v>336</v>
      </c>
      <c r="K146" s="27">
        <v>84</v>
      </c>
      <c r="L146" s="27" t="s">
        <v>262</v>
      </c>
      <c r="M146" s="27" t="s">
        <v>790</v>
      </c>
      <c r="N146" s="27" t="s">
        <v>4015</v>
      </c>
      <c r="O146" s="27">
        <v>1</v>
      </c>
      <c r="P146" s="72"/>
    </row>
    <row r="147" s="73" customFormat="1" ht="14.1" customHeight="1" spans="1:16">
      <c r="A147" s="27">
        <v>141</v>
      </c>
      <c r="B147" s="195" t="s">
        <v>4016</v>
      </c>
      <c r="C147" s="27" t="s">
        <v>259</v>
      </c>
      <c r="D147" s="27" t="s">
        <v>260</v>
      </c>
      <c r="E147" s="27">
        <v>3</v>
      </c>
      <c r="F147" s="27">
        <v>3</v>
      </c>
      <c r="G147" s="27"/>
      <c r="H147" s="27"/>
      <c r="I147" s="27"/>
      <c r="J147" s="27">
        <f t="shared" si="3"/>
        <v>1107</v>
      </c>
      <c r="K147" s="27">
        <v>369</v>
      </c>
      <c r="L147" s="27" t="s">
        <v>262</v>
      </c>
      <c r="M147" s="27" t="s">
        <v>260</v>
      </c>
      <c r="N147" s="27" t="s">
        <v>4017</v>
      </c>
      <c r="O147" s="27">
        <v>1</v>
      </c>
      <c r="P147" s="72"/>
    </row>
    <row r="148" s="73" customFormat="1" ht="14.1" customHeight="1" spans="1:16">
      <c r="A148" s="27">
        <v>142</v>
      </c>
      <c r="B148" s="195" t="s">
        <v>4018</v>
      </c>
      <c r="C148" s="96" t="s">
        <v>4019</v>
      </c>
      <c r="D148" s="197" t="s">
        <v>4020</v>
      </c>
      <c r="E148" s="27">
        <v>1</v>
      </c>
      <c r="F148" s="27"/>
      <c r="G148" s="27">
        <v>1</v>
      </c>
      <c r="H148" s="27"/>
      <c r="I148" s="27"/>
      <c r="J148" s="27">
        <v>350</v>
      </c>
      <c r="K148" s="27">
        <v>350</v>
      </c>
      <c r="L148" s="27" t="s">
        <v>262</v>
      </c>
      <c r="M148" s="197" t="s">
        <v>4020</v>
      </c>
      <c r="N148" s="27" t="s">
        <v>4021</v>
      </c>
      <c r="O148" s="27">
        <v>0</v>
      </c>
      <c r="P148" s="72"/>
    </row>
    <row r="149" s="73" customFormat="1" ht="14.1" customHeight="1" spans="1:16">
      <c r="A149" s="27">
        <v>143</v>
      </c>
      <c r="B149" s="195" t="s">
        <v>4022</v>
      </c>
      <c r="C149" s="96" t="s">
        <v>4023</v>
      </c>
      <c r="D149" s="96" t="s">
        <v>4024</v>
      </c>
      <c r="E149" s="27">
        <v>1</v>
      </c>
      <c r="F149" s="27"/>
      <c r="G149" s="27">
        <v>1</v>
      </c>
      <c r="H149" s="27"/>
      <c r="I149" s="27"/>
      <c r="J149" s="27">
        <v>350</v>
      </c>
      <c r="K149" s="27">
        <v>350</v>
      </c>
      <c r="L149" s="27" t="s">
        <v>262</v>
      </c>
      <c r="M149" s="96" t="s">
        <v>4024</v>
      </c>
      <c r="N149" s="27" t="s">
        <v>4025</v>
      </c>
      <c r="O149" s="27">
        <v>0</v>
      </c>
      <c r="P149" s="72"/>
    </row>
    <row r="150" s="73" customFormat="1" ht="14.1" customHeight="1" spans="1:16">
      <c r="A150" s="27">
        <v>144</v>
      </c>
      <c r="B150" s="195" t="s">
        <v>4026</v>
      </c>
      <c r="C150" s="27" t="s">
        <v>1945</v>
      </c>
      <c r="D150" s="27" t="s">
        <v>4027</v>
      </c>
      <c r="E150" s="27">
        <v>4</v>
      </c>
      <c r="F150" s="27"/>
      <c r="G150" s="27"/>
      <c r="H150" s="27">
        <v>4</v>
      </c>
      <c r="I150" s="27"/>
      <c r="J150" s="27">
        <f t="shared" ref="J150:J213" si="4">K150*E150</f>
        <v>336</v>
      </c>
      <c r="K150" s="27">
        <v>84</v>
      </c>
      <c r="L150" s="27" t="s">
        <v>1948</v>
      </c>
      <c r="M150" s="27" t="s">
        <v>4027</v>
      </c>
      <c r="N150" s="27" t="s">
        <v>4028</v>
      </c>
      <c r="O150" s="27">
        <v>0</v>
      </c>
      <c r="P150" s="72"/>
    </row>
    <row r="151" s="73" customFormat="1" ht="14.1" customHeight="1" spans="1:16">
      <c r="A151" s="27">
        <v>145</v>
      </c>
      <c r="B151" s="195" t="s">
        <v>4029</v>
      </c>
      <c r="C151" s="27" t="s">
        <v>1755</v>
      </c>
      <c r="D151" s="27" t="s">
        <v>1756</v>
      </c>
      <c r="E151" s="27">
        <v>6</v>
      </c>
      <c r="F151" s="27">
        <v>6</v>
      </c>
      <c r="G151" s="27"/>
      <c r="H151" s="27"/>
      <c r="I151" s="27"/>
      <c r="J151" s="27">
        <f t="shared" si="4"/>
        <v>2214</v>
      </c>
      <c r="K151" s="27">
        <v>369</v>
      </c>
      <c r="L151" s="27" t="s">
        <v>1748</v>
      </c>
      <c r="M151" s="27" t="s">
        <v>1756</v>
      </c>
      <c r="N151" s="27" t="s">
        <v>4030</v>
      </c>
      <c r="O151" s="27">
        <v>0</v>
      </c>
      <c r="P151" s="72"/>
    </row>
    <row r="152" s="73" customFormat="1" ht="14.1" customHeight="1" spans="1:16">
      <c r="A152" s="27">
        <v>146</v>
      </c>
      <c r="B152" s="195" t="s">
        <v>4031</v>
      </c>
      <c r="C152" s="27" t="s">
        <v>1872</v>
      </c>
      <c r="D152" s="27" t="s">
        <v>1873</v>
      </c>
      <c r="E152" s="27">
        <v>2</v>
      </c>
      <c r="F152" s="27"/>
      <c r="G152" s="27">
        <v>2</v>
      </c>
      <c r="H152" s="27"/>
      <c r="I152" s="27"/>
      <c r="J152" s="27">
        <f t="shared" si="4"/>
        <v>700</v>
      </c>
      <c r="K152" s="27">
        <v>350</v>
      </c>
      <c r="L152" s="27" t="s">
        <v>1748</v>
      </c>
      <c r="M152" s="27" t="s">
        <v>1873</v>
      </c>
      <c r="N152" s="27" t="s">
        <v>4032</v>
      </c>
      <c r="O152" s="27">
        <v>0</v>
      </c>
      <c r="P152" s="72"/>
    </row>
    <row r="153" s="73" customFormat="1" ht="14.1" customHeight="1" spans="1:16">
      <c r="A153" s="27">
        <v>147</v>
      </c>
      <c r="B153" s="195" t="s">
        <v>4033</v>
      </c>
      <c r="C153" s="27" t="s">
        <v>1877</v>
      </c>
      <c r="D153" s="27" t="s">
        <v>1878</v>
      </c>
      <c r="E153" s="27">
        <v>2</v>
      </c>
      <c r="F153" s="27"/>
      <c r="G153" s="27">
        <v>2</v>
      </c>
      <c r="H153" s="27"/>
      <c r="I153" s="27"/>
      <c r="J153" s="27">
        <f t="shared" si="4"/>
        <v>700</v>
      </c>
      <c r="K153" s="27">
        <v>350</v>
      </c>
      <c r="L153" s="27" t="s">
        <v>1748</v>
      </c>
      <c r="M153" s="27" t="s">
        <v>1878</v>
      </c>
      <c r="N153" s="27" t="s">
        <v>4034</v>
      </c>
      <c r="O153" s="27">
        <v>0</v>
      </c>
      <c r="P153" s="72"/>
    </row>
    <row r="154" s="73" customFormat="1" ht="14.1" customHeight="1" spans="1:16">
      <c r="A154" s="27">
        <v>148</v>
      </c>
      <c r="B154" s="195" t="s">
        <v>4035</v>
      </c>
      <c r="C154" s="27" t="s">
        <v>1745</v>
      </c>
      <c r="D154" s="27" t="s">
        <v>1746</v>
      </c>
      <c r="E154" s="27">
        <v>4</v>
      </c>
      <c r="F154" s="27"/>
      <c r="G154" s="27"/>
      <c r="H154" s="27">
        <v>4</v>
      </c>
      <c r="I154" s="27"/>
      <c r="J154" s="27">
        <f t="shared" si="4"/>
        <v>336</v>
      </c>
      <c r="K154" s="27">
        <v>84</v>
      </c>
      <c r="L154" s="27" t="s">
        <v>1748</v>
      </c>
      <c r="M154" s="27" t="s">
        <v>1746</v>
      </c>
      <c r="N154" s="27" t="s">
        <v>4036</v>
      </c>
      <c r="O154" s="27">
        <v>0</v>
      </c>
      <c r="P154" s="72"/>
    </row>
    <row r="155" s="73" customFormat="1" ht="14.1" customHeight="1" spans="1:16">
      <c r="A155" s="27">
        <v>149</v>
      </c>
      <c r="B155" s="195" t="s">
        <v>4037</v>
      </c>
      <c r="C155" s="27" t="s">
        <v>239</v>
      </c>
      <c r="D155" s="27" t="s">
        <v>240</v>
      </c>
      <c r="E155" s="27">
        <v>2</v>
      </c>
      <c r="F155" s="27"/>
      <c r="G155" s="27">
        <v>2</v>
      </c>
      <c r="H155" s="27"/>
      <c r="I155" s="27"/>
      <c r="J155" s="27">
        <f t="shared" si="4"/>
        <v>700</v>
      </c>
      <c r="K155" s="27">
        <v>350</v>
      </c>
      <c r="L155" s="27" t="s">
        <v>242</v>
      </c>
      <c r="M155" s="27" t="s">
        <v>240</v>
      </c>
      <c r="N155" s="27" t="s">
        <v>4038</v>
      </c>
      <c r="O155" s="27">
        <v>1</v>
      </c>
      <c r="P155" s="72"/>
    </row>
    <row r="156" s="73" customFormat="1" ht="14.1" customHeight="1" spans="1:16">
      <c r="A156" s="27">
        <v>150</v>
      </c>
      <c r="B156" s="195" t="s">
        <v>4039</v>
      </c>
      <c r="C156" s="27" t="s">
        <v>266</v>
      </c>
      <c r="D156" s="27" t="s">
        <v>267</v>
      </c>
      <c r="E156" s="27">
        <v>4</v>
      </c>
      <c r="F156" s="27"/>
      <c r="G156" s="27">
        <v>4</v>
      </c>
      <c r="H156" s="27"/>
      <c r="I156" s="27"/>
      <c r="J156" s="27">
        <f t="shared" si="4"/>
        <v>1400</v>
      </c>
      <c r="K156" s="27">
        <v>350</v>
      </c>
      <c r="L156" s="27" t="s">
        <v>242</v>
      </c>
      <c r="M156" s="27" t="s">
        <v>267</v>
      </c>
      <c r="N156" s="27" t="s">
        <v>4040</v>
      </c>
      <c r="O156" s="27">
        <v>1</v>
      </c>
      <c r="P156" s="72"/>
    </row>
    <row r="157" s="73" customFormat="1" ht="14.1" customHeight="1" spans="1:16">
      <c r="A157" s="27">
        <v>151</v>
      </c>
      <c r="B157" s="195" t="s">
        <v>4041</v>
      </c>
      <c r="C157" s="27" t="s">
        <v>1936</v>
      </c>
      <c r="D157" s="27" t="s">
        <v>1937</v>
      </c>
      <c r="E157" s="27">
        <v>1</v>
      </c>
      <c r="F157" s="27"/>
      <c r="G157" s="27">
        <v>1</v>
      </c>
      <c r="H157" s="27"/>
      <c r="I157" s="27"/>
      <c r="J157" s="27">
        <f t="shared" si="4"/>
        <v>350</v>
      </c>
      <c r="K157" s="27">
        <v>350</v>
      </c>
      <c r="L157" s="27" t="s">
        <v>242</v>
      </c>
      <c r="M157" s="27" t="s">
        <v>1937</v>
      </c>
      <c r="N157" s="27" t="s">
        <v>4042</v>
      </c>
      <c r="O157" s="27">
        <v>0</v>
      </c>
      <c r="P157" s="72"/>
    </row>
    <row r="158" s="73" customFormat="1" ht="14.1" customHeight="1" spans="1:16">
      <c r="A158" s="27">
        <v>152</v>
      </c>
      <c r="B158" s="27" t="s">
        <v>4043</v>
      </c>
      <c r="C158" s="27" t="s">
        <v>275</v>
      </c>
      <c r="D158" s="27" t="s">
        <v>4044</v>
      </c>
      <c r="E158" s="27">
        <v>4</v>
      </c>
      <c r="F158" s="27"/>
      <c r="G158" s="27">
        <v>4</v>
      </c>
      <c r="H158" s="27"/>
      <c r="I158" s="27"/>
      <c r="J158" s="27">
        <f t="shared" si="4"/>
        <v>1400</v>
      </c>
      <c r="K158" s="27">
        <v>350</v>
      </c>
      <c r="L158" s="27" t="s">
        <v>242</v>
      </c>
      <c r="M158" s="27" t="s">
        <v>4044</v>
      </c>
      <c r="N158" s="27" t="s">
        <v>4045</v>
      </c>
      <c r="O158" s="27">
        <v>1</v>
      </c>
      <c r="P158" s="72"/>
    </row>
    <row r="159" s="74" customFormat="1" ht="14.1" customHeight="1" spans="1:16">
      <c r="A159" s="27">
        <v>153</v>
      </c>
      <c r="B159" s="195" t="s">
        <v>4046</v>
      </c>
      <c r="C159" s="27" t="s">
        <v>1958</v>
      </c>
      <c r="D159" s="27" t="s">
        <v>1959</v>
      </c>
      <c r="E159" s="27">
        <v>2</v>
      </c>
      <c r="F159" s="27"/>
      <c r="G159" s="27">
        <v>2</v>
      </c>
      <c r="H159" s="27"/>
      <c r="I159" s="27"/>
      <c r="J159" s="27">
        <f t="shared" si="4"/>
        <v>700</v>
      </c>
      <c r="K159" s="27">
        <v>350</v>
      </c>
      <c r="L159" s="27" t="s">
        <v>242</v>
      </c>
      <c r="M159" s="27" t="s">
        <v>1959</v>
      </c>
      <c r="N159" s="27" t="s">
        <v>4047</v>
      </c>
      <c r="O159" s="27">
        <v>0</v>
      </c>
      <c r="P159" s="95"/>
    </row>
    <row r="160" s="73" customFormat="1" ht="14.1" customHeight="1" spans="1:16">
      <c r="A160" s="27">
        <v>154</v>
      </c>
      <c r="B160" s="195" t="s">
        <v>4048</v>
      </c>
      <c r="C160" s="96" t="s">
        <v>1939</v>
      </c>
      <c r="D160" s="96" t="s">
        <v>1940</v>
      </c>
      <c r="E160" s="27">
        <v>1</v>
      </c>
      <c r="F160" s="27"/>
      <c r="G160" s="27">
        <v>1</v>
      </c>
      <c r="H160" s="27"/>
      <c r="I160" s="27"/>
      <c r="J160" s="27">
        <f t="shared" si="4"/>
        <v>350</v>
      </c>
      <c r="K160" s="27">
        <v>350</v>
      </c>
      <c r="L160" s="27" t="s">
        <v>242</v>
      </c>
      <c r="M160" s="96" t="s">
        <v>1940</v>
      </c>
      <c r="N160" s="22" t="s">
        <v>4049</v>
      </c>
      <c r="O160" s="27">
        <v>0</v>
      </c>
      <c r="P160" s="72"/>
    </row>
    <row r="161" s="73" customFormat="1" ht="14.1" customHeight="1" spans="1:16">
      <c r="A161" s="27">
        <v>155</v>
      </c>
      <c r="B161" s="195" t="s">
        <v>4050</v>
      </c>
      <c r="C161" s="96" t="s">
        <v>525</v>
      </c>
      <c r="D161" s="96" t="s">
        <v>4051</v>
      </c>
      <c r="E161" s="27">
        <v>3</v>
      </c>
      <c r="F161" s="27"/>
      <c r="G161" s="27">
        <v>3</v>
      </c>
      <c r="H161" s="27"/>
      <c r="I161" s="27"/>
      <c r="J161" s="27">
        <f t="shared" si="4"/>
        <v>1050</v>
      </c>
      <c r="K161" s="27">
        <v>350</v>
      </c>
      <c r="L161" s="27" t="s">
        <v>242</v>
      </c>
      <c r="M161" s="96" t="s">
        <v>4051</v>
      </c>
      <c r="N161" s="27" t="s">
        <v>1964</v>
      </c>
      <c r="O161" s="27">
        <v>0</v>
      </c>
      <c r="P161" s="72"/>
    </row>
    <row r="162" s="73" customFormat="1" ht="14.1" customHeight="1" spans="1:16">
      <c r="A162" s="27">
        <v>156</v>
      </c>
      <c r="B162" s="195" t="s">
        <v>4052</v>
      </c>
      <c r="C162" s="27" t="s">
        <v>1769</v>
      </c>
      <c r="D162" s="27" t="s">
        <v>1770</v>
      </c>
      <c r="E162" s="27">
        <v>4</v>
      </c>
      <c r="F162" s="27"/>
      <c r="G162" s="27"/>
      <c r="H162" s="27">
        <v>4</v>
      </c>
      <c r="I162" s="27"/>
      <c r="J162" s="27">
        <f t="shared" si="4"/>
        <v>336</v>
      </c>
      <c r="K162" s="27">
        <v>84</v>
      </c>
      <c r="L162" s="27" t="s">
        <v>1772</v>
      </c>
      <c r="M162" s="27" t="s">
        <v>1770</v>
      </c>
      <c r="N162" s="27" t="s">
        <v>4053</v>
      </c>
      <c r="O162" s="27">
        <v>0</v>
      </c>
      <c r="P162" s="72"/>
    </row>
    <row r="163" s="73" customFormat="1" ht="14.1" customHeight="1" spans="1:16">
      <c r="A163" s="27">
        <v>157</v>
      </c>
      <c r="B163" s="195" t="s">
        <v>4054</v>
      </c>
      <c r="C163" s="27" t="s">
        <v>1955</v>
      </c>
      <c r="D163" s="27" t="s">
        <v>1956</v>
      </c>
      <c r="E163" s="27">
        <v>1</v>
      </c>
      <c r="F163" s="27"/>
      <c r="G163" s="27">
        <v>1</v>
      </c>
      <c r="H163" s="27"/>
      <c r="I163" s="27"/>
      <c r="J163" s="27">
        <f t="shared" si="4"/>
        <v>350</v>
      </c>
      <c r="K163" s="27">
        <v>350</v>
      </c>
      <c r="L163" s="27" t="s">
        <v>1772</v>
      </c>
      <c r="M163" s="27" t="s">
        <v>1956</v>
      </c>
      <c r="N163" s="27" t="s">
        <v>4055</v>
      </c>
      <c r="O163" s="27">
        <v>0</v>
      </c>
      <c r="P163" s="72"/>
    </row>
    <row r="164" s="73" customFormat="1" ht="14.1" customHeight="1" spans="1:16">
      <c r="A164" s="27">
        <v>158</v>
      </c>
      <c r="B164" s="27" t="s">
        <v>4056</v>
      </c>
      <c r="C164" s="27" t="s">
        <v>4057</v>
      </c>
      <c r="D164" s="27" t="s">
        <v>4058</v>
      </c>
      <c r="E164" s="27">
        <v>1</v>
      </c>
      <c r="F164" s="27"/>
      <c r="G164" s="27">
        <v>1</v>
      </c>
      <c r="H164" s="27"/>
      <c r="I164" s="27"/>
      <c r="J164" s="27">
        <f t="shared" si="4"/>
        <v>350</v>
      </c>
      <c r="K164" s="27">
        <v>350</v>
      </c>
      <c r="L164" s="27" t="s">
        <v>1772</v>
      </c>
      <c r="M164" s="27" t="s">
        <v>4058</v>
      </c>
      <c r="N164" s="27" t="s">
        <v>4059</v>
      </c>
      <c r="O164" s="27">
        <v>0</v>
      </c>
      <c r="P164" s="72"/>
    </row>
    <row r="165" s="73" customFormat="1" ht="14.1" customHeight="1" spans="1:16">
      <c r="A165" s="27">
        <v>159</v>
      </c>
      <c r="B165" s="195" t="s">
        <v>4060</v>
      </c>
      <c r="C165" s="27" t="s">
        <v>1931</v>
      </c>
      <c r="D165" s="27" t="s">
        <v>1932</v>
      </c>
      <c r="E165" s="27">
        <v>2</v>
      </c>
      <c r="F165" s="27"/>
      <c r="G165" s="27">
        <v>2</v>
      </c>
      <c r="H165" s="27"/>
      <c r="I165" s="27"/>
      <c r="J165" s="27">
        <f t="shared" si="4"/>
        <v>700</v>
      </c>
      <c r="K165" s="27">
        <v>350</v>
      </c>
      <c r="L165" s="27" t="s">
        <v>1772</v>
      </c>
      <c r="M165" s="27" t="s">
        <v>1932</v>
      </c>
      <c r="N165" s="27" t="s">
        <v>4061</v>
      </c>
      <c r="O165" s="27">
        <v>0</v>
      </c>
      <c r="P165" s="72"/>
    </row>
    <row r="166" s="73" customFormat="1" ht="14.1" customHeight="1" spans="1:16">
      <c r="A166" s="27">
        <v>160</v>
      </c>
      <c r="B166" s="195" t="s">
        <v>4062</v>
      </c>
      <c r="C166" s="27" t="s">
        <v>3638</v>
      </c>
      <c r="D166" s="27" t="s">
        <v>3639</v>
      </c>
      <c r="E166" s="27">
        <v>7</v>
      </c>
      <c r="F166" s="27"/>
      <c r="G166" s="27"/>
      <c r="H166" s="27">
        <v>7</v>
      </c>
      <c r="I166" s="27"/>
      <c r="J166" s="27">
        <f t="shared" si="4"/>
        <v>588</v>
      </c>
      <c r="K166" s="27">
        <v>84</v>
      </c>
      <c r="L166" s="27" t="s">
        <v>3641</v>
      </c>
      <c r="M166" s="27" t="s">
        <v>3639</v>
      </c>
      <c r="N166" s="27" t="s">
        <v>4063</v>
      </c>
      <c r="O166" s="27">
        <v>0</v>
      </c>
      <c r="P166" s="72"/>
    </row>
    <row r="167" s="73" customFormat="1" ht="14.1" customHeight="1" spans="1:16">
      <c r="A167" s="27">
        <v>161</v>
      </c>
      <c r="B167" s="195" t="s">
        <v>4064</v>
      </c>
      <c r="C167" s="27" t="s">
        <v>1882</v>
      </c>
      <c r="D167" s="195" t="s">
        <v>1883</v>
      </c>
      <c r="E167" s="27">
        <v>6</v>
      </c>
      <c r="F167" s="27"/>
      <c r="G167" s="27"/>
      <c r="H167" s="27">
        <v>6</v>
      </c>
      <c r="I167" s="27"/>
      <c r="J167" s="27">
        <f t="shared" si="4"/>
        <v>504</v>
      </c>
      <c r="K167" s="27">
        <v>84</v>
      </c>
      <c r="L167" s="27" t="s">
        <v>1780</v>
      </c>
      <c r="M167" s="195" t="s">
        <v>1883</v>
      </c>
      <c r="N167" s="27" t="s">
        <v>4065</v>
      </c>
      <c r="O167" s="27">
        <v>0</v>
      </c>
      <c r="P167" s="72"/>
    </row>
    <row r="168" s="73" customFormat="1" ht="14.1" customHeight="1" spans="1:16">
      <c r="A168" s="27">
        <v>162</v>
      </c>
      <c r="B168" s="195" t="s">
        <v>4066</v>
      </c>
      <c r="C168" s="27" t="s">
        <v>1777</v>
      </c>
      <c r="D168" s="27" t="s">
        <v>1778</v>
      </c>
      <c r="E168" s="27">
        <v>2</v>
      </c>
      <c r="F168" s="27"/>
      <c r="G168" s="27"/>
      <c r="H168" s="27">
        <v>2</v>
      </c>
      <c r="I168" s="27"/>
      <c r="J168" s="27">
        <f t="shared" si="4"/>
        <v>168</v>
      </c>
      <c r="K168" s="27">
        <v>84</v>
      </c>
      <c r="L168" s="27" t="s">
        <v>1780</v>
      </c>
      <c r="M168" s="27" t="s">
        <v>1778</v>
      </c>
      <c r="N168" s="27" t="s">
        <v>4067</v>
      </c>
      <c r="O168" s="27">
        <v>0</v>
      </c>
      <c r="P168" s="72"/>
    </row>
    <row r="169" s="73" customFormat="1" ht="14.1" customHeight="1" spans="1:16">
      <c r="A169" s="27">
        <v>163</v>
      </c>
      <c r="B169" s="195" t="s">
        <v>4068</v>
      </c>
      <c r="C169" s="27" t="s">
        <v>1733</v>
      </c>
      <c r="D169" s="27" t="s">
        <v>1734</v>
      </c>
      <c r="E169" s="27">
        <v>3</v>
      </c>
      <c r="F169" s="27"/>
      <c r="G169" s="27"/>
      <c r="H169" s="27">
        <v>3</v>
      </c>
      <c r="I169" s="27"/>
      <c r="J169" s="27">
        <f t="shared" si="4"/>
        <v>252</v>
      </c>
      <c r="K169" s="27">
        <v>84</v>
      </c>
      <c r="L169" s="27" t="s">
        <v>1780</v>
      </c>
      <c r="M169" s="27" t="s">
        <v>1734</v>
      </c>
      <c r="N169" s="27" t="s">
        <v>4069</v>
      </c>
      <c r="O169" s="27">
        <v>0</v>
      </c>
      <c r="P169" s="72"/>
    </row>
    <row r="170" s="73" customFormat="1" ht="14.1" customHeight="1" spans="1:16">
      <c r="A170" s="27">
        <v>164</v>
      </c>
      <c r="B170" s="195" t="s">
        <v>4070</v>
      </c>
      <c r="C170" s="27" t="s">
        <v>4071</v>
      </c>
      <c r="D170" s="27" t="s">
        <v>4072</v>
      </c>
      <c r="E170" s="27">
        <v>1</v>
      </c>
      <c r="F170" s="27">
        <v>1</v>
      </c>
      <c r="G170" s="27"/>
      <c r="H170" s="27"/>
      <c r="I170" s="27"/>
      <c r="J170" s="27">
        <f t="shared" si="4"/>
        <v>369</v>
      </c>
      <c r="K170" s="27">
        <v>369</v>
      </c>
      <c r="L170" s="27" t="s">
        <v>1780</v>
      </c>
      <c r="M170" s="27" t="s">
        <v>4072</v>
      </c>
      <c r="N170" s="27" t="s">
        <v>4073</v>
      </c>
      <c r="O170" s="27">
        <v>0</v>
      </c>
      <c r="P170" s="72" t="s">
        <v>4074</v>
      </c>
    </row>
    <row r="171" s="73" customFormat="1" ht="14.1" customHeight="1" spans="1:16">
      <c r="A171" s="27">
        <v>165</v>
      </c>
      <c r="B171" s="27" t="s">
        <v>4075</v>
      </c>
      <c r="C171" s="27" t="s">
        <v>1850</v>
      </c>
      <c r="D171" s="27" t="s">
        <v>1851</v>
      </c>
      <c r="E171" s="27">
        <v>1</v>
      </c>
      <c r="F171" s="27">
        <v>1</v>
      </c>
      <c r="G171" s="27"/>
      <c r="H171" s="27"/>
      <c r="I171" s="27"/>
      <c r="J171" s="27">
        <f t="shared" si="4"/>
        <v>369</v>
      </c>
      <c r="K171" s="27">
        <v>369</v>
      </c>
      <c r="L171" s="27" t="s">
        <v>1780</v>
      </c>
      <c r="M171" s="27" t="s">
        <v>1851</v>
      </c>
      <c r="N171" s="27" t="s">
        <v>4076</v>
      </c>
      <c r="O171" s="27">
        <v>0</v>
      </c>
      <c r="P171" s="72"/>
    </row>
    <row r="172" s="73" customFormat="1" ht="14.1" customHeight="1" spans="1:16">
      <c r="A172" s="27">
        <v>166</v>
      </c>
      <c r="B172" s="27" t="s">
        <v>4077</v>
      </c>
      <c r="C172" s="27" t="s">
        <v>1895</v>
      </c>
      <c r="D172" s="27" t="s">
        <v>1896</v>
      </c>
      <c r="E172" s="27">
        <v>4</v>
      </c>
      <c r="F172" s="27"/>
      <c r="G172" s="27"/>
      <c r="H172" s="27">
        <v>4</v>
      </c>
      <c r="I172" s="27"/>
      <c r="J172" s="27">
        <f t="shared" si="4"/>
        <v>336</v>
      </c>
      <c r="K172" s="27">
        <v>84</v>
      </c>
      <c r="L172" s="27" t="s">
        <v>1780</v>
      </c>
      <c r="M172" s="27" t="s">
        <v>1896</v>
      </c>
      <c r="N172" s="27" t="s">
        <v>4078</v>
      </c>
      <c r="O172" s="27">
        <v>0</v>
      </c>
      <c r="P172" s="72"/>
    </row>
    <row r="173" s="73" customFormat="1" ht="14.1" customHeight="1" spans="1:16">
      <c r="A173" s="27">
        <v>167</v>
      </c>
      <c r="B173" s="195" t="s">
        <v>4079</v>
      </c>
      <c r="C173" s="27" t="s">
        <v>246</v>
      </c>
      <c r="D173" s="27" t="s">
        <v>247</v>
      </c>
      <c r="E173" s="27">
        <v>4</v>
      </c>
      <c r="F173" s="27"/>
      <c r="G173" s="27">
        <v>4</v>
      </c>
      <c r="H173" s="27"/>
      <c r="I173" s="27"/>
      <c r="J173" s="27">
        <f t="shared" si="4"/>
        <v>1400</v>
      </c>
      <c r="K173" s="27">
        <v>350</v>
      </c>
      <c r="L173" s="27" t="s">
        <v>249</v>
      </c>
      <c r="M173" s="27" t="s">
        <v>247</v>
      </c>
      <c r="N173" s="27" t="s">
        <v>4080</v>
      </c>
      <c r="O173" s="27">
        <v>1</v>
      </c>
      <c r="P173" s="72"/>
    </row>
    <row r="174" s="73" customFormat="1" ht="14.1" customHeight="1" spans="1:16">
      <c r="A174" s="27">
        <v>168</v>
      </c>
      <c r="B174" s="195" t="s">
        <v>4081</v>
      </c>
      <c r="C174" s="27" t="s">
        <v>1783</v>
      </c>
      <c r="D174" s="27" t="s">
        <v>1784</v>
      </c>
      <c r="E174" s="27">
        <v>4</v>
      </c>
      <c r="F174" s="27"/>
      <c r="G174" s="27">
        <v>4</v>
      </c>
      <c r="H174" s="27"/>
      <c r="I174" s="27"/>
      <c r="J174" s="27">
        <f t="shared" si="4"/>
        <v>1400</v>
      </c>
      <c r="K174" s="27">
        <v>350</v>
      </c>
      <c r="L174" s="27" t="s">
        <v>249</v>
      </c>
      <c r="M174" s="27" t="s">
        <v>1784</v>
      </c>
      <c r="N174" s="27" t="s">
        <v>4082</v>
      </c>
      <c r="O174" s="27">
        <v>0</v>
      </c>
      <c r="P174" s="72"/>
    </row>
    <row r="175" s="73" customFormat="1" ht="14.1" customHeight="1" spans="1:16">
      <c r="A175" s="27">
        <v>169</v>
      </c>
      <c r="B175" s="195" t="s">
        <v>4083</v>
      </c>
      <c r="C175" s="27" t="s">
        <v>1841</v>
      </c>
      <c r="D175" s="27" t="s">
        <v>4084</v>
      </c>
      <c r="E175" s="27">
        <v>4</v>
      </c>
      <c r="F175" s="27"/>
      <c r="G175" s="27">
        <v>4</v>
      </c>
      <c r="H175" s="27"/>
      <c r="I175" s="27"/>
      <c r="J175" s="27">
        <f t="shared" si="4"/>
        <v>1400</v>
      </c>
      <c r="K175" s="27">
        <v>350</v>
      </c>
      <c r="L175" s="27" t="s">
        <v>249</v>
      </c>
      <c r="M175" s="27" t="s">
        <v>4084</v>
      </c>
      <c r="N175" s="27" t="s">
        <v>4085</v>
      </c>
      <c r="O175" s="27">
        <v>0</v>
      </c>
      <c r="P175" s="72"/>
    </row>
    <row r="176" s="73" customFormat="1" ht="14.1" customHeight="1" spans="1:16">
      <c r="A176" s="27">
        <v>170</v>
      </c>
      <c r="B176" s="195" t="s">
        <v>4086</v>
      </c>
      <c r="C176" s="27" t="s">
        <v>1926</v>
      </c>
      <c r="D176" s="195" t="s">
        <v>1927</v>
      </c>
      <c r="E176" s="27">
        <v>2</v>
      </c>
      <c r="F176" s="27">
        <v>2</v>
      </c>
      <c r="G176" s="27"/>
      <c r="H176" s="27"/>
      <c r="I176" s="27"/>
      <c r="J176" s="27">
        <f t="shared" si="4"/>
        <v>738</v>
      </c>
      <c r="K176" s="27">
        <v>369</v>
      </c>
      <c r="L176" s="27" t="s">
        <v>1822</v>
      </c>
      <c r="M176" s="195" t="s">
        <v>1927</v>
      </c>
      <c r="N176" s="27" t="s">
        <v>4087</v>
      </c>
      <c r="O176" s="27">
        <v>0</v>
      </c>
      <c r="P176" s="72"/>
    </row>
    <row r="177" s="73" customFormat="1" ht="14.1" customHeight="1" spans="1:16">
      <c r="A177" s="27">
        <v>171</v>
      </c>
      <c r="B177" s="27" t="s">
        <v>4088</v>
      </c>
      <c r="C177" s="27" t="s">
        <v>1819</v>
      </c>
      <c r="D177" s="27" t="s">
        <v>1820</v>
      </c>
      <c r="E177" s="27">
        <v>1</v>
      </c>
      <c r="F177" s="27">
        <v>1</v>
      </c>
      <c r="G177" s="27"/>
      <c r="H177" s="27"/>
      <c r="I177" s="27"/>
      <c r="J177" s="27">
        <f t="shared" si="4"/>
        <v>369</v>
      </c>
      <c r="K177" s="27">
        <v>369</v>
      </c>
      <c r="L177" s="27" t="s">
        <v>1822</v>
      </c>
      <c r="M177" s="27" t="s">
        <v>1820</v>
      </c>
      <c r="N177" s="27" t="s">
        <v>4089</v>
      </c>
      <c r="O177" s="27">
        <v>0</v>
      </c>
      <c r="P177" s="72"/>
    </row>
    <row r="178" s="73" customFormat="1" ht="14.1" customHeight="1" spans="1:16">
      <c r="A178" s="27">
        <v>172</v>
      </c>
      <c r="B178" s="27" t="s">
        <v>4090</v>
      </c>
      <c r="C178" s="27" t="s">
        <v>410</v>
      </c>
      <c r="D178" s="27" t="s">
        <v>411</v>
      </c>
      <c r="E178" s="27">
        <v>4</v>
      </c>
      <c r="F178" s="27"/>
      <c r="G178" s="27">
        <v>4</v>
      </c>
      <c r="H178" s="27"/>
      <c r="I178" s="27"/>
      <c r="J178" s="27">
        <f t="shared" si="4"/>
        <v>1400</v>
      </c>
      <c r="K178" s="27">
        <v>350</v>
      </c>
      <c r="L178" s="27" t="s">
        <v>413</v>
      </c>
      <c r="M178" s="27" t="s">
        <v>411</v>
      </c>
      <c r="N178" s="27" t="s">
        <v>4091</v>
      </c>
      <c r="O178" s="27">
        <v>1</v>
      </c>
      <c r="P178" s="72"/>
    </row>
    <row r="179" s="73" customFormat="1" ht="14.1" customHeight="1" spans="1:16">
      <c r="A179" s="27">
        <v>173</v>
      </c>
      <c r="B179" s="27" t="s">
        <v>4092</v>
      </c>
      <c r="C179" s="27" t="s">
        <v>1052</v>
      </c>
      <c r="D179" s="27" t="s">
        <v>1053</v>
      </c>
      <c r="E179" s="27">
        <v>5</v>
      </c>
      <c r="F179" s="27"/>
      <c r="G179" s="27"/>
      <c r="H179" s="27">
        <v>5</v>
      </c>
      <c r="I179" s="27"/>
      <c r="J179" s="27">
        <f t="shared" si="4"/>
        <v>420</v>
      </c>
      <c r="K179" s="27">
        <v>84</v>
      </c>
      <c r="L179" s="27" t="s">
        <v>413</v>
      </c>
      <c r="M179" s="27" t="s">
        <v>1053</v>
      </c>
      <c r="N179" s="27" t="s">
        <v>4093</v>
      </c>
      <c r="O179" s="27">
        <v>1</v>
      </c>
      <c r="P179" s="72"/>
    </row>
    <row r="180" s="73" customFormat="1" ht="14.1" customHeight="1" spans="1:16">
      <c r="A180" s="27">
        <v>174</v>
      </c>
      <c r="B180" s="195" t="s">
        <v>4094</v>
      </c>
      <c r="C180" s="27" t="s">
        <v>3523</v>
      </c>
      <c r="D180" s="27" t="s">
        <v>3524</v>
      </c>
      <c r="E180" s="27">
        <v>1</v>
      </c>
      <c r="F180" s="27">
        <v>1</v>
      </c>
      <c r="G180" s="27"/>
      <c r="H180" s="27"/>
      <c r="I180" s="27"/>
      <c r="J180" s="27">
        <f t="shared" si="4"/>
        <v>369</v>
      </c>
      <c r="K180" s="27">
        <v>369</v>
      </c>
      <c r="L180" s="27" t="s">
        <v>413</v>
      </c>
      <c r="M180" s="27" t="s">
        <v>3524</v>
      </c>
      <c r="N180" s="27" t="s">
        <v>4095</v>
      </c>
      <c r="O180" s="27">
        <v>0</v>
      </c>
      <c r="P180" s="72"/>
    </row>
    <row r="181" s="73" customFormat="1" ht="14.1" customHeight="1" spans="1:16">
      <c r="A181" s="27">
        <v>175</v>
      </c>
      <c r="B181" s="195" t="s">
        <v>4096</v>
      </c>
      <c r="C181" s="27" t="s">
        <v>4097</v>
      </c>
      <c r="D181" s="27" t="s">
        <v>3527</v>
      </c>
      <c r="E181" s="27">
        <v>1</v>
      </c>
      <c r="F181" s="27">
        <v>1</v>
      </c>
      <c r="G181" s="27"/>
      <c r="H181" s="27"/>
      <c r="I181" s="27"/>
      <c r="J181" s="27">
        <f t="shared" si="4"/>
        <v>369</v>
      </c>
      <c r="K181" s="27">
        <v>369</v>
      </c>
      <c r="L181" s="27" t="s">
        <v>413</v>
      </c>
      <c r="M181" s="27" t="s">
        <v>3527</v>
      </c>
      <c r="N181" s="27" t="s">
        <v>4098</v>
      </c>
      <c r="O181" s="27">
        <v>0</v>
      </c>
      <c r="P181" s="72"/>
    </row>
    <row r="182" s="73" customFormat="1" ht="14.1" customHeight="1" spans="1:16">
      <c r="A182" s="27">
        <v>176</v>
      </c>
      <c r="B182" s="195" t="s">
        <v>4099</v>
      </c>
      <c r="C182" s="27" t="s">
        <v>1089</v>
      </c>
      <c r="D182" s="27" t="s">
        <v>1090</v>
      </c>
      <c r="E182" s="27">
        <v>3</v>
      </c>
      <c r="F182" s="27"/>
      <c r="G182" s="27"/>
      <c r="H182" s="27">
        <v>3</v>
      </c>
      <c r="I182" s="27"/>
      <c r="J182" s="27">
        <f t="shared" si="4"/>
        <v>252</v>
      </c>
      <c r="K182" s="27">
        <v>84</v>
      </c>
      <c r="L182" s="27" t="s">
        <v>413</v>
      </c>
      <c r="M182" s="27" t="s">
        <v>1090</v>
      </c>
      <c r="N182" s="27" t="s">
        <v>4100</v>
      </c>
      <c r="O182" s="27">
        <v>1</v>
      </c>
      <c r="P182" s="72"/>
    </row>
    <row r="183" s="73" customFormat="1" ht="14.1" customHeight="1" spans="1:16">
      <c r="A183" s="27">
        <v>177</v>
      </c>
      <c r="B183" s="27" t="s">
        <v>4101</v>
      </c>
      <c r="C183" s="27" t="s">
        <v>1063</v>
      </c>
      <c r="D183" s="27" t="s">
        <v>4102</v>
      </c>
      <c r="E183" s="27">
        <v>1</v>
      </c>
      <c r="F183" s="27"/>
      <c r="G183" s="27">
        <v>1</v>
      </c>
      <c r="H183" s="27"/>
      <c r="I183" s="27"/>
      <c r="J183" s="27">
        <f t="shared" si="4"/>
        <v>350</v>
      </c>
      <c r="K183" s="27">
        <v>350</v>
      </c>
      <c r="L183" s="27" t="s">
        <v>413</v>
      </c>
      <c r="M183" s="27" t="s">
        <v>4102</v>
      </c>
      <c r="N183" s="22" t="s">
        <v>4103</v>
      </c>
      <c r="O183" s="27">
        <v>1</v>
      </c>
      <c r="P183" s="72" t="s">
        <v>4104</v>
      </c>
    </row>
    <row r="184" s="73" customFormat="1" ht="14.1" customHeight="1" spans="1:16">
      <c r="A184" s="27">
        <v>178</v>
      </c>
      <c r="B184" s="27" t="s">
        <v>4105</v>
      </c>
      <c r="C184" s="27" t="s">
        <v>961</v>
      </c>
      <c r="D184" s="27" t="s">
        <v>962</v>
      </c>
      <c r="E184" s="27">
        <v>4</v>
      </c>
      <c r="F184" s="27"/>
      <c r="G184" s="27">
        <v>4</v>
      </c>
      <c r="H184" s="27"/>
      <c r="I184" s="27"/>
      <c r="J184" s="27">
        <f t="shared" si="4"/>
        <v>1400</v>
      </c>
      <c r="K184" s="27">
        <v>350</v>
      </c>
      <c r="L184" s="27" t="s">
        <v>953</v>
      </c>
      <c r="M184" s="27" t="s">
        <v>962</v>
      </c>
      <c r="N184" s="27" t="s">
        <v>4106</v>
      </c>
      <c r="O184" s="27">
        <v>1</v>
      </c>
      <c r="P184" s="72"/>
    </row>
    <row r="185" s="73" customFormat="1" ht="14.1" customHeight="1" spans="1:16">
      <c r="A185" s="27">
        <v>179</v>
      </c>
      <c r="B185" s="27" t="s">
        <v>4107</v>
      </c>
      <c r="C185" s="27" t="s">
        <v>950</v>
      </c>
      <c r="D185" s="27" t="s">
        <v>951</v>
      </c>
      <c r="E185" s="27">
        <v>4</v>
      </c>
      <c r="F185" s="27"/>
      <c r="G185" s="27"/>
      <c r="H185" s="27">
        <v>4</v>
      </c>
      <c r="I185" s="27"/>
      <c r="J185" s="27">
        <f t="shared" si="4"/>
        <v>336</v>
      </c>
      <c r="K185" s="27">
        <v>84</v>
      </c>
      <c r="L185" s="27" t="s">
        <v>953</v>
      </c>
      <c r="M185" s="27" t="s">
        <v>951</v>
      </c>
      <c r="N185" s="27" t="s">
        <v>4108</v>
      </c>
      <c r="O185" s="27">
        <v>1</v>
      </c>
      <c r="P185" s="72"/>
    </row>
    <row r="186" s="73" customFormat="1" ht="14.1" customHeight="1" spans="1:16">
      <c r="A186" s="27">
        <v>180</v>
      </c>
      <c r="B186" s="27" t="s">
        <v>4109</v>
      </c>
      <c r="C186" s="27" t="s">
        <v>1048</v>
      </c>
      <c r="D186" s="195" t="s">
        <v>1049</v>
      </c>
      <c r="E186" s="27">
        <v>1</v>
      </c>
      <c r="F186" s="27"/>
      <c r="G186" s="27"/>
      <c r="H186" s="27">
        <v>1</v>
      </c>
      <c r="I186" s="27"/>
      <c r="J186" s="27">
        <f t="shared" si="4"/>
        <v>84</v>
      </c>
      <c r="K186" s="27">
        <v>84</v>
      </c>
      <c r="L186" s="27" t="s">
        <v>953</v>
      </c>
      <c r="M186" s="195" t="s">
        <v>1049</v>
      </c>
      <c r="N186" s="27" t="s">
        <v>4110</v>
      </c>
      <c r="O186" s="27">
        <v>1</v>
      </c>
      <c r="P186" s="72" t="s">
        <v>4111</v>
      </c>
    </row>
    <row r="187" s="73" customFormat="1" ht="14.1" customHeight="1" spans="1:16">
      <c r="A187" s="27">
        <v>181</v>
      </c>
      <c r="B187" s="195" t="s">
        <v>4112</v>
      </c>
      <c r="C187" s="27" t="s">
        <v>1040</v>
      </c>
      <c r="D187" s="27" t="s">
        <v>1041</v>
      </c>
      <c r="E187" s="27">
        <v>3</v>
      </c>
      <c r="F187" s="27"/>
      <c r="G187" s="27"/>
      <c r="H187" s="27">
        <v>3</v>
      </c>
      <c r="I187" s="27"/>
      <c r="J187" s="27">
        <f t="shared" si="4"/>
        <v>252</v>
      </c>
      <c r="K187" s="27">
        <v>84</v>
      </c>
      <c r="L187" s="27" t="s">
        <v>953</v>
      </c>
      <c r="M187" s="27" t="s">
        <v>1041</v>
      </c>
      <c r="N187" s="27" t="s">
        <v>4113</v>
      </c>
      <c r="O187" s="27">
        <v>1</v>
      </c>
      <c r="P187" s="72"/>
    </row>
    <row r="188" s="73" customFormat="1" ht="14.1" customHeight="1" spans="1:16">
      <c r="A188" s="27">
        <v>182</v>
      </c>
      <c r="B188" s="195" t="s">
        <v>4114</v>
      </c>
      <c r="C188" s="27" t="s">
        <v>1076</v>
      </c>
      <c r="D188" s="27" t="s">
        <v>1077</v>
      </c>
      <c r="E188" s="27">
        <v>6</v>
      </c>
      <c r="F188" s="27"/>
      <c r="G188" s="27"/>
      <c r="H188" s="27">
        <v>6</v>
      </c>
      <c r="I188" s="27"/>
      <c r="J188" s="27">
        <f t="shared" si="4"/>
        <v>504</v>
      </c>
      <c r="K188" s="27">
        <v>84</v>
      </c>
      <c r="L188" s="27" t="s">
        <v>953</v>
      </c>
      <c r="M188" s="27" t="s">
        <v>1077</v>
      </c>
      <c r="N188" s="27" t="s">
        <v>4115</v>
      </c>
      <c r="O188" s="27">
        <v>1</v>
      </c>
      <c r="P188" s="72"/>
    </row>
    <row r="189" s="73" customFormat="1" ht="14.1" customHeight="1" spans="1:16">
      <c r="A189" s="27">
        <v>183</v>
      </c>
      <c r="B189" s="27" t="s">
        <v>4116</v>
      </c>
      <c r="C189" s="27" t="s">
        <v>3506</v>
      </c>
      <c r="D189" s="27" t="s">
        <v>3507</v>
      </c>
      <c r="E189" s="27">
        <v>2</v>
      </c>
      <c r="F189" s="27"/>
      <c r="G189" s="27"/>
      <c r="H189" s="27">
        <v>2</v>
      </c>
      <c r="I189" s="27"/>
      <c r="J189" s="27">
        <f t="shared" si="4"/>
        <v>168</v>
      </c>
      <c r="K189" s="27">
        <v>84</v>
      </c>
      <c r="L189" s="27" t="s">
        <v>878</v>
      </c>
      <c r="M189" s="27" t="s">
        <v>3507</v>
      </c>
      <c r="N189" s="27" t="s">
        <v>4117</v>
      </c>
      <c r="O189" s="27">
        <v>0</v>
      </c>
      <c r="P189" s="72"/>
    </row>
    <row r="190" s="73" customFormat="1" ht="14.1" customHeight="1" spans="1:16">
      <c r="A190" s="27">
        <v>184</v>
      </c>
      <c r="B190" s="27" t="s">
        <v>4118</v>
      </c>
      <c r="C190" s="27" t="s">
        <v>2926</v>
      </c>
      <c r="D190" s="27" t="s">
        <v>4119</v>
      </c>
      <c r="E190" s="27">
        <v>1</v>
      </c>
      <c r="F190" s="27">
        <v>1</v>
      </c>
      <c r="G190" s="27"/>
      <c r="H190" s="27"/>
      <c r="I190" s="27"/>
      <c r="J190" s="27">
        <f t="shared" si="4"/>
        <v>369</v>
      </c>
      <c r="K190" s="27">
        <v>369</v>
      </c>
      <c r="L190" s="27" t="s">
        <v>878</v>
      </c>
      <c r="M190" s="27" t="s">
        <v>4119</v>
      </c>
      <c r="N190" s="27" t="s">
        <v>4120</v>
      </c>
      <c r="O190" s="27">
        <v>0</v>
      </c>
      <c r="P190" s="72"/>
    </row>
    <row r="191" s="73" customFormat="1" ht="14.1" customHeight="1" spans="1:16">
      <c r="A191" s="27">
        <v>185</v>
      </c>
      <c r="B191" s="27" t="s">
        <v>4121</v>
      </c>
      <c r="C191" s="27" t="s">
        <v>4122</v>
      </c>
      <c r="D191" s="27" t="s">
        <v>876</v>
      </c>
      <c r="E191" s="27">
        <v>3</v>
      </c>
      <c r="F191" s="27"/>
      <c r="G191" s="27"/>
      <c r="H191" s="27">
        <v>3</v>
      </c>
      <c r="I191" s="27"/>
      <c r="J191" s="27">
        <f t="shared" si="4"/>
        <v>252</v>
      </c>
      <c r="K191" s="27">
        <v>84</v>
      </c>
      <c r="L191" s="27" t="s">
        <v>878</v>
      </c>
      <c r="M191" s="27" t="s">
        <v>876</v>
      </c>
      <c r="N191" s="22" t="s">
        <v>4123</v>
      </c>
      <c r="O191" s="27">
        <v>1</v>
      </c>
      <c r="P191" s="98" t="s">
        <v>881</v>
      </c>
    </row>
    <row r="192" s="73" customFormat="1" ht="14.1" customHeight="1" spans="1:16">
      <c r="A192" s="27">
        <v>186</v>
      </c>
      <c r="B192" s="27" t="s">
        <v>4124</v>
      </c>
      <c r="C192" s="27" t="s">
        <v>3555</v>
      </c>
      <c r="D192" s="27" t="s">
        <v>3556</v>
      </c>
      <c r="E192" s="27">
        <v>2</v>
      </c>
      <c r="F192" s="27"/>
      <c r="G192" s="27"/>
      <c r="H192" s="27">
        <v>2</v>
      </c>
      <c r="I192" s="27"/>
      <c r="J192" s="27">
        <f t="shared" si="4"/>
        <v>168</v>
      </c>
      <c r="K192" s="27">
        <v>84</v>
      </c>
      <c r="L192" s="27" t="s">
        <v>878</v>
      </c>
      <c r="M192" s="27" t="s">
        <v>3556</v>
      </c>
      <c r="N192" s="27" t="s">
        <v>4125</v>
      </c>
      <c r="O192" s="27">
        <v>0</v>
      </c>
      <c r="P192" s="72"/>
    </row>
    <row r="193" s="73" customFormat="1" ht="14.1" customHeight="1" spans="1:16">
      <c r="A193" s="27">
        <v>187</v>
      </c>
      <c r="B193" s="195" t="s">
        <v>4126</v>
      </c>
      <c r="C193" s="27" t="s">
        <v>3529</v>
      </c>
      <c r="D193" s="27" t="s">
        <v>3530</v>
      </c>
      <c r="E193" s="27">
        <v>2</v>
      </c>
      <c r="F193" s="27">
        <v>2</v>
      </c>
      <c r="G193" s="27"/>
      <c r="H193" s="27"/>
      <c r="I193" s="27"/>
      <c r="J193" s="27">
        <f t="shared" si="4"/>
        <v>738</v>
      </c>
      <c r="K193" s="27">
        <v>369</v>
      </c>
      <c r="L193" s="27" t="s">
        <v>878</v>
      </c>
      <c r="M193" s="27" t="s">
        <v>3530</v>
      </c>
      <c r="N193" s="27" t="s">
        <v>4127</v>
      </c>
      <c r="O193" s="27">
        <v>0</v>
      </c>
      <c r="P193" s="72"/>
    </row>
    <row r="194" s="73" customFormat="1" ht="14.1" customHeight="1" spans="1:16">
      <c r="A194" s="27">
        <v>188</v>
      </c>
      <c r="B194" s="27" t="s">
        <v>4128</v>
      </c>
      <c r="C194" s="27" t="s">
        <v>935</v>
      </c>
      <c r="D194" s="27" t="s">
        <v>936</v>
      </c>
      <c r="E194" s="27">
        <v>5</v>
      </c>
      <c r="F194" s="27"/>
      <c r="G194" s="27"/>
      <c r="H194" s="27">
        <v>5</v>
      </c>
      <c r="I194" s="27"/>
      <c r="J194" s="27">
        <f t="shared" si="4"/>
        <v>420</v>
      </c>
      <c r="K194" s="27">
        <v>84</v>
      </c>
      <c r="L194" s="27" t="s">
        <v>902</v>
      </c>
      <c r="M194" s="27" t="s">
        <v>936</v>
      </c>
      <c r="N194" s="27" t="s">
        <v>4129</v>
      </c>
      <c r="O194" s="27">
        <v>1</v>
      </c>
      <c r="P194" s="72"/>
    </row>
    <row r="195" s="73" customFormat="1" ht="14.1" customHeight="1" spans="1:16">
      <c r="A195" s="27">
        <v>189</v>
      </c>
      <c r="B195" s="27" t="s">
        <v>4130</v>
      </c>
      <c r="C195" s="27" t="s">
        <v>899</v>
      </c>
      <c r="D195" s="27" t="s">
        <v>900</v>
      </c>
      <c r="E195" s="27">
        <v>4</v>
      </c>
      <c r="F195" s="27"/>
      <c r="G195" s="27"/>
      <c r="H195" s="27">
        <v>4</v>
      </c>
      <c r="I195" s="27"/>
      <c r="J195" s="27">
        <f t="shared" si="4"/>
        <v>336</v>
      </c>
      <c r="K195" s="27">
        <v>84</v>
      </c>
      <c r="L195" s="27" t="s">
        <v>902</v>
      </c>
      <c r="M195" s="27" t="s">
        <v>900</v>
      </c>
      <c r="N195" s="27" t="s">
        <v>4131</v>
      </c>
      <c r="O195" s="27">
        <v>1</v>
      </c>
      <c r="P195" s="72"/>
    </row>
    <row r="196" s="73" customFormat="1" ht="14.1" customHeight="1" spans="1:16">
      <c r="A196" s="27">
        <v>190</v>
      </c>
      <c r="B196" s="27" t="s">
        <v>4132</v>
      </c>
      <c r="C196" s="27" t="s">
        <v>909</v>
      </c>
      <c r="D196" s="27" t="s">
        <v>910</v>
      </c>
      <c r="E196" s="27">
        <v>3</v>
      </c>
      <c r="F196" s="27"/>
      <c r="G196" s="27"/>
      <c r="H196" s="27">
        <v>3</v>
      </c>
      <c r="I196" s="27"/>
      <c r="J196" s="27">
        <f t="shared" si="4"/>
        <v>252</v>
      </c>
      <c r="K196" s="27">
        <v>84</v>
      </c>
      <c r="L196" s="27" t="s">
        <v>902</v>
      </c>
      <c r="M196" s="27" t="s">
        <v>910</v>
      </c>
      <c r="N196" s="27" t="s">
        <v>4133</v>
      </c>
      <c r="O196" s="27">
        <v>1</v>
      </c>
      <c r="P196" s="72"/>
    </row>
    <row r="197" s="73" customFormat="1" ht="14.1" customHeight="1" spans="1:16">
      <c r="A197" s="27">
        <v>191</v>
      </c>
      <c r="B197" s="27" t="s">
        <v>4134</v>
      </c>
      <c r="C197" s="27" t="s">
        <v>916</v>
      </c>
      <c r="D197" s="27" t="s">
        <v>917</v>
      </c>
      <c r="E197" s="27">
        <v>6</v>
      </c>
      <c r="F197" s="27"/>
      <c r="G197" s="27">
        <v>6</v>
      </c>
      <c r="H197" s="27"/>
      <c r="I197" s="27"/>
      <c r="J197" s="27">
        <f t="shared" si="4"/>
        <v>2100</v>
      </c>
      <c r="K197" s="27">
        <v>350</v>
      </c>
      <c r="L197" s="27" t="s">
        <v>902</v>
      </c>
      <c r="M197" s="27" t="s">
        <v>917</v>
      </c>
      <c r="N197" s="27" t="s">
        <v>4135</v>
      </c>
      <c r="O197" s="27">
        <v>1</v>
      </c>
      <c r="P197" s="72"/>
    </row>
    <row r="198" s="73" customFormat="1" ht="14.1" customHeight="1" spans="1:16">
      <c r="A198" s="27">
        <v>192</v>
      </c>
      <c r="B198" s="27" t="s">
        <v>4136</v>
      </c>
      <c r="C198" s="27" t="s">
        <v>3520</v>
      </c>
      <c r="D198" s="27" t="s">
        <v>3521</v>
      </c>
      <c r="E198" s="27">
        <v>1</v>
      </c>
      <c r="F198" s="27">
        <v>1</v>
      </c>
      <c r="G198" s="27"/>
      <c r="H198" s="27"/>
      <c r="I198" s="27"/>
      <c r="J198" s="27">
        <f t="shared" si="4"/>
        <v>369</v>
      </c>
      <c r="K198" s="27">
        <v>369</v>
      </c>
      <c r="L198" s="27" t="s">
        <v>902</v>
      </c>
      <c r="M198" s="27" t="s">
        <v>3521</v>
      </c>
      <c r="N198" s="27" t="s">
        <v>4137</v>
      </c>
      <c r="O198" s="27">
        <v>0</v>
      </c>
      <c r="P198" s="72"/>
    </row>
    <row r="199" s="73" customFormat="1" ht="14.1" customHeight="1" spans="1:16">
      <c r="A199" s="27">
        <v>193</v>
      </c>
      <c r="B199" s="27" t="s">
        <v>4138</v>
      </c>
      <c r="C199" s="27" t="s">
        <v>930</v>
      </c>
      <c r="D199" s="27" t="s">
        <v>931</v>
      </c>
      <c r="E199" s="27">
        <v>2</v>
      </c>
      <c r="F199" s="27"/>
      <c r="G199" s="27"/>
      <c r="H199" s="27">
        <v>2</v>
      </c>
      <c r="I199" s="27"/>
      <c r="J199" s="27">
        <f t="shared" si="4"/>
        <v>168</v>
      </c>
      <c r="K199" s="27">
        <v>84</v>
      </c>
      <c r="L199" s="27" t="s">
        <v>902</v>
      </c>
      <c r="M199" s="27" t="s">
        <v>931</v>
      </c>
      <c r="N199" s="27" t="s">
        <v>4139</v>
      </c>
      <c r="O199" s="27">
        <v>1</v>
      </c>
      <c r="P199" s="72"/>
    </row>
    <row r="200" s="73" customFormat="1" ht="14.1" customHeight="1" spans="1:16">
      <c r="A200" s="27">
        <v>194</v>
      </c>
      <c r="B200" s="195" t="s">
        <v>4140</v>
      </c>
      <c r="C200" s="27" t="s">
        <v>1067</v>
      </c>
      <c r="D200" s="27" t="s">
        <v>1068</v>
      </c>
      <c r="E200" s="27">
        <v>4</v>
      </c>
      <c r="F200" s="27"/>
      <c r="G200" s="27"/>
      <c r="H200" s="27">
        <v>4</v>
      </c>
      <c r="I200" s="27"/>
      <c r="J200" s="27">
        <f t="shared" si="4"/>
        <v>336</v>
      </c>
      <c r="K200" s="27">
        <v>84</v>
      </c>
      <c r="L200" s="27" t="s">
        <v>902</v>
      </c>
      <c r="M200" s="27" t="s">
        <v>1068</v>
      </c>
      <c r="N200" s="27" t="s">
        <v>4141</v>
      </c>
      <c r="O200" s="27">
        <v>1</v>
      </c>
      <c r="P200" s="72"/>
    </row>
    <row r="201" s="73" customFormat="1" ht="14.1" customHeight="1" spans="1:16">
      <c r="A201" s="27">
        <v>195</v>
      </c>
      <c r="B201" s="195" t="s">
        <v>4142</v>
      </c>
      <c r="C201" s="27" t="s">
        <v>3552</v>
      </c>
      <c r="D201" s="27" t="s">
        <v>3553</v>
      </c>
      <c r="E201" s="27">
        <v>1</v>
      </c>
      <c r="F201" s="27">
        <v>1</v>
      </c>
      <c r="G201" s="27"/>
      <c r="H201" s="27"/>
      <c r="I201" s="27"/>
      <c r="J201" s="27">
        <f t="shared" si="4"/>
        <v>369</v>
      </c>
      <c r="K201" s="27">
        <v>369</v>
      </c>
      <c r="L201" s="27" t="s">
        <v>902</v>
      </c>
      <c r="M201" s="27" t="s">
        <v>3553</v>
      </c>
      <c r="N201" s="27" t="s">
        <v>4143</v>
      </c>
      <c r="O201" s="27">
        <v>0</v>
      </c>
      <c r="P201" s="72"/>
    </row>
    <row r="202" s="73" customFormat="1" ht="14.1" customHeight="1" spans="1:16">
      <c r="A202" s="27">
        <v>196</v>
      </c>
      <c r="B202" s="27" t="s">
        <v>4144</v>
      </c>
      <c r="C202" s="27" t="s">
        <v>3514</v>
      </c>
      <c r="D202" s="27" t="s">
        <v>3515</v>
      </c>
      <c r="E202" s="27">
        <v>1</v>
      </c>
      <c r="F202" s="27">
        <v>1</v>
      </c>
      <c r="G202" s="27"/>
      <c r="H202" s="27"/>
      <c r="I202" s="27"/>
      <c r="J202" s="27">
        <f t="shared" si="4"/>
        <v>369</v>
      </c>
      <c r="K202" s="27">
        <v>369</v>
      </c>
      <c r="L202" s="27" t="s">
        <v>886</v>
      </c>
      <c r="M202" s="27" t="s">
        <v>3515</v>
      </c>
      <c r="N202" s="27" t="s">
        <v>4145</v>
      </c>
      <c r="O202" s="27">
        <v>0</v>
      </c>
      <c r="P202" s="72"/>
    </row>
    <row r="203" s="73" customFormat="1" ht="14.1" customHeight="1" spans="1:16">
      <c r="A203" s="27">
        <v>197</v>
      </c>
      <c r="B203" s="27" t="s">
        <v>4146</v>
      </c>
      <c r="C203" s="27" t="s">
        <v>3511</v>
      </c>
      <c r="D203" s="27" t="s">
        <v>3512</v>
      </c>
      <c r="E203" s="27">
        <v>1</v>
      </c>
      <c r="F203" s="27">
        <v>1</v>
      </c>
      <c r="G203" s="27"/>
      <c r="H203" s="27"/>
      <c r="I203" s="27"/>
      <c r="J203" s="27">
        <f t="shared" si="4"/>
        <v>369</v>
      </c>
      <c r="K203" s="27">
        <v>369</v>
      </c>
      <c r="L203" s="27" t="s">
        <v>886</v>
      </c>
      <c r="M203" s="27" t="s">
        <v>3512</v>
      </c>
      <c r="N203" s="27" t="s">
        <v>4147</v>
      </c>
      <c r="O203" s="27">
        <v>0</v>
      </c>
      <c r="P203" s="72"/>
    </row>
    <row r="204" s="73" customFormat="1" ht="14.1" customHeight="1" spans="1:16">
      <c r="A204" s="27">
        <v>198</v>
      </c>
      <c r="B204" s="27" t="s">
        <v>4148</v>
      </c>
      <c r="C204" s="27" t="s">
        <v>889</v>
      </c>
      <c r="D204" s="27" t="s">
        <v>890</v>
      </c>
      <c r="E204" s="27">
        <v>5</v>
      </c>
      <c r="F204" s="27"/>
      <c r="G204" s="27">
        <v>5</v>
      </c>
      <c r="H204" s="27"/>
      <c r="I204" s="27"/>
      <c r="J204" s="27">
        <f t="shared" si="4"/>
        <v>1750</v>
      </c>
      <c r="K204" s="27">
        <v>350</v>
      </c>
      <c r="L204" s="27" t="s">
        <v>886</v>
      </c>
      <c r="M204" s="27" t="s">
        <v>890</v>
      </c>
      <c r="N204" s="27" t="s">
        <v>4149</v>
      </c>
      <c r="O204" s="27">
        <v>1</v>
      </c>
      <c r="P204" s="72"/>
    </row>
    <row r="205" s="73" customFormat="1" ht="14.1" customHeight="1" spans="1:16">
      <c r="A205" s="27">
        <v>199</v>
      </c>
      <c r="B205" s="27" t="s">
        <v>4150</v>
      </c>
      <c r="C205" s="27" t="s">
        <v>3517</v>
      </c>
      <c r="D205" s="27" t="s">
        <v>3518</v>
      </c>
      <c r="E205" s="27">
        <v>1</v>
      </c>
      <c r="F205" s="27">
        <v>1</v>
      </c>
      <c r="G205" s="27"/>
      <c r="H205" s="27"/>
      <c r="I205" s="27"/>
      <c r="J205" s="27">
        <f t="shared" si="4"/>
        <v>369</v>
      </c>
      <c r="K205" s="27">
        <v>369</v>
      </c>
      <c r="L205" s="27" t="s">
        <v>886</v>
      </c>
      <c r="M205" s="27" t="s">
        <v>3518</v>
      </c>
      <c r="N205" s="27" t="s">
        <v>4151</v>
      </c>
      <c r="O205" s="27">
        <v>0</v>
      </c>
      <c r="P205" s="72"/>
    </row>
    <row r="206" s="73" customFormat="1" ht="14.1" customHeight="1" spans="1:16">
      <c r="A206" s="27">
        <v>200</v>
      </c>
      <c r="B206" s="27" t="s">
        <v>4152</v>
      </c>
      <c r="C206" s="27" t="s">
        <v>883</v>
      </c>
      <c r="D206" s="27" t="s">
        <v>884</v>
      </c>
      <c r="E206" s="27">
        <v>2</v>
      </c>
      <c r="F206" s="27">
        <v>2</v>
      </c>
      <c r="G206" s="27"/>
      <c r="H206" s="27"/>
      <c r="I206" s="27"/>
      <c r="J206" s="27">
        <f t="shared" si="4"/>
        <v>738</v>
      </c>
      <c r="K206" s="27">
        <v>369</v>
      </c>
      <c r="L206" s="27" t="s">
        <v>886</v>
      </c>
      <c r="M206" s="27" t="s">
        <v>884</v>
      </c>
      <c r="N206" s="27" t="s">
        <v>4153</v>
      </c>
      <c r="O206" s="27">
        <v>1</v>
      </c>
      <c r="P206" s="72"/>
    </row>
    <row r="207" s="73" customFormat="1" ht="14.1" customHeight="1" spans="1:16">
      <c r="A207" s="27">
        <v>201</v>
      </c>
      <c r="B207" s="27" t="s">
        <v>4154</v>
      </c>
      <c r="C207" s="27" t="s">
        <v>1024</v>
      </c>
      <c r="D207" s="27" t="s">
        <v>1025</v>
      </c>
      <c r="E207" s="27">
        <v>2</v>
      </c>
      <c r="F207" s="27"/>
      <c r="G207" s="27"/>
      <c r="H207" s="27">
        <v>2</v>
      </c>
      <c r="I207" s="27"/>
      <c r="J207" s="27">
        <f t="shared" si="4"/>
        <v>168</v>
      </c>
      <c r="K207" s="27">
        <v>84</v>
      </c>
      <c r="L207" s="27" t="s">
        <v>886</v>
      </c>
      <c r="M207" s="27" t="s">
        <v>1025</v>
      </c>
      <c r="N207" s="27" t="s">
        <v>1026</v>
      </c>
      <c r="O207" s="27">
        <v>1</v>
      </c>
      <c r="P207" s="72"/>
    </row>
    <row r="208" s="73" customFormat="1" ht="14.1" customHeight="1" spans="1:16">
      <c r="A208" s="27">
        <v>202</v>
      </c>
      <c r="B208" s="27" t="s">
        <v>4155</v>
      </c>
      <c r="C208" s="27" t="s">
        <v>1029</v>
      </c>
      <c r="D208" s="27" t="s">
        <v>1030</v>
      </c>
      <c r="E208" s="27">
        <v>5</v>
      </c>
      <c r="F208" s="27"/>
      <c r="G208" s="27"/>
      <c r="H208" s="27">
        <v>5</v>
      </c>
      <c r="I208" s="27"/>
      <c r="J208" s="27">
        <f t="shared" si="4"/>
        <v>420</v>
      </c>
      <c r="K208" s="27">
        <v>84</v>
      </c>
      <c r="L208" s="27" t="s">
        <v>886</v>
      </c>
      <c r="M208" s="27" t="s">
        <v>1030</v>
      </c>
      <c r="N208" s="27" t="s">
        <v>4156</v>
      </c>
      <c r="O208" s="27">
        <v>1</v>
      </c>
      <c r="P208" s="72"/>
    </row>
    <row r="209" s="73" customFormat="1" ht="14.1" customHeight="1" spans="1:16">
      <c r="A209" s="27">
        <v>203</v>
      </c>
      <c r="B209" s="27" t="s">
        <v>4157</v>
      </c>
      <c r="C209" s="27" t="s">
        <v>946</v>
      </c>
      <c r="D209" s="27" t="s">
        <v>947</v>
      </c>
      <c r="E209" s="27">
        <v>1</v>
      </c>
      <c r="F209" s="27"/>
      <c r="G209" s="27">
        <v>1</v>
      </c>
      <c r="H209" s="27"/>
      <c r="I209" s="27"/>
      <c r="J209" s="27">
        <f t="shared" si="4"/>
        <v>350</v>
      </c>
      <c r="K209" s="27">
        <v>350</v>
      </c>
      <c r="L209" s="27" t="s">
        <v>949</v>
      </c>
      <c r="M209" s="27" t="s">
        <v>947</v>
      </c>
      <c r="N209" s="27" t="s">
        <v>4158</v>
      </c>
      <c r="O209" s="27">
        <v>1</v>
      </c>
      <c r="P209" s="72"/>
    </row>
    <row r="210" s="73" customFormat="1" ht="14.1" customHeight="1" spans="1:16">
      <c r="A210" s="27">
        <v>204</v>
      </c>
      <c r="B210" s="27" t="s">
        <v>4159</v>
      </c>
      <c r="C210" s="27" t="s">
        <v>4160</v>
      </c>
      <c r="D210" s="27" t="s">
        <v>4161</v>
      </c>
      <c r="E210" s="27">
        <v>3</v>
      </c>
      <c r="F210" s="27"/>
      <c r="G210" s="27"/>
      <c r="H210" s="27">
        <v>3</v>
      </c>
      <c r="I210" s="27"/>
      <c r="J210" s="27">
        <f t="shared" si="4"/>
        <v>252</v>
      </c>
      <c r="K210" s="27">
        <v>84</v>
      </c>
      <c r="L210" s="27" t="s">
        <v>949</v>
      </c>
      <c r="M210" s="27" t="s">
        <v>4161</v>
      </c>
      <c r="N210" s="27" t="s">
        <v>4162</v>
      </c>
      <c r="O210" s="27">
        <v>0</v>
      </c>
      <c r="P210" s="72"/>
    </row>
    <row r="211" s="73" customFormat="1" ht="14.1" customHeight="1" spans="1:16">
      <c r="A211" s="27">
        <v>205</v>
      </c>
      <c r="B211" s="27" t="s">
        <v>4163</v>
      </c>
      <c r="C211" s="27" t="s">
        <v>3501</v>
      </c>
      <c r="D211" s="27" t="s">
        <v>3502</v>
      </c>
      <c r="E211" s="27">
        <v>2</v>
      </c>
      <c r="F211" s="27"/>
      <c r="G211" s="27"/>
      <c r="H211" s="27">
        <v>2</v>
      </c>
      <c r="I211" s="27"/>
      <c r="J211" s="27">
        <f t="shared" si="4"/>
        <v>168</v>
      </c>
      <c r="K211" s="27">
        <v>84</v>
      </c>
      <c r="L211" s="27" t="s">
        <v>424</v>
      </c>
      <c r="M211" s="27" t="s">
        <v>3502</v>
      </c>
      <c r="N211" s="27" t="s">
        <v>4164</v>
      </c>
      <c r="O211" s="27">
        <v>0</v>
      </c>
      <c r="P211" s="72"/>
    </row>
    <row r="212" s="73" customFormat="1" ht="14.1" customHeight="1" spans="1:16">
      <c r="A212" s="27">
        <v>206</v>
      </c>
      <c r="B212" s="27" t="s">
        <v>4165</v>
      </c>
      <c r="C212" s="27" t="s">
        <v>861</v>
      </c>
      <c r="D212" s="27" t="s">
        <v>862</v>
      </c>
      <c r="E212" s="27">
        <v>3</v>
      </c>
      <c r="F212" s="27"/>
      <c r="G212" s="27"/>
      <c r="H212" s="27">
        <v>3</v>
      </c>
      <c r="I212" s="27"/>
      <c r="J212" s="27">
        <f t="shared" si="4"/>
        <v>252</v>
      </c>
      <c r="K212" s="27">
        <v>84</v>
      </c>
      <c r="L212" s="27" t="s">
        <v>424</v>
      </c>
      <c r="M212" s="27" t="s">
        <v>862</v>
      </c>
      <c r="N212" s="27" t="s">
        <v>4166</v>
      </c>
      <c r="O212" s="27">
        <v>1</v>
      </c>
      <c r="P212" s="72"/>
    </row>
    <row r="213" s="73" customFormat="1" ht="14.1" customHeight="1" spans="1:16">
      <c r="A213" s="27">
        <v>207</v>
      </c>
      <c r="B213" s="27" t="s">
        <v>4167</v>
      </c>
      <c r="C213" s="27" t="s">
        <v>848</v>
      </c>
      <c r="D213" s="27" t="s">
        <v>849</v>
      </c>
      <c r="E213" s="27">
        <v>6</v>
      </c>
      <c r="F213" s="27"/>
      <c r="G213" s="27"/>
      <c r="H213" s="27">
        <v>6</v>
      </c>
      <c r="I213" s="27"/>
      <c r="J213" s="27">
        <f t="shared" si="4"/>
        <v>504</v>
      </c>
      <c r="K213" s="27">
        <v>84</v>
      </c>
      <c r="L213" s="27" t="s">
        <v>424</v>
      </c>
      <c r="M213" s="27" t="s">
        <v>849</v>
      </c>
      <c r="N213" s="27" t="s">
        <v>4168</v>
      </c>
      <c r="O213" s="27">
        <v>1</v>
      </c>
      <c r="P213" s="72"/>
    </row>
    <row r="214" s="73" customFormat="1" ht="14.1" customHeight="1" spans="1:16">
      <c r="A214" s="27">
        <v>208</v>
      </c>
      <c r="B214" s="27" t="s">
        <v>4169</v>
      </c>
      <c r="C214" s="27" t="s">
        <v>868</v>
      </c>
      <c r="D214" s="27" t="s">
        <v>869</v>
      </c>
      <c r="E214" s="27">
        <v>3</v>
      </c>
      <c r="F214" s="27">
        <v>3</v>
      </c>
      <c r="G214" s="27"/>
      <c r="H214" s="27"/>
      <c r="I214" s="27"/>
      <c r="J214" s="27">
        <f t="shared" ref="J214:J277" si="5">K214*E214</f>
        <v>1107</v>
      </c>
      <c r="K214" s="27">
        <v>369</v>
      </c>
      <c r="L214" s="27" t="s">
        <v>424</v>
      </c>
      <c r="M214" s="27" t="s">
        <v>869</v>
      </c>
      <c r="N214" s="27" t="s">
        <v>870</v>
      </c>
      <c r="O214" s="27">
        <v>1</v>
      </c>
      <c r="P214" s="72"/>
    </row>
    <row r="215" s="73" customFormat="1" ht="14.1" customHeight="1" spans="1:16">
      <c r="A215" s="27">
        <v>209</v>
      </c>
      <c r="B215" s="27" t="s">
        <v>4170</v>
      </c>
      <c r="C215" s="27" t="s">
        <v>3534</v>
      </c>
      <c r="D215" s="27" t="s">
        <v>3535</v>
      </c>
      <c r="E215" s="27">
        <v>2</v>
      </c>
      <c r="F215" s="27">
        <v>2</v>
      </c>
      <c r="G215" s="27"/>
      <c r="H215" s="27"/>
      <c r="I215" s="27"/>
      <c r="J215" s="27">
        <f t="shared" si="5"/>
        <v>738</v>
      </c>
      <c r="K215" s="27">
        <v>369</v>
      </c>
      <c r="L215" s="27" t="s">
        <v>424</v>
      </c>
      <c r="M215" s="27" t="s">
        <v>3535</v>
      </c>
      <c r="N215" s="22" t="s">
        <v>4171</v>
      </c>
      <c r="O215" s="27">
        <v>0</v>
      </c>
      <c r="P215" s="72"/>
    </row>
    <row r="216" s="73" customFormat="1" ht="14.1" customHeight="1" spans="1:16">
      <c r="A216" s="27">
        <v>210</v>
      </c>
      <c r="B216" s="27" t="s">
        <v>4172</v>
      </c>
      <c r="C216" s="27" t="s">
        <v>421</v>
      </c>
      <c r="D216" s="195" t="s">
        <v>422</v>
      </c>
      <c r="E216" s="27">
        <v>4</v>
      </c>
      <c r="F216" s="27"/>
      <c r="G216" s="27"/>
      <c r="H216" s="27">
        <v>4</v>
      </c>
      <c r="I216" s="27"/>
      <c r="J216" s="27">
        <f t="shared" si="5"/>
        <v>336</v>
      </c>
      <c r="K216" s="27">
        <v>84</v>
      </c>
      <c r="L216" s="27" t="s">
        <v>424</v>
      </c>
      <c r="M216" s="195" t="s">
        <v>422</v>
      </c>
      <c r="N216" s="22" t="s">
        <v>4173</v>
      </c>
      <c r="O216" s="27">
        <v>1</v>
      </c>
      <c r="P216" s="72"/>
    </row>
    <row r="217" s="73" customFormat="1" ht="14.1" customHeight="1" spans="1:16">
      <c r="A217" s="27">
        <v>211</v>
      </c>
      <c r="B217" s="56" t="s">
        <v>4174</v>
      </c>
      <c r="C217" s="27" t="s">
        <v>4175</v>
      </c>
      <c r="D217" s="195" t="s">
        <v>4176</v>
      </c>
      <c r="E217" s="27">
        <v>1</v>
      </c>
      <c r="F217" s="27">
        <v>1</v>
      </c>
      <c r="G217" s="27"/>
      <c r="H217" s="27"/>
      <c r="I217" s="27"/>
      <c r="J217" s="27">
        <f t="shared" si="5"/>
        <v>369</v>
      </c>
      <c r="K217" s="27">
        <v>369</v>
      </c>
      <c r="L217" s="27" t="s">
        <v>424</v>
      </c>
      <c r="M217" s="195" t="s">
        <v>4176</v>
      </c>
      <c r="N217" s="22" t="s">
        <v>4177</v>
      </c>
      <c r="O217" s="27">
        <v>0</v>
      </c>
      <c r="P217" s="72"/>
    </row>
    <row r="218" s="73" customFormat="1" ht="14.1" customHeight="1" spans="1:16">
      <c r="A218" s="27">
        <v>212</v>
      </c>
      <c r="B218" s="27" t="s">
        <v>4178</v>
      </c>
      <c r="C218" s="27" t="s">
        <v>969</v>
      </c>
      <c r="D218" s="27" t="s">
        <v>970</v>
      </c>
      <c r="E218" s="27">
        <v>3</v>
      </c>
      <c r="F218" s="27"/>
      <c r="G218" s="27"/>
      <c r="H218" s="27">
        <v>3</v>
      </c>
      <c r="I218" s="27"/>
      <c r="J218" s="27">
        <f t="shared" si="5"/>
        <v>252</v>
      </c>
      <c r="K218" s="27">
        <v>84</v>
      </c>
      <c r="L218" s="27" t="s">
        <v>972</v>
      </c>
      <c r="M218" s="27" t="s">
        <v>970</v>
      </c>
      <c r="N218" s="22" t="s">
        <v>4179</v>
      </c>
      <c r="O218" s="27">
        <v>1</v>
      </c>
      <c r="P218" s="72"/>
    </row>
    <row r="219" s="73" customFormat="1" ht="14.1" customHeight="1" spans="1:16">
      <c r="A219" s="27">
        <v>213</v>
      </c>
      <c r="B219" s="27" t="s">
        <v>4180</v>
      </c>
      <c r="C219" s="27" t="s">
        <v>982</v>
      </c>
      <c r="D219" s="27" t="s">
        <v>983</v>
      </c>
      <c r="E219" s="27">
        <v>6</v>
      </c>
      <c r="F219" s="27"/>
      <c r="G219" s="27">
        <v>6</v>
      </c>
      <c r="H219" s="27"/>
      <c r="I219" s="27"/>
      <c r="J219" s="27">
        <f t="shared" si="5"/>
        <v>2100</v>
      </c>
      <c r="K219" s="27">
        <v>350</v>
      </c>
      <c r="L219" s="27" t="s">
        <v>972</v>
      </c>
      <c r="M219" s="27" t="s">
        <v>983</v>
      </c>
      <c r="N219" s="22" t="s">
        <v>4181</v>
      </c>
      <c r="O219" s="27">
        <v>1</v>
      </c>
      <c r="P219" s="72" t="s">
        <v>990</v>
      </c>
    </row>
    <row r="220" s="73" customFormat="1" ht="14.1" customHeight="1" spans="1:16">
      <c r="A220" s="27">
        <v>214</v>
      </c>
      <c r="B220" s="195" t="s">
        <v>4182</v>
      </c>
      <c r="C220" s="27" t="s">
        <v>1096</v>
      </c>
      <c r="D220" s="27" t="s">
        <v>1097</v>
      </c>
      <c r="E220" s="27">
        <v>6</v>
      </c>
      <c r="F220" s="27"/>
      <c r="G220" s="27"/>
      <c r="H220" s="27">
        <v>6</v>
      </c>
      <c r="I220" s="27"/>
      <c r="J220" s="27">
        <f t="shared" si="5"/>
        <v>504</v>
      </c>
      <c r="K220" s="27">
        <v>84</v>
      </c>
      <c r="L220" s="27" t="s">
        <v>972</v>
      </c>
      <c r="M220" s="27" t="s">
        <v>1097</v>
      </c>
      <c r="N220" s="22" t="s">
        <v>4183</v>
      </c>
      <c r="O220" s="27">
        <v>1</v>
      </c>
      <c r="P220" s="72"/>
    </row>
    <row r="221" s="73" customFormat="1" ht="14.1" customHeight="1" spans="1:16">
      <c r="A221" s="27">
        <v>215</v>
      </c>
      <c r="B221" s="27" t="s">
        <v>4184</v>
      </c>
      <c r="C221" s="27" t="s">
        <v>994</v>
      </c>
      <c r="D221" s="27" t="s">
        <v>995</v>
      </c>
      <c r="E221" s="27">
        <v>2</v>
      </c>
      <c r="F221" s="27"/>
      <c r="G221" s="27"/>
      <c r="H221" s="27">
        <v>2</v>
      </c>
      <c r="I221" s="27"/>
      <c r="J221" s="27">
        <f t="shared" si="5"/>
        <v>168</v>
      </c>
      <c r="K221" s="27">
        <v>84</v>
      </c>
      <c r="L221" s="27" t="s">
        <v>979</v>
      </c>
      <c r="M221" s="27" t="s">
        <v>995</v>
      </c>
      <c r="N221" s="22" t="s">
        <v>4185</v>
      </c>
      <c r="O221" s="27">
        <v>1</v>
      </c>
      <c r="P221" s="72"/>
    </row>
    <row r="222" s="73" customFormat="1" ht="14.1" customHeight="1" spans="1:16">
      <c r="A222" s="27">
        <v>216</v>
      </c>
      <c r="B222" s="27" t="s">
        <v>4186</v>
      </c>
      <c r="C222" s="27" t="s">
        <v>976</v>
      </c>
      <c r="D222" s="27" t="s">
        <v>977</v>
      </c>
      <c r="E222" s="27">
        <v>2</v>
      </c>
      <c r="F222" s="27"/>
      <c r="G222" s="27"/>
      <c r="H222" s="27">
        <v>2</v>
      </c>
      <c r="I222" s="27"/>
      <c r="J222" s="27">
        <f t="shared" si="5"/>
        <v>168</v>
      </c>
      <c r="K222" s="27">
        <v>84</v>
      </c>
      <c r="L222" s="27" t="s">
        <v>979</v>
      </c>
      <c r="M222" s="27" t="s">
        <v>977</v>
      </c>
      <c r="N222" s="22" t="s">
        <v>4187</v>
      </c>
      <c r="O222" s="27">
        <v>1</v>
      </c>
      <c r="P222" s="72"/>
    </row>
    <row r="223" s="73" customFormat="1" ht="14.1" customHeight="1" spans="1:16">
      <c r="A223" s="27">
        <v>217</v>
      </c>
      <c r="B223" s="27" t="s">
        <v>4188</v>
      </c>
      <c r="C223" s="27" t="s">
        <v>3547</v>
      </c>
      <c r="D223" s="27" t="s">
        <v>3548</v>
      </c>
      <c r="E223" s="27">
        <v>2</v>
      </c>
      <c r="F223" s="27"/>
      <c r="G223" s="27"/>
      <c r="H223" s="27">
        <v>2</v>
      </c>
      <c r="I223" s="27"/>
      <c r="J223" s="27">
        <f t="shared" si="5"/>
        <v>168</v>
      </c>
      <c r="K223" s="27">
        <v>84</v>
      </c>
      <c r="L223" s="27" t="s">
        <v>979</v>
      </c>
      <c r="M223" s="27" t="s">
        <v>3548</v>
      </c>
      <c r="N223" s="22" t="s">
        <v>4189</v>
      </c>
      <c r="O223" s="27">
        <v>0</v>
      </c>
      <c r="P223" s="72"/>
    </row>
    <row r="224" s="73" customFormat="1" ht="14.1" customHeight="1" spans="1:16">
      <c r="A224" s="27">
        <v>218</v>
      </c>
      <c r="B224" s="27" t="s">
        <v>4190</v>
      </c>
      <c r="C224" s="27" t="s">
        <v>756</v>
      </c>
      <c r="D224" s="27" t="s">
        <v>3539</v>
      </c>
      <c r="E224" s="27">
        <v>4</v>
      </c>
      <c r="F224" s="27">
        <v>4</v>
      </c>
      <c r="G224" s="27"/>
      <c r="H224" s="27"/>
      <c r="I224" s="27"/>
      <c r="J224" s="27">
        <f t="shared" si="5"/>
        <v>1476</v>
      </c>
      <c r="K224" s="27">
        <v>369</v>
      </c>
      <c r="L224" s="27" t="s">
        <v>979</v>
      </c>
      <c r="M224" s="27" t="s">
        <v>3539</v>
      </c>
      <c r="N224" s="22" t="s">
        <v>4191</v>
      </c>
      <c r="O224" s="27">
        <v>0</v>
      </c>
      <c r="P224" s="72"/>
    </row>
    <row r="225" s="73" customFormat="1" ht="14.1" customHeight="1" spans="1:16">
      <c r="A225" s="27">
        <v>219</v>
      </c>
      <c r="B225" s="27" t="s">
        <v>4192</v>
      </c>
      <c r="C225" s="27" t="s">
        <v>1019</v>
      </c>
      <c r="D225" s="27" t="s">
        <v>1020</v>
      </c>
      <c r="E225" s="27">
        <v>2</v>
      </c>
      <c r="F225" s="27"/>
      <c r="G225" s="27"/>
      <c r="H225" s="27">
        <v>2</v>
      </c>
      <c r="I225" s="27"/>
      <c r="J225" s="27">
        <f t="shared" si="5"/>
        <v>168</v>
      </c>
      <c r="K225" s="27">
        <v>84</v>
      </c>
      <c r="L225" s="27" t="s">
        <v>979</v>
      </c>
      <c r="M225" s="27" t="s">
        <v>1020</v>
      </c>
      <c r="N225" s="22" t="s">
        <v>4193</v>
      </c>
      <c r="O225" s="27">
        <v>1</v>
      </c>
      <c r="P225" s="72"/>
    </row>
    <row r="226" s="73" customFormat="1" ht="14.1" customHeight="1" spans="1:16">
      <c r="A226" s="27">
        <v>220</v>
      </c>
      <c r="B226" s="27" t="s">
        <v>4194</v>
      </c>
      <c r="C226" s="27" t="s">
        <v>999</v>
      </c>
      <c r="D226" s="27" t="s">
        <v>1000</v>
      </c>
      <c r="E226" s="27">
        <v>5</v>
      </c>
      <c r="F226" s="27"/>
      <c r="G226" s="27">
        <v>5</v>
      </c>
      <c r="H226" s="27"/>
      <c r="I226" s="27"/>
      <c r="J226" s="27">
        <f t="shared" si="5"/>
        <v>1750</v>
      </c>
      <c r="K226" s="27">
        <v>350</v>
      </c>
      <c r="L226" s="27" t="s">
        <v>979</v>
      </c>
      <c r="M226" s="27" t="s">
        <v>1000</v>
      </c>
      <c r="N226" s="22" t="s">
        <v>4195</v>
      </c>
      <c r="O226" s="27">
        <v>1</v>
      </c>
      <c r="P226" s="72"/>
    </row>
    <row r="227" s="73" customFormat="1" ht="14.1" customHeight="1" spans="1:16">
      <c r="A227" s="27">
        <v>221</v>
      </c>
      <c r="B227" s="27" t="s">
        <v>4196</v>
      </c>
      <c r="C227" s="27" t="s">
        <v>1010</v>
      </c>
      <c r="D227" s="27" t="s">
        <v>1011</v>
      </c>
      <c r="E227" s="27">
        <v>4</v>
      </c>
      <c r="F227" s="27"/>
      <c r="G227" s="27"/>
      <c r="H227" s="27">
        <v>4</v>
      </c>
      <c r="I227" s="27"/>
      <c r="J227" s="27">
        <f t="shared" si="5"/>
        <v>336</v>
      </c>
      <c r="K227" s="27">
        <v>84</v>
      </c>
      <c r="L227" s="27" t="s">
        <v>979</v>
      </c>
      <c r="M227" s="27" t="s">
        <v>1011</v>
      </c>
      <c r="N227" s="22" t="s">
        <v>4197</v>
      </c>
      <c r="O227" s="27">
        <v>1</v>
      </c>
      <c r="P227" s="72"/>
    </row>
    <row r="228" s="73" customFormat="1" ht="14.1" customHeight="1" spans="1:16">
      <c r="A228" s="27">
        <v>222</v>
      </c>
      <c r="B228" s="27" t="s">
        <v>4198</v>
      </c>
      <c r="C228" s="27" t="s">
        <v>2417</v>
      </c>
      <c r="D228" s="27" t="s">
        <v>2418</v>
      </c>
      <c r="E228" s="27">
        <v>4</v>
      </c>
      <c r="F228" s="27"/>
      <c r="G228" s="27">
        <v>4</v>
      </c>
      <c r="H228" s="27"/>
      <c r="I228" s="27"/>
      <c r="J228" s="27">
        <f t="shared" si="5"/>
        <v>1400</v>
      </c>
      <c r="K228" s="27">
        <v>350</v>
      </c>
      <c r="L228" s="27" t="s">
        <v>4199</v>
      </c>
      <c r="M228" s="27" t="s">
        <v>2418</v>
      </c>
      <c r="N228" s="22" t="s">
        <v>4200</v>
      </c>
      <c r="O228" s="27">
        <v>0</v>
      </c>
      <c r="P228" s="72"/>
    </row>
    <row r="229" s="73" customFormat="1" ht="14.1" customHeight="1" spans="1:16">
      <c r="A229" s="27">
        <v>223</v>
      </c>
      <c r="B229" s="27" t="s">
        <v>4201</v>
      </c>
      <c r="C229" s="27" t="s">
        <v>2565</v>
      </c>
      <c r="D229" s="195" t="s">
        <v>2566</v>
      </c>
      <c r="E229" s="27">
        <v>5</v>
      </c>
      <c r="F229" s="27"/>
      <c r="G229" s="27"/>
      <c r="H229" s="27">
        <v>5</v>
      </c>
      <c r="I229" s="27"/>
      <c r="J229" s="27">
        <f t="shared" si="5"/>
        <v>420</v>
      </c>
      <c r="K229" s="27">
        <v>84</v>
      </c>
      <c r="L229" s="27" t="s">
        <v>4199</v>
      </c>
      <c r="M229" s="195" t="s">
        <v>2566</v>
      </c>
      <c r="N229" s="22" t="s">
        <v>4202</v>
      </c>
      <c r="O229" s="27">
        <v>0</v>
      </c>
      <c r="P229" s="72"/>
    </row>
    <row r="230" s="73" customFormat="1" ht="14.1" customHeight="1" spans="1:16">
      <c r="A230" s="27">
        <v>224</v>
      </c>
      <c r="B230" s="27" t="s">
        <v>4203</v>
      </c>
      <c r="C230" s="27" t="s">
        <v>2575</v>
      </c>
      <c r="D230" s="27" t="s">
        <v>2576</v>
      </c>
      <c r="E230" s="27">
        <v>3</v>
      </c>
      <c r="F230" s="27"/>
      <c r="G230" s="27"/>
      <c r="H230" s="27">
        <v>3</v>
      </c>
      <c r="I230" s="27"/>
      <c r="J230" s="27">
        <f t="shared" si="5"/>
        <v>252</v>
      </c>
      <c r="K230" s="27">
        <v>84</v>
      </c>
      <c r="L230" s="27" t="s">
        <v>4199</v>
      </c>
      <c r="M230" s="27" t="s">
        <v>2576</v>
      </c>
      <c r="N230" s="22" t="s">
        <v>4204</v>
      </c>
      <c r="O230" s="27">
        <v>0</v>
      </c>
      <c r="P230" s="72"/>
    </row>
    <row r="231" s="73" customFormat="1" ht="14.1" customHeight="1" spans="1:16">
      <c r="A231" s="27">
        <v>225</v>
      </c>
      <c r="B231" s="195" t="s">
        <v>4205</v>
      </c>
      <c r="C231" s="27" t="s">
        <v>311</v>
      </c>
      <c r="D231" s="27" t="s">
        <v>312</v>
      </c>
      <c r="E231" s="27">
        <v>1</v>
      </c>
      <c r="F231" s="27">
        <v>1</v>
      </c>
      <c r="G231" s="27"/>
      <c r="H231" s="27"/>
      <c r="I231" s="27"/>
      <c r="J231" s="27">
        <f t="shared" si="5"/>
        <v>369</v>
      </c>
      <c r="K231" s="27">
        <v>369</v>
      </c>
      <c r="L231" s="27" t="s">
        <v>4199</v>
      </c>
      <c r="M231" s="27" t="s">
        <v>312</v>
      </c>
      <c r="N231" s="22" t="s">
        <v>4206</v>
      </c>
      <c r="O231" s="27">
        <v>1</v>
      </c>
      <c r="P231" s="72"/>
    </row>
    <row r="232" s="73" customFormat="1" ht="14.1" customHeight="1" spans="1:16">
      <c r="A232" s="27">
        <v>226</v>
      </c>
      <c r="B232" s="27" t="s">
        <v>4207</v>
      </c>
      <c r="C232" s="27" t="s">
        <v>2639</v>
      </c>
      <c r="D232" s="195" t="s">
        <v>2640</v>
      </c>
      <c r="E232" s="27">
        <v>4</v>
      </c>
      <c r="F232" s="27"/>
      <c r="G232" s="27">
        <v>4</v>
      </c>
      <c r="H232" s="27"/>
      <c r="I232" s="27"/>
      <c r="J232" s="27">
        <f t="shared" si="5"/>
        <v>1400</v>
      </c>
      <c r="K232" s="27">
        <v>350</v>
      </c>
      <c r="L232" s="27" t="s">
        <v>4208</v>
      </c>
      <c r="M232" s="195" t="s">
        <v>2640</v>
      </c>
      <c r="N232" s="22" t="s">
        <v>4209</v>
      </c>
      <c r="O232" s="27">
        <v>0</v>
      </c>
      <c r="P232" s="72"/>
    </row>
    <row r="233" s="73" customFormat="1" ht="14.1" customHeight="1" spans="1:16">
      <c r="A233" s="27">
        <v>227</v>
      </c>
      <c r="B233" s="27" t="s">
        <v>4210</v>
      </c>
      <c r="C233" s="27" t="s">
        <v>2494</v>
      </c>
      <c r="D233" s="195" t="s">
        <v>2495</v>
      </c>
      <c r="E233" s="27">
        <v>4</v>
      </c>
      <c r="F233" s="27">
        <v>4</v>
      </c>
      <c r="G233" s="27"/>
      <c r="H233" s="27"/>
      <c r="I233" s="27"/>
      <c r="J233" s="27">
        <f t="shared" si="5"/>
        <v>1476</v>
      </c>
      <c r="K233" s="27">
        <v>369</v>
      </c>
      <c r="L233" s="27" t="s">
        <v>4208</v>
      </c>
      <c r="M233" s="195" t="s">
        <v>2495</v>
      </c>
      <c r="N233" s="22" t="s">
        <v>4211</v>
      </c>
      <c r="O233" s="27">
        <v>0</v>
      </c>
      <c r="P233" s="72"/>
    </row>
    <row r="234" s="73" customFormat="1" ht="14.1" customHeight="1" spans="1:16">
      <c r="A234" s="27">
        <v>228</v>
      </c>
      <c r="B234" s="27" t="s">
        <v>4212</v>
      </c>
      <c r="C234" s="27" t="s">
        <v>332</v>
      </c>
      <c r="D234" s="195" t="s">
        <v>333</v>
      </c>
      <c r="E234" s="27">
        <v>3</v>
      </c>
      <c r="F234" s="27">
        <v>3</v>
      </c>
      <c r="G234" s="27"/>
      <c r="H234" s="27"/>
      <c r="I234" s="27"/>
      <c r="J234" s="27">
        <f t="shared" si="5"/>
        <v>1107</v>
      </c>
      <c r="K234" s="27">
        <v>369</v>
      </c>
      <c r="L234" s="27" t="s">
        <v>4208</v>
      </c>
      <c r="M234" s="195" t="s">
        <v>333</v>
      </c>
      <c r="N234" s="22" t="s">
        <v>4213</v>
      </c>
      <c r="O234" s="27">
        <v>1</v>
      </c>
      <c r="P234" s="72"/>
    </row>
    <row r="235" s="73" customFormat="1" ht="14.1" customHeight="1" spans="1:16">
      <c r="A235" s="27">
        <v>229</v>
      </c>
      <c r="B235" s="27" t="s">
        <v>4214</v>
      </c>
      <c r="C235" s="27" t="s">
        <v>2503</v>
      </c>
      <c r="D235" s="27" t="s">
        <v>2504</v>
      </c>
      <c r="E235" s="27">
        <v>3</v>
      </c>
      <c r="F235" s="27"/>
      <c r="G235" s="27">
        <v>3</v>
      </c>
      <c r="H235" s="27"/>
      <c r="I235" s="27"/>
      <c r="J235" s="27">
        <f t="shared" si="5"/>
        <v>1050</v>
      </c>
      <c r="K235" s="27">
        <v>350</v>
      </c>
      <c r="L235" s="27" t="s">
        <v>4208</v>
      </c>
      <c r="M235" s="27" t="s">
        <v>2504</v>
      </c>
      <c r="N235" s="22" t="s">
        <v>4215</v>
      </c>
      <c r="O235" s="27">
        <v>0</v>
      </c>
      <c r="P235" s="72"/>
    </row>
    <row r="236" s="73" customFormat="1" ht="14.1" customHeight="1" spans="1:16">
      <c r="A236" s="27">
        <v>230</v>
      </c>
      <c r="B236" s="27" t="s">
        <v>4216</v>
      </c>
      <c r="C236" s="27" t="s">
        <v>2604</v>
      </c>
      <c r="D236" s="27" t="s">
        <v>2605</v>
      </c>
      <c r="E236" s="27">
        <v>4</v>
      </c>
      <c r="F236" s="27"/>
      <c r="G236" s="27">
        <v>4</v>
      </c>
      <c r="H236" s="27"/>
      <c r="I236" s="27"/>
      <c r="J236" s="27">
        <f t="shared" si="5"/>
        <v>1400</v>
      </c>
      <c r="K236" s="27">
        <v>350</v>
      </c>
      <c r="L236" s="27" t="s">
        <v>4208</v>
      </c>
      <c r="M236" s="27" t="s">
        <v>2605</v>
      </c>
      <c r="N236" s="22" t="s">
        <v>4217</v>
      </c>
      <c r="O236" s="27">
        <v>0</v>
      </c>
      <c r="P236" s="72"/>
    </row>
    <row r="237" s="73" customFormat="1" ht="14.1" customHeight="1" spans="1:16">
      <c r="A237" s="27">
        <v>231</v>
      </c>
      <c r="B237" s="195" t="s">
        <v>4218</v>
      </c>
      <c r="C237" s="27" t="s">
        <v>2717</v>
      </c>
      <c r="D237" s="195" t="s">
        <v>2718</v>
      </c>
      <c r="E237" s="27">
        <v>3</v>
      </c>
      <c r="F237" s="27"/>
      <c r="G237" s="27">
        <v>3</v>
      </c>
      <c r="H237" s="27"/>
      <c r="I237" s="27"/>
      <c r="J237" s="27">
        <f t="shared" si="5"/>
        <v>1050</v>
      </c>
      <c r="K237" s="27">
        <v>350</v>
      </c>
      <c r="L237" s="27" t="s">
        <v>4208</v>
      </c>
      <c r="M237" s="195" t="s">
        <v>2718</v>
      </c>
      <c r="N237" s="22" t="s">
        <v>4219</v>
      </c>
      <c r="O237" s="27">
        <v>0</v>
      </c>
      <c r="P237" s="72"/>
    </row>
    <row r="238" s="73" customFormat="1" ht="14.1" customHeight="1" spans="1:16">
      <c r="A238" s="27">
        <v>232</v>
      </c>
      <c r="B238" s="27" t="s">
        <v>4220</v>
      </c>
      <c r="C238" s="27" t="s">
        <v>2427</v>
      </c>
      <c r="D238" s="195" t="s">
        <v>2428</v>
      </c>
      <c r="E238" s="27">
        <v>5</v>
      </c>
      <c r="F238" s="27"/>
      <c r="G238" s="27">
        <v>5</v>
      </c>
      <c r="H238" s="27"/>
      <c r="I238" s="27"/>
      <c r="J238" s="27">
        <f t="shared" si="5"/>
        <v>1750</v>
      </c>
      <c r="K238" s="27">
        <v>350</v>
      </c>
      <c r="L238" s="27" t="s">
        <v>4221</v>
      </c>
      <c r="M238" s="195" t="s">
        <v>2428</v>
      </c>
      <c r="N238" s="22" t="s">
        <v>4222</v>
      </c>
      <c r="O238" s="27">
        <v>0</v>
      </c>
      <c r="P238" s="72"/>
    </row>
    <row r="239" s="73" customFormat="1" ht="14.1" customHeight="1" spans="1:16">
      <c r="A239" s="27">
        <v>233</v>
      </c>
      <c r="B239" s="27" t="s">
        <v>4223</v>
      </c>
      <c r="C239" s="27" t="s">
        <v>2534</v>
      </c>
      <c r="D239" s="27" t="s">
        <v>2535</v>
      </c>
      <c r="E239" s="27">
        <v>1</v>
      </c>
      <c r="F239" s="27">
        <v>1</v>
      </c>
      <c r="G239" s="27"/>
      <c r="H239" s="27"/>
      <c r="I239" s="27"/>
      <c r="J239" s="27">
        <f t="shared" si="5"/>
        <v>369</v>
      </c>
      <c r="K239" s="27">
        <v>369</v>
      </c>
      <c r="L239" s="27" t="s">
        <v>4221</v>
      </c>
      <c r="M239" s="27" t="s">
        <v>2535</v>
      </c>
      <c r="N239" s="22" t="s">
        <v>4224</v>
      </c>
      <c r="O239" s="27">
        <v>0</v>
      </c>
      <c r="P239" s="72"/>
    </row>
    <row r="240" s="73" customFormat="1" ht="14.1" customHeight="1" spans="1:16">
      <c r="A240" s="27">
        <v>234</v>
      </c>
      <c r="B240" s="27" t="s">
        <v>4225</v>
      </c>
      <c r="C240" s="27" t="s">
        <v>370</v>
      </c>
      <c r="D240" s="27" t="s">
        <v>2537</v>
      </c>
      <c r="E240" s="27">
        <v>1</v>
      </c>
      <c r="F240" s="27">
        <v>1</v>
      </c>
      <c r="G240" s="27"/>
      <c r="H240" s="27"/>
      <c r="I240" s="27"/>
      <c r="J240" s="27">
        <f t="shared" si="5"/>
        <v>369</v>
      </c>
      <c r="K240" s="27">
        <v>369</v>
      </c>
      <c r="L240" s="27" t="s">
        <v>4221</v>
      </c>
      <c r="M240" s="27" t="s">
        <v>2537</v>
      </c>
      <c r="N240" s="22" t="s">
        <v>4226</v>
      </c>
      <c r="O240" s="27">
        <v>0</v>
      </c>
      <c r="P240" s="72"/>
    </row>
    <row r="241" s="73" customFormat="1" ht="14.1" customHeight="1" spans="1:16">
      <c r="A241" s="27">
        <v>235</v>
      </c>
      <c r="B241" s="27" t="s">
        <v>4227</v>
      </c>
      <c r="C241" s="27" t="s">
        <v>2437</v>
      </c>
      <c r="D241" s="195" t="s">
        <v>2438</v>
      </c>
      <c r="E241" s="27">
        <v>1</v>
      </c>
      <c r="F241" s="27">
        <v>1</v>
      </c>
      <c r="G241" s="27"/>
      <c r="H241" s="27"/>
      <c r="I241" s="27"/>
      <c r="J241" s="27">
        <f t="shared" si="5"/>
        <v>369</v>
      </c>
      <c r="K241" s="27">
        <v>369</v>
      </c>
      <c r="L241" s="27" t="s">
        <v>4228</v>
      </c>
      <c r="M241" s="195" t="s">
        <v>2438</v>
      </c>
      <c r="N241" s="22" t="s">
        <v>2439</v>
      </c>
      <c r="O241" s="27">
        <v>0</v>
      </c>
      <c r="P241" s="72"/>
    </row>
    <row r="242" s="73" customFormat="1" ht="14.1" customHeight="1" spans="1:16">
      <c r="A242" s="27">
        <v>236</v>
      </c>
      <c r="B242" s="27" t="s">
        <v>4229</v>
      </c>
      <c r="C242" s="27" t="s">
        <v>2554</v>
      </c>
      <c r="D242" s="195" t="s">
        <v>2555</v>
      </c>
      <c r="E242" s="27">
        <v>1</v>
      </c>
      <c r="F242" s="27"/>
      <c r="G242" s="27">
        <v>1</v>
      </c>
      <c r="H242" s="27"/>
      <c r="I242" s="27"/>
      <c r="J242" s="27">
        <f t="shared" si="5"/>
        <v>350</v>
      </c>
      <c r="K242" s="27">
        <v>350</v>
      </c>
      <c r="L242" s="27" t="s">
        <v>4228</v>
      </c>
      <c r="M242" s="195" t="s">
        <v>2555</v>
      </c>
      <c r="N242" s="22" t="s">
        <v>4230</v>
      </c>
      <c r="O242" s="27">
        <v>0</v>
      </c>
      <c r="P242" s="72"/>
    </row>
    <row r="243" s="73" customFormat="1" ht="14.1" customHeight="1" spans="1:16">
      <c r="A243" s="27">
        <v>237</v>
      </c>
      <c r="B243" s="27" t="s">
        <v>4231</v>
      </c>
      <c r="C243" s="27" t="s">
        <v>2441</v>
      </c>
      <c r="D243" s="27" t="s">
        <v>2442</v>
      </c>
      <c r="E243" s="27">
        <v>1</v>
      </c>
      <c r="F243" s="27"/>
      <c r="G243" s="27">
        <v>1</v>
      </c>
      <c r="H243" s="27"/>
      <c r="I243" s="27"/>
      <c r="J243" s="27">
        <f t="shared" si="5"/>
        <v>350</v>
      </c>
      <c r="K243" s="27">
        <v>350</v>
      </c>
      <c r="L243" s="27" t="s">
        <v>4228</v>
      </c>
      <c r="M243" s="27" t="s">
        <v>2442</v>
      </c>
      <c r="N243" s="22" t="s">
        <v>4232</v>
      </c>
      <c r="O243" s="27">
        <v>0</v>
      </c>
      <c r="P243" s="72"/>
    </row>
    <row r="244" s="73" customFormat="1" ht="14.1" customHeight="1" spans="1:16">
      <c r="A244" s="27">
        <v>238</v>
      </c>
      <c r="B244" s="27" t="s">
        <v>4233</v>
      </c>
      <c r="C244" s="27" t="s">
        <v>2445</v>
      </c>
      <c r="D244" s="195" t="s">
        <v>2446</v>
      </c>
      <c r="E244" s="27">
        <v>1</v>
      </c>
      <c r="F244" s="27">
        <v>1</v>
      </c>
      <c r="G244" s="27"/>
      <c r="H244" s="27"/>
      <c r="I244" s="27"/>
      <c r="J244" s="27">
        <f t="shared" si="5"/>
        <v>369</v>
      </c>
      <c r="K244" s="27">
        <v>369</v>
      </c>
      <c r="L244" s="27" t="s">
        <v>4228</v>
      </c>
      <c r="M244" s="195" t="s">
        <v>2446</v>
      </c>
      <c r="N244" s="22" t="s">
        <v>4234</v>
      </c>
      <c r="O244" s="27">
        <v>0</v>
      </c>
      <c r="P244" s="72"/>
    </row>
    <row r="245" s="73" customFormat="1" ht="14.1" customHeight="1" spans="1:16">
      <c r="A245" s="27">
        <v>239</v>
      </c>
      <c r="B245" s="27" t="s">
        <v>4235</v>
      </c>
      <c r="C245" s="27" t="s">
        <v>2448</v>
      </c>
      <c r="D245" s="195" t="s">
        <v>2449</v>
      </c>
      <c r="E245" s="27">
        <v>3</v>
      </c>
      <c r="F245" s="27"/>
      <c r="G245" s="27">
        <v>3</v>
      </c>
      <c r="H245" s="27"/>
      <c r="I245" s="27"/>
      <c r="J245" s="27">
        <f t="shared" si="5"/>
        <v>1050</v>
      </c>
      <c r="K245" s="27">
        <v>350</v>
      </c>
      <c r="L245" s="27" t="s">
        <v>4228</v>
      </c>
      <c r="M245" s="195" t="s">
        <v>2449</v>
      </c>
      <c r="N245" s="22" t="s">
        <v>4236</v>
      </c>
      <c r="O245" s="27">
        <v>0</v>
      </c>
      <c r="P245" s="72"/>
    </row>
    <row r="246" s="73" customFormat="1" ht="14.1" customHeight="1" spans="1:16">
      <c r="A246" s="27">
        <v>240</v>
      </c>
      <c r="B246" s="27" t="s">
        <v>4237</v>
      </c>
      <c r="C246" s="27" t="s">
        <v>1372</v>
      </c>
      <c r="D246" s="195" t="s">
        <v>2453</v>
      </c>
      <c r="E246" s="27">
        <v>2</v>
      </c>
      <c r="F246" s="27"/>
      <c r="G246" s="27"/>
      <c r="H246" s="27">
        <v>2</v>
      </c>
      <c r="I246" s="27"/>
      <c r="J246" s="27">
        <f t="shared" si="5"/>
        <v>168</v>
      </c>
      <c r="K246" s="27">
        <v>84</v>
      </c>
      <c r="L246" s="27" t="s">
        <v>4228</v>
      </c>
      <c r="M246" s="195" t="s">
        <v>2453</v>
      </c>
      <c r="N246" s="22" t="s">
        <v>4238</v>
      </c>
      <c r="O246" s="27">
        <v>0</v>
      </c>
      <c r="P246" s="72" t="s">
        <v>1350</v>
      </c>
    </row>
    <row r="247" s="73" customFormat="1" ht="14.1" customHeight="1" spans="1:16">
      <c r="A247" s="27">
        <v>241</v>
      </c>
      <c r="B247" s="27" t="s">
        <v>4239</v>
      </c>
      <c r="C247" s="27" t="s">
        <v>2456</v>
      </c>
      <c r="D247" s="195" t="s">
        <v>2457</v>
      </c>
      <c r="E247" s="27">
        <v>2</v>
      </c>
      <c r="F247" s="27"/>
      <c r="G247" s="27">
        <v>2</v>
      </c>
      <c r="H247" s="27"/>
      <c r="I247" s="27"/>
      <c r="J247" s="27">
        <f t="shared" si="5"/>
        <v>700</v>
      </c>
      <c r="K247" s="27">
        <v>350</v>
      </c>
      <c r="L247" s="27" t="s">
        <v>4228</v>
      </c>
      <c r="M247" s="195" t="s">
        <v>2457</v>
      </c>
      <c r="N247" s="22" t="s">
        <v>4240</v>
      </c>
      <c r="O247" s="27">
        <v>0</v>
      </c>
      <c r="P247" s="72"/>
    </row>
    <row r="248" s="73" customFormat="1" ht="14.1" customHeight="1" spans="1:16">
      <c r="A248" s="27">
        <v>242</v>
      </c>
      <c r="B248" s="27" t="s">
        <v>4241</v>
      </c>
      <c r="C248" s="27" t="s">
        <v>2557</v>
      </c>
      <c r="D248" s="27" t="s">
        <v>2558</v>
      </c>
      <c r="E248" s="27">
        <v>2</v>
      </c>
      <c r="F248" s="27"/>
      <c r="G248" s="27"/>
      <c r="H248" s="27">
        <v>2</v>
      </c>
      <c r="I248" s="27"/>
      <c r="J248" s="27">
        <f t="shared" si="5"/>
        <v>168</v>
      </c>
      <c r="K248" s="27">
        <v>84</v>
      </c>
      <c r="L248" s="27" t="s">
        <v>4228</v>
      </c>
      <c r="M248" s="27" t="s">
        <v>2558</v>
      </c>
      <c r="N248" s="22" t="s">
        <v>4242</v>
      </c>
      <c r="O248" s="27">
        <v>0</v>
      </c>
      <c r="P248" s="72"/>
    </row>
    <row r="249" s="73" customFormat="1" ht="14.1" customHeight="1" spans="1:16">
      <c r="A249" s="27">
        <v>243</v>
      </c>
      <c r="B249" s="27" t="s">
        <v>4243</v>
      </c>
      <c r="C249" s="27" t="s">
        <v>2648</v>
      </c>
      <c r="D249" s="195" t="s">
        <v>2649</v>
      </c>
      <c r="E249" s="27">
        <v>3</v>
      </c>
      <c r="F249" s="27"/>
      <c r="G249" s="27">
        <v>3</v>
      </c>
      <c r="H249" s="27"/>
      <c r="I249" s="27"/>
      <c r="J249" s="27">
        <f t="shared" si="5"/>
        <v>1050</v>
      </c>
      <c r="K249" s="27">
        <v>350</v>
      </c>
      <c r="L249" s="27" t="s">
        <v>4244</v>
      </c>
      <c r="M249" s="195" t="s">
        <v>2649</v>
      </c>
      <c r="N249" s="22" t="s">
        <v>4245</v>
      </c>
      <c r="O249" s="27">
        <v>0</v>
      </c>
      <c r="P249" s="72"/>
    </row>
    <row r="250" s="73" customFormat="1" ht="14.1" customHeight="1" spans="1:16">
      <c r="A250" s="27">
        <v>244</v>
      </c>
      <c r="B250" s="27" t="s">
        <v>4246</v>
      </c>
      <c r="C250" s="27" t="s">
        <v>2655</v>
      </c>
      <c r="D250" s="27" t="s">
        <v>2656</v>
      </c>
      <c r="E250" s="27">
        <v>4</v>
      </c>
      <c r="F250" s="27"/>
      <c r="G250" s="27">
        <v>4</v>
      </c>
      <c r="H250" s="27"/>
      <c r="I250" s="27"/>
      <c r="J250" s="27">
        <f t="shared" si="5"/>
        <v>1400</v>
      </c>
      <c r="K250" s="27">
        <v>350</v>
      </c>
      <c r="L250" s="27" t="s">
        <v>4244</v>
      </c>
      <c r="M250" s="27" t="s">
        <v>2656</v>
      </c>
      <c r="N250" s="22" t="s">
        <v>4247</v>
      </c>
      <c r="O250" s="27">
        <v>0</v>
      </c>
      <c r="P250" s="72"/>
    </row>
    <row r="251" s="73" customFormat="1" ht="14.1" customHeight="1" spans="1:16">
      <c r="A251" s="27">
        <v>245</v>
      </c>
      <c r="B251" s="196" t="s">
        <v>4248</v>
      </c>
      <c r="C251" s="27" t="s">
        <v>2539</v>
      </c>
      <c r="D251" s="195" t="s">
        <v>2540</v>
      </c>
      <c r="E251" s="27">
        <v>2</v>
      </c>
      <c r="F251" s="27"/>
      <c r="G251" s="27"/>
      <c r="H251" s="27">
        <v>2</v>
      </c>
      <c r="I251" s="27"/>
      <c r="J251" s="27">
        <f t="shared" si="5"/>
        <v>168</v>
      </c>
      <c r="K251" s="27">
        <v>84</v>
      </c>
      <c r="L251" s="27" t="s">
        <v>4244</v>
      </c>
      <c r="M251" s="195" t="s">
        <v>2540</v>
      </c>
      <c r="N251" s="22" t="s">
        <v>4249</v>
      </c>
      <c r="O251" s="27">
        <v>0</v>
      </c>
      <c r="P251" s="72"/>
    </row>
    <row r="252" s="73" customFormat="1" ht="14.1" customHeight="1" spans="1:16">
      <c r="A252" s="27">
        <v>246</v>
      </c>
      <c r="B252" s="27" t="s">
        <v>4250</v>
      </c>
      <c r="C252" s="27" t="s">
        <v>2544</v>
      </c>
      <c r="D252" s="195" t="s">
        <v>2545</v>
      </c>
      <c r="E252" s="27">
        <v>3</v>
      </c>
      <c r="F252" s="27"/>
      <c r="G252" s="27"/>
      <c r="H252" s="27">
        <v>3</v>
      </c>
      <c r="I252" s="27"/>
      <c r="J252" s="27">
        <f t="shared" si="5"/>
        <v>252</v>
      </c>
      <c r="K252" s="27">
        <v>84</v>
      </c>
      <c r="L252" s="27" t="s">
        <v>4244</v>
      </c>
      <c r="M252" s="195" t="s">
        <v>2545</v>
      </c>
      <c r="N252" s="22" t="s">
        <v>4251</v>
      </c>
      <c r="O252" s="27">
        <v>0</v>
      </c>
      <c r="P252" s="72"/>
    </row>
    <row r="253" s="73" customFormat="1" ht="14.1" customHeight="1" spans="1:16">
      <c r="A253" s="27">
        <v>247</v>
      </c>
      <c r="B253" s="27" t="s">
        <v>4252</v>
      </c>
      <c r="C253" s="27" t="s">
        <v>2582</v>
      </c>
      <c r="D253" s="27" t="s">
        <v>2583</v>
      </c>
      <c r="E253" s="27">
        <v>3</v>
      </c>
      <c r="F253" s="27"/>
      <c r="G253" s="27"/>
      <c r="H253" s="27">
        <v>3</v>
      </c>
      <c r="I253" s="27"/>
      <c r="J253" s="27">
        <f t="shared" si="5"/>
        <v>252</v>
      </c>
      <c r="K253" s="27">
        <v>84</v>
      </c>
      <c r="L253" s="27" t="s">
        <v>4244</v>
      </c>
      <c r="M253" s="27" t="s">
        <v>2583</v>
      </c>
      <c r="N253" s="22" t="s">
        <v>4253</v>
      </c>
      <c r="O253" s="27">
        <v>0</v>
      </c>
      <c r="P253" s="72"/>
    </row>
    <row r="254" s="73" customFormat="1" ht="14.1" customHeight="1" spans="1:16">
      <c r="A254" s="27">
        <v>248</v>
      </c>
      <c r="B254" s="27" t="s">
        <v>4223</v>
      </c>
      <c r="C254" s="27" t="s">
        <v>2613</v>
      </c>
      <c r="D254" s="27" t="s">
        <v>2614</v>
      </c>
      <c r="E254" s="27">
        <v>1</v>
      </c>
      <c r="F254" s="27">
        <v>1</v>
      </c>
      <c r="G254" s="27"/>
      <c r="H254" s="27"/>
      <c r="I254" s="27"/>
      <c r="J254" s="27">
        <f t="shared" si="5"/>
        <v>369</v>
      </c>
      <c r="K254" s="27">
        <v>369</v>
      </c>
      <c r="L254" s="27" t="s">
        <v>4244</v>
      </c>
      <c r="M254" s="27" t="s">
        <v>2614</v>
      </c>
      <c r="N254" s="22" t="s">
        <v>4254</v>
      </c>
      <c r="O254" s="27">
        <v>0</v>
      </c>
      <c r="P254" s="72"/>
    </row>
    <row r="255" s="73" customFormat="1" ht="14.1" customHeight="1" spans="1:16">
      <c r="A255" s="27">
        <v>249</v>
      </c>
      <c r="B255" s="27" t="s">
        <v>4255</v>
      </c>
      <c r="C255" s="27" t="s">
        <v>321</v>
      </c>
      <c r="D255" s="27" t="s">
        <v>322</v>
      </c>
      <c r="E255" s="27">
        <v>5</v>
      </c>
      <c r="F255" s="27"/>
      <c r="G255" s="27">
        <v>5</v>
      </c>
      <c r="H255" s="27"/>
      <c r="I255" s="27"/>
      <c r="J255" s="27">
        <f t="shared" si="5"/>
        <v>1750</v>
      </c>
      <c r="K255" s="27">
        <v>350</v>
      </c>
      <c r="L255" s="27" t="s">
        <v>4244</v>
      </c>
      <c r="M255" s="27" t="s">
        <v>322</v>
      </c>
      <c r="N255" s="22" t="s">
        <v>4256</v>
      </c>
      <c r="O255" s="27">
        <v>1</v>
      </c>
      <c r="P255" s="72"/>
    </row>
    <row r="256" s="73" customFormat="1" ht="14.1" customHeight="1" spans="1:16">
      <c r="A256" s="27">
        <v>250</v>
      </c>
      <c r="B256" s="27" t="s">
        <v>4257</v>
      </c>
      <c r="C256" s="27" t="s">
        <v>2551</v>
      </c>
      <c r="D256" s="27" t="s">
        <v>2552</v>
      </c>
      <c r="E256" s="27">
        <v>1</v>
      </c>
      <c r="F256" s="27"/>
      <c r="G256" s="27">
        <v>1</v>
      </c>
      <c r="H256" s="27"/>
      <c r="I256" s="27"/>
      <c r="J256" s="27">
        <f t="shared" si="5"/>
        <v>350</v>
      </c>
      <c r="K256" s="27">
        <v>350</v>
      </c>
      <c r="L256" s="27" t="s">
        <v>4244</v>
      </c>
      <c r="M256" s="27" t="s">
        <v>2552</v>
      </c>
      <c r="N256" s="22" t="s">
        <v>4258</v>
      </c>
      <c r="O256" s="27">
        <v>0</v>
      </c>
      <c r="P256" s="72"/>
    </row>
    <row r="257" s="73" customFormat="1" ht="14.1" customHeight="1" spans="1:16">
      <c r="A257" s="27">
        <v>251</v>
      </c>
      <c r="B257" s="195" t="s">
        <v>4259</v>
      </c>
      <c r="C257" s="27" t="s">
        <v>2704</v>
      </c>
      <c r="D257" s="27" t="s">
        <v>2705</v>
      </c>
      <c r="E257" s="27">
        <v>2</v>
      </c>
      <c r="F257" s="27"/>
      <c r="G257" s="27">
        <v>2</v>
      </c>
      <c r="H257" s="27"/>
      <c r="I257" s="27"/>
      <c r="J257" s="27">
        <f t="shared" si="5"/>
        <v>700</v>
      </c>
      <c r="K257" s="27">
        <v>350</v>
      </c>
      <c r="L257" s="27" t="s">
        <v>4244</v>
      </c>
      <c r="M257" s="27" t="s">
        <v>2705</v>
      </c>
      <c r="N257" s="22" t="s">
        <v>4260</v>
      </c>
      <c r="O257" s="27">
        <v>0</v>
      </c>
      <c r="P257" s="72"/>
    </row>
    <row r="258" s="73" customFormat="1" ht="14.1" customHeight="1" spans="1:16">
      <c r="A258" s="27">
        <v>252</v>
      </c>
      <c r="B258" s="195" t="s">
        <v>4261</v>
      </c>
      <c r="C258" s="27" t="s">
        <v>2709</v>
      </c>
      <c r="D258" s="27" t="s">
        <v>2710</v>
      </c>
      <c r="E258" s="27">
        <v>2</v>
      </c>
      <c r="F258" s="27"/>
      <c r="G258" s="27">
        <v>2</v>
      </c>
      <c r="H258" s="27"/>
      <c r="I258" s="27"/>
      <c r="J258" s="27">
        <f t="shared" si="5"/>
        <v>700</v>
      </c>
      <c r="K258" s="27">
        <v>350</v>
      </c>
      <c r="L258" s="27" t="s">
        <v>4244</v>
      </c>
      <c r="M258" s="27" t="s">
        <v>2710</v>
      </c>
      <c r="N258" s="22" t="s">
        <v>4262</v>
      </c>
      <c r="O258" s="27">
        <v>0</v>
      </c>
      <c r="P258" s="72"/>
    </row>
    <row r="259" s="73" customFormat="1" ht="14.1" customHeight="1" spans="1:16">
      <c r="A259" s="27">
        <v>253</v>
      </c>
      <c r="B259" s="195" t="s">
        <v>4263</v>
      </c>
      <c r="C259" s="27" t="s">
        <v>2714</v>
      </c>
      <c r="D259" s="27" t="s">
        <v>4264</v>
      </c>
      <c r="E259" s="27">
        <v>1</v>
      </c>
      <c r="F259" s="27"/>
      <c r="G259" s="27"/>
      <c r="H259" s="27">
        <v>1</v>
      </c>
      <c r="I259" s="27"/>
      <c r="J259" s="27">
        <f t="shared" si="5"/>
        <v>84</v>
      </c>
      <c r="K259" s="27">
        <v>84</v>
      </c>
      <c r="L259" s="27" t="s">
        <v>4244</v>
      </c>
      <c r="M259" s="27" t="s">
        <v>4264</v>
      </c>
      <c r="N259" s="22" t="s">
        <v>4265</v>
      </c>
      <c r="O259" s="27">
        <v>0</v>
      </c>
      <c r="P259" s="72"/>
    </row>
    <row r="260" s="73" customFormat="1" ht="14.1" customHeight="1" spans="1:16">
      <c r="A260" s="27">
        <v>254</v>
      </c>
      <c r="B260" s="27" t="s">
        <v>4266</v>
      </c>
      <c r="C260" s="27" t="s">
        <v>2461</v>
      </c>
      <c r="D260" s="27" t="s">
        <v>2462</v>
      </c>
      <c r="E260" s="27">
        <v>5</v>
      </c>
      <c r="F260" s="27"/>
      <c r="G260" s="27">
        <v>5</v>
      </c>
      <c r="H260" s="27"/>
      <c r="I260" s="27"/>
      <c r="J260" s="27">
        <f t="shared" si="5"/>
        <v>1750</v>
      </c>
      <c r="K260" s="27">
        <v>350</v>
      </c>
      <c r="L260" s="27" t="s">
        <v>4267</v>
      </c>
      <c r="M260" s="27" t="s">
        <v>2462</v>
      </c>
      <c r="N260" s="22" t="s">
        <v>4268</v>
      </c>
      <c r="O260" s="27">
        <v>0</v>
      </c>
      <c r="P260" s="72"/>
    </row>
    <row r="261" s="73" customFormat="1" ht="14.1" customHeight="1" spans="1:16">
      <c r="A261" s="27">
        <v>255</v>
      </c>
      <c r="B261" s="27" t="s">
        <v>4269</v>
      </c>
      <c r="C261" s="27" t="s">
        <v>4270</v>
      </c>
      <c r="D261" s="27" t="s">
        <v>2520</v>
      </c>
      <c r="E261" s="27">
        <v>1</v>
      </c>
      <c r="F261" s="27">
        <v>1</v>
      </c>
      <c r="G261" s="27"/>
      <c r="H261" s="27"/>
      <c r="I261" s="27"/>
      <c r="J261" s="27">
        <f t="shared" si="5"/>
        <v>369</v>
      </c>
      <c r="K261" s="27">
        <v>369</v>
      </c>
      <c r="L261" s="27" t="s">
        <v>4267</v>
      </c>
      <c r="M261" s="27" t="s">
        <v>2520</v>
      </c>
      <c r="N261" s="22" t="s">
        <v>4271</v>
      </c>
      <c r="O261" s="27">
        <v>0</v>
      </c>
      <c r="P261" s="72" t="s">
        <v>4272</v>
      </c>
    </row>
    <row r="262" s="73" customFormat="1" ht="14.1" customHeight="1" spans="1:16">
      <c r="A262" s="27">
        <v>256</v>
      </c>
      <c r="B262" s="27" t="s">
        <v>4273</v>
      </c>
      <c r="C262" s="27" t="s">
        <v>2473</v>
      </c>
      <c r="D262" s="195" t="s">
        <v>2474</v>
      </c>
      <c r="E262" s="27">
        <v>2</v>
      </c>
      <c r="F262" s="27"/>
      <c r="G262" s="27"/>
      <c r="H262" s="27">
        <v>2</v>
      </c>
      <c r="I262" s="27"/>
      <c r="J262" s="27">
        <f t="shared" si="5"/>
        <v>168</v>
      </c>
      <c r="K262" s="27">
        <v>84</v>
      </c>
      <c r="L262" s="27" t="s">
        <v>4267</v>
      </c>
      <c r="M262" s="195" t="s">
        <v>2474</v>
      </c>
      <c r="N262" s="22" t="s">
        <v>4274</v>
      </c>
      <c r="O262" s="27">
        <v>0</v>
      </c>
      <c r="P262" s="72"/>
    </row>
    <row r="263" s="73" customFormat="1" ht="14.1" customHeight="1" spans="1:16">
      <c r="A263" s="27">
        <v>257</v>
      </c>
      <c r="B263" s="27" t="s">
        <v>4275</v>
      </c>
      <c r="C263" s="27" t="s">
        <v>4276</v>
      </c>
      <c r="D263" s="195" t="s">
        <v>2668</v>
      </c>
      <c r="E263" s="27">
        <v>2</v>
      </c>
      <c r="F263" s="27"/>
      <c r="G263" s="27">
        <v>2</v>
      </c>
      <c r="H263" s="27"/>
      <c r="I263" s="27"/>
      <c r="J263" s="27">
        <f t="shared" si="5"/>
        <v>700</v>
      </c>
      <c r="K263" s="27">
        <v>350</v>
      </c>
      <c r="L263" s="27" t="s">
        <v>4277</v>
      </c>
      <c r="M263" s="195" t="s">
        <v>2668</v>
      </c>
      <c r="N263" s="22" t="s">
        <v>4278</v>
      </c>
      <c r="O263" s="27">
        <v>0</v>
      </c>
      <c r="P263" s="72"/>
    </row>
    <row r="264" s="73" customFormat="1" ht="14.1" customHeight="1" spans="1:16">
      <c r="A264" s="27">
        <v>258</v>
      </c>
      <c r="B264" s="27" t="s">
        <v>4279</v>
      </c>
      <c r="C264" s="27" t="s">
        <v>2669</v>
      </c>
      <c r="D264" s="195" t="s">
        <v>2670</v>
      </c>
      <c r="E264" s="27">
        <v>7</v>
      </c>
      <c r="F264" s="27"/>
      <c r="G264" s="27"/>
      <c r="H264" s="27">
        <v>7</v>
      </c>
      <c r="I264" s="27"/>
      <c r="J264" s="27">
        <f t="shared" si="5"/>
        <v>588</v>
      </c>
      <c r="K264" s="27">
        <v>84</v>
      </c>
      <c r="L264" s="27" t="s">
        <v>4277</v>
      </c>
      <c r="M264" s="195" t="s">
        <v>2670</v>
      </c>
      <c r="N264" s="22" t="s">
        <v>4280</v>
      </c>
      <c r="O264" s="27">
        <v>0</v>
      </c>
      <c r="P264" s="72"/>
    </row>
    <row r="265" s="73" customFormat="1" ht="14.1" customHeight="1" spans="1:16">
      <c r="A265" s="27">
        <v>259</v>
      </c>
      <c r="B265" s="27" t="s">
        <v>4281</v>
      </c>
      <c r="C265" s="27" t="s">
        <v>2589</v>
      </c>
      <c r="D265" s="27" t="s">
        <v>2590</v>
      </c>
      <c r="E265" s="27">
        <v>4</v>
      </c>
      <c r="F265" s="27"/>
      <c r="G265" s="27">
        <v>4</v>
      </c>
      <c r="H265" s="27"/>
      <c r="I265" s="27"/>
      <c r="J265" s="27">
        <f t="shared" si="5"/>
        <v>1400</v>
      </c>
      <c r="K265" s="27">
        <v>350</v>
      </c>
      <c r="L265" s="27" t="s">
        <v>4277</v>
      </c>
      <c r="M265" s="27" t="s">
        <v>2590</v>
      </c>
      <c r="N265" s="22" t="s">
        <v>4282</v>
      </c>
      <c r="O265" s="27">
        <v>0</v>
      </c>
      <c r="P265" s="72"/>
    </row>
    <row r="266" s="73" customFormat="1" ht="14.1" customHeight="1" spans="1:16">
      <c r="A266" s="27">
        <v>260</v>
      </c>
      <c r="B266" s="27" t="s">
        <v>4283</v>
      </c>
      <c r="C266" s="27" t="s">
        <v>2599</v>
      </c>
      <c r="D266" s="27" t="s">
        <v>2600</v>
      </c>
      <c r="E266" s="27">
        <v>2</v>
      </c>
      <c r="F266" s="27"/>
      <c r="G266" s="27">
        <v>2</v>
      </c>
      <c r="H266" s="27"/>
      <c r="I266" s="27"/>
      <c r="J266" s="27">
        <f t="shared" si="5"/>
        <v>700</v>
      </c>
      <c r="K266" s="27">
        <v>350</v>
      </c>
      <c r="L266" s="27" t="s">
        <v>4277</v>
      </c>
      <c r="M266" s="27" t="s">
        <v>2600</v>
      </c>
      <c r="N266" s="22" t="s">
        <v>4284</v>
      </c>
      <c r="O266" s="27">
        <v>0</v>
      </c>
      <c r="P266" s="72"/>
    </row>
    <row r="267" s="73" customFormat="1" ht="14.1" customHeight="1" spans="1:16">
      <c r="A267" s="27">
        <v>261</v>
      </c>
      <c r="B267" s="27" t="s">
        <v>4285</v>
      </c>
      <c r="C267" s="27" t="s">
        <v>2616</v>
      </c>
      <c r="D267" s="27" t="s">
        <v>2617</v>
      </c>
      <c r="E267" s="27">
        <v>3</v>
      </c>
      <c r="F267" s="27"/>
      <c r="G267" s="27">
        <v>3</v>
      </c>
      <c r="H267" s="27"/>
      <c r="I267" s="27"/>
      <c r="J267" s="27">
        <f t="shared" si="5"/>
        <v>1050</v>
      </c>
      <c r="K267" s="27">
        <v>350</v>
      </c>
      <c r="L267" s="27" t="s">
        <v>4277</v>
      </c>
      <c r="M267" s="27" t="s">
        <v>2617</v>
      </c>
      <c r="N267" s="22" t="s">
        <v>4286</v>
      </c>
      <c r="O267" s="27">
        <v>0</v>
      </c>
      <c r="P267" s="72"/>
    </row>
    <row r="268" s="73" customFormat="1" ht="14.1" customHeight="1" spans="1:16">
      <c r="A268" s="27">
        <v>262</v>
      </c>
      <c r="B268" s="195" t="s">
        <v>4287</v>
      </c>
      <c r="C268" s="27" t="s">
        <v>4288</v>
      </c>
      <c r="D268" s="27" t="s">
        <v>4289</v>
      </c>
      <c r="E268" s="27">
        <v>1</v>
      </c>
      <c r="F268" s="27"/>
      <c r="G268" s="27">
        <v>1</v>
      </c>
      <c r="H268" s="27"/>
      <c r="I268" s="27"/>
      <c r="J268" s="27">
        <f t="shared" si="5"/>
        <v>350</v>
      </c>
      <c r="K268" s="27">
        <v>350</v>
      </c>
      <c r="L268" s="27" t="s">
        <v>4277</v>
      </c>
      <c r="M268" s="27" t="s">
        <v>4289</v>
      </c>
      <c r="N268" s="22" t="s">
        <v>4290</v>
      </c>
      <c r="O268" s="27">
        <v>0</v>
      </c>
      <c r="P268" s="72"/>
    </row>
    <row r="269" s="73" customFormat="1" ht="14.1" customHeight="1" spans="1:16">
      <c r="A269" s="27">
        <v>263</v>
      </c>
      <c r="B269" s="195" t="s">
        <v>4291</v>
      </c>
      <c r="C269" s="27" t="s">
        <v>92</v>
      </c>
      <c r="D269" s="27" t="s">
        <v>4292</v>
      </c>
      <c r="E269" s="27">
        <v>3</v>
      </c>
      <c r="F269" s="27"/>
      <c r="G269" s="27">
        <v>3</v>
      </c>
      <c r="H269" s="27"/>
      <c r="I269" s="27"/>
      <c r="J269" s="27">
        <f t="shared" si="5"/>
        <v>1050</v>
      </c>
      <c r="K269" s="27">
        <v>350</v>
      </c>
      <c r="L269" s="27" t="s">
        <v>4277</v>
      </c>
      <c r="M269" s="27" t="s">
        <v>4292</v>
      </c>
      <c r="N269" s="22" t="s">
        <v>4293</v>
      </c>
      <c r="O269" s="27">
        <v>0</v>
      </c>
      <c r="P269" s="72"/>
    </row>
    <row r="270" s="73" customFormat="1" ht="14.1" customHeight="1" spans="1:16">
      <c r="A270" s="27">
        <v>264</v>
      </c>
      <c r="B270" s="195" t="s">
        <v>4294</v>
      </c>
      <c r="C270" s="97" t="s">
        <v>2682</v>
      </c>
      <c r="D270" s="27" t="s">
        <v>2683</v>
      </c>
      <c r="E270" s="27">
        <v>2</v>
      </c>
      <c r="F270" s="27"/>
      <c r="G270" s="27">
        <v>2</v>
      </c>
      <c r="H270" s="27"/>
      <c r="I270" s="27"/>
      <c r="J270" s="27">
        <f t="shared" si="5"/>
        <v>700</v>
      </c>
      <c r="K270" s="27">
        <v>350</v>
      </c>
      <c r="L270" s="27" t="s">
        <v>4277</v>
      </c>
      <c r="M270" s="27" t="s">
        <v>2683</v>
      </c>
      <c r="N270" s="22" t="s">
        <v>4295</v>
      </c>
      <c r="O270" s="27">
        <v>0</v>
      </c>
      <c r="P270" s="72"/>
    </row>
    <row r="271" s="73" customFormat="1" ht="14.1" customHeight="1" spans="1:16">
      <c r="A271" s="27">
        <v>265</v>
      </c>
      <c r="B271" s="27" t="s">
        <v>4296</v>
      </c>
      <c r="C271" s="27" t="s">
        <v>2478</v>
      </c>
      <c r="D271" s="195" t="s">
        <v>2479</v>
      </c>
      <c r="E271" s="27">
        <v>2</v>
      </c>
      <c r="F271" s="27"/>
      <c r="G271" s="27"/>
      <c r="H271" s="27">
        <v>2</v>
      </c>
      <c r="I271" s="27"/>
      <c r="J271" s="27">
        <f t="shared" si="5"/>
        <v>168</v>
      </c>
      <c r="K271" s="27">
        <v>84</v>
      </c>
      <c r="L271" s="27" t="s">
        <v>4297</v>
      </c>
      <c r="M271" s="195" t="s">
        <v>2479</v>
      </c>
      <c r="N271" s="22" t="s">
        <v>4298</v>
      </c>
      <c r="O271" s="27">
        <v>0</v>
      </c>
      <c r="P271" s="72"/>
    </row>
    <row r="272" s="73" customFormat="1" ht="14.1" customHeight="1" spans="1:16">
      <c r="A272" s="27">
        <v>266</v>
      </c>
      <c r="B272" s="27" t="s">
        <v>4299</v>
      </c>
      <c r="C272" s="27" t="s">
        <v>2483</v>
      </c>
      <c r="D272" s="27" t="s">
        <v>2484</v>
      </c>
      <c r="E272" s="27">
        <v>2</v>
      </c>
      <c r="F272" s="27"/>
      <c r="G272" s="27">
        <v>2</v>
      </c>
      <c r="H272" s="27"/>
      <c r="I272" s="27"/>
      <c r="J272" s="27">
        <f t="shared" si="5"/>
        <v>700</v>
      </c>
      <c r="K272" s="27">
        <v>350</v>
      </c>
      <c r="L272" s="27" t="s">
        <v>4297</v>
      </c>
      <c r="M272" s="27" t="s">
        <v>2484</v>
      </c>
      <c r="N272" s="22" t="s">
        <v>4300</v>
      </c>
      <c r="O272" s="27">
        <v>0</v>
      </c>
      <c r="P272" s="72"/>
    </row>
    <row r="273" s="73" customFormat="1" ht="14.1" customHeight="1" spans="1:16">
      <c r="A273" s="27">
        <v>267</v>
      </c>
      <c r="B273" s="27" t="s">
        <v>4301</v>
      </c>
      <c r="C273" s="27" t="s">
        <v>4302</v>
      </c>
      <c r="D273" s="27" t="s">
        <v>316</v>
      </c>
      <c r="E273" s="27">
        <v>2</v>
      </c>
      <c r="F273" s="27">
        <v>2</v>
      </c>
      <c r="G273" s="27"/>
      <c r="H273" s="27"/>
      <c r="I273" s="27"/>
      <c r="J273" s="27">
        <f t="shared" si="5"/>
        <v>738</v>
      </c>
      <c r="K273" s="27">
        <v>369</v>
      </c>
      <c r="L273" s="27" t="s">
        <v>4297</v>
      </c>
      <c r="M273" s="27" t="s">
        <v>316</v>
      </c>
      <c r="N273" s="22" t="s">
        <v>4303</v>
      </c>
      <c r="O273" s="27">
        <v>1</v>
      </c>
      <c r="P273" s="72"/>
    </row>
    <row r="274" s="73" customFormat="1" ht="14.1" customHeight="1" spans="1:16">
      <c r="A274" s="27">
        <v>268</v>
      </c>
      <c r="B274" s="195" t="s">
        <v>4304</v>
      </c>
      <c r="C274" s="27" t="s">
        <v>2628</v>
      </c>
      <c r="D274" s="27" t="s">
        <v>2629</v>
      </c>
      <c r="E274" s="27">
        <v>5</v>
      </c>
      <c r="F274" s="27"/>
      <c r="G274" s="27"/>
      <c r="H274" s="27">
        <v>5</v>
      </c>
      <c r="I274" s="27"/>
      <c r="J274" s="27">
        <f t="shared" si="5"/>
        <v>420</v>
      </c>
      <c r="K274" s="27">
        <v>84</v>
      </c>
      <c r="L274" s="27" t="s">
        <v>4297</v>
      </c>
      <c r="M274" s="27" t="s">
        <v>2629</v>
      </c>
      <c r="N274" s="22" t="s">
        <v>4305</v>
      </c>
      <c r="O274" s="27">
        <v>0</v>
      </c>
      <c r="P274" s="72"/>
    </row>
    <row r="275" s="73" customFormat="1" ht="14.1" customHeight="1" spans="1:16">
      <c r="A275" s="27">
        <v>269</v>
      </c>
      <c r="B275" s="27" t="s">
        <v>4306</v>
      </c>
      <c r="C275" s="27" t="s">
        <v>2488</v>
      </c>
      <c r="D275" s="195" t="s">
        <v>2489</v>
      </c>
      <c r="E275" s="27">
        <v>2</v>
      </c>
      <c r="F275" s="27">
        <v>2</v>
      </c>
      <c r="G275" s="27"/>
      <c r="H275" s="27"/>
      <c r="I275" s="27"/>
      <c r="J275" s="27">
        <f t="shared" si="5"/>
        <v>738</v>
      </c>
      <c r="K275" s="27">
        <v>369</v>
      </c>
      <c r="L275" s="27" t="s">
        <v>4307</v>
      </c>
      <c r="M275" s="195" t="s">
        <v>2489</v>
      </c>
      <c r="N275" s="22" t="s">
        <v>4308</v>
      </c>
      <c r="O275" s="27">
        <v>0</v>
      </c>
      <c r="P275" s="72"/>
    </row>
    <row r="276" s="73" customFormat="1" ht="14.1" customHeight="1" spans="1:16">
      <c r="A276" s="27">
        <v>270</v>
      </c>
      <c r="B276" s="27" t="s">
        <v>4309</v>
      </c>
      <c r="C276" s="27" t="s">
        <v>4310</v>
      </c>
      <c r="D276" s="22" t="s">
        <v>4311</v>
      </c>
      <c r="E276" s="27">
        <v>2</v>
      </c>
      <c r="F276" s="27"/>
      <c r="G276" s="27"/>
      <c r="H276" s="27">
        <v>2</v>
      </c>
      <c r="I276" s="27"/>
      <c r="J276" s="27">
        <f t="shared" si="5"/>
        <v>168</v>
      </c>
      <c r="K276" s="27">
        <v>84</v>
      </c>
      <c r="L276" s="27" t="s">
        <v>4307</v>
      </c>
      <c r="M276" s="22" t="s">
        <v>4311</v>
      </c>
      <c r="N276" s="22" t="s">
        <v>4312</v>
      </c>
      <c r="O276" s="27">
        <v>0</v>
      </c>
      <c r="P276" s="72"/>
    </row>
    <row r="277" s="73" customFormat="1" ht="14.1" customHeight="1" spans="1:16">
      <c r="A277" s="27">
        <v>271</v>
      </c>
      <c r="B277" s="27" t="s">
        <v>4313</v>
      </c>
      <c r="C277" s="27" t="s">
        <v>2523</v>
      </c>
      <c r="D277" s="27" t="s">
        <v>2524</v>
      </c>
      <c r="E277" s="27">
        <v>2</v>
      </c>
      <c r="F277" s="27"/>
      <c r="G277" s="27">
        <v>2</v>
      </c>
      <c r="H277" s="27"/>
      <c r="I277" s="27"/>
      <c r="J277" s="27">
        <f t="shared" si="5"/>
        <v>700</v>
      </c>
      <c r="K277" s="27">
        <v>350</v>
      </c>
      <c r="L277" s="27" t="s">
        <v>4307</v>
      </c>
      <c r="M277" s="27" t="s">
        <v>2524</v>
      </c>
      <c r="N277" s="22" t="s">
        <v>4314</v>
      </c>
      <c r="O277" s="27">
        <v>0</v>
      </c>
      <c r="P277" s="72"/>
    </row>
    <row r="278" s="73" customFormat="1" ht="14.1" customHeight="1" spans="1:16">
      <c r="A278" s="27">
        <v>272</v>
      </c>
      <c r="B278" s="27" t="s">
        <v>4315</v>
      </c>
      <c r="C278" s="27" t="s">
        <v>2687</v>
      </c>
      <c r="D278" s="195" t="s">
        <v>2688</v>
      </c>
      <c r="E278" s="27">
        <v>1</v>
      </c>
      <c r="F278" s="27"/>
      <c r="G278" s="27"/>
      <c r="H278" s="27">
        <v>1</v>
      </c>
      <c r="I278" s="27"/>
      <c r="J278" s="27">
        <f t="shared" ref="J278:J341" si="6">K278*E278</f>
        <v>84</v>
      </c>
      <c r="K278" s="27">
        <v>84</v>
      </c>
      <c r="L278" s="27" t="s">
        <v>4316</v>
      </c>
      <c r="M278" s="195" t="s">
        <v>2688</v>
      </c>
      <c r="N278" s="22" t="s">
        <v>4317</v>
      </c>
      <c r="O278" s="27">
        <v>0</v>
      </c>
      <c r="P278" s="72"/>
    </row>
    <row r="279" s="73" customFormat="1" ht="14.1" customHeight="1" spans="1:16">
      <c r="A279" s="27">
        <v>273</v>
      </c>
      <c r="B279" s="27" t="s">
        <v>4318</v>
      </c>
      <c r="C279" s="27" t="s">
        <v>2691</v>
      </c>
      <c r="D279" s="195" t="s">
        <v>2692</v>
      </c>
      <c r="E279" s="27">
        <v>6</v>
      </c>
      <c r="F279" s="27"/>
      <c r="G279" s="27">
        <v>6</v>
      </c>
      <c r="H279" s="27"/>
      <c r="I279" s="27"/>
      <c r="J279" s="27">
        <f t="shared" si="6"/>
        <v>2100</v>
      </c>
      <c r="K279" s="27">
        <v>350</v>
      </c>
      <c r="L279" s="27" t="s">
        <v>4316</v>
      </c>
      <c r="M279" s="195" t="s">
        <v>2692</v>
      </c>
      <c r="N279" s="22" t="s">
        <v>4319</v>
      </c>
      <c r="O279" s="27">
        <v>0</v>
      </c>
      <c r="P279" s="72"/>
    </row>
    <row r="280" s="73" customFormat="1" ht="14.1" customHeight="1" spans="1:16">
      <c r="A280" s="27">
        <v>274</v>
      </c>
      <c r="B280" s="27" t="s">
        <v>4320</v>
      </c>
      <c r="C280" s="27" t="s">
        <v>3626</v>
      </c>
      <c r="D280" s="27" t="s">
        <v>3627</v>
      </c>
      <c r="E280" s="27">
        <v>3</v>
      </c>
      <c r="F280" s="27"/>
      <c r="G280" s="27">
        <v>3</v>
      </c>
      <c r="H280" s="27"/>
      <c r="I280" s="27"/>
      <c r="J280" s="27">
        <f t="shared" si="6"/>
        <v>1050</v>
      </c>
      <c r="K280" s="27">
        <v>350</v>
      </c>
      <c r="L280" s="27" t="s">
        <v>1124</v>
      </c>
      <c r="M280" s="27" t="s">
        <v>3627</v>
      </c>
      <c r="N280" s="22" t="s">
        <v>4321</v>
      </c>
      <c r="O280" s="27">
        <v>0</v>
      </c>
      <c r="P280" s="72"/>
    </row>
    <row r="281" s="73" customFormat="1" ht="14.1" customHeight="1" spans="1:16">
      <c r="A281" s="27">
        <v>275</v>
      </c>
      <c r="B281" s="27" t="s">
        <v>4322</v>
      </c>
      <c r="C281" s="27" t="s">
        <v>3578</v>
      </c>
      <c r="D281" s="27" t="s">
        <v>3579</v>
      </c>
      <c r="E281" s="27">
        <v>5</v>
      </c>
      <c r="F281" s="27">
        <v>5</v>
      </c>
      <c r="G281" s="27"/>
      <c r="H281" s="27"/>
      <c r="I281" s="27"/>
      <c r="J281" s="27">
        <f t="shared" si="6"/>
        <v>1845</v>
      </c>
      <c r="K281" s="27">
        <v>369</v>
      </c>
      <c r="L281" s="27" t="s">
        <v>1124</v>
      </c>
      <c r="M281" s="27" t="s">
        <v>3579</v>
      </c>
      <c r="N281" s="22" t="s">
        <v>4323</v>
      </c>
      <c r="O281" s="27">
        <v>0</v>
      </c>
      <c r="P281" s="72"/>
    </row>
    <row r="282" s="73" customFormat="1" ht="14.1" customHeight="1" spans="1:16">
      <c r="A282" s="27">
        <v>276</v>
      </c>
      <c r="B282" s="195" t="s">
        <v>4324</v>
      </c>
      <c r="C282" s="27" t="s">
        <v>1121</v>
      </c>
      <c r="D282" s="27" t="s">
        <v>1122</v>
      </c>
      <c r="E282" s="27">
        <v>3</v>
      </c>
      <c r="F282" s="27"/>
      <c r="G282" s="27"/>
      <c r="H282" s="27">
        <v>3</v>
      </c>
      <c r="I282" s="27"/>
      <c r="J282" s="27">
        <f t="shared" si="6"/>
        <v>252</v>
      </c>
      <c r="K282" s="27">
        <v>84</v>
      </c>
      <c r="L282" s="27" t="s">
        <v>1124</v>
      </c>
      <c r="M282" s="27" t="s">
        <v>1122</v>
      </c>
      <c r="N282" s="22" t="s">
        <v>4325</v>
      </c>
      <c r="O282" s="27">
        <v>1</v>
      </c>
      <c r="P282" s="72"/>
    </row>
    <row r="283" s="73" customFormat="1" ht="14.1" customHeight="1" spans="1:16">
      <c r="A283" s="27">
        <v>277</v>
      </c>
      <c r="B283" s="27" t="s">
        <v>4326</v>
      </c>
      <c r="C283" s="27" t="s">
        <v>3589</v>
      </c>
      <c r="D283" s="27" t="s">
        <v>3590</v>
      </c>
      <c r="E283" s="27">
        <v>4</v>
      </c>
      <c r="F283" s="27"/>
      <c r="G283" s="27"/>
      <c r="H283" s="27">
        <v>4</v>
      </c>
      <c r="I283" s="27"/>
      <c r="J283" s="27">
        <f t="shared" si="6"/>
        <v>336</v>
      </c>
      <c r="K283" s="27">
        <v>84</v>
      </c>
      <c r="L283" s="27" t="s">
        <v>446</v>
      </c>
      <c r="M283" s="27" t="s">
        <v>3590</v>
      </c>
      <c r="N283" s="22" t="s">
        <v>4327</v>
      </c>
      <c r="O283" s="27">
        <v>0</v>
      </c>
      <c r="P283" s="72"/>
    </row>
    <row r="284" s="73" customFormat="1" ht="14.1" customHeight="1" spans="1:16">
      <c r="A284" s="27">
        <v>278</v>
      </c>
      <c r="B284" s="27" t="s">
        <v>4328</v>
      </c>
      <c r="C284" s="27" t="s">
        <v>1116</v>
      </c>
      <c r="D284" s="27" t="s">
        <v>1117</v>
      </c>
      <c r="E284" s="27">
        <v>2</v>
      </c>
      <c r="F284" s="27"/>
      <c r="G284" s="27">
        <v>2</v>
      </c>
      <c r="H284" s="27"/>
      <c r="I284" s="27"/>
      <c r="J284" s="27">
        <f t="shared" si="6"/>
        <v>700</v>
      </c>
      <c r="K284" s="27">
        <v>350</v>
      </c>
      <c r="L284" s="27" t="s">
        <v>446</v>
      </c>
      <c r="M284" s="27" t="s">
        <v>1117</v>
      </c>
      <c r="N284" s="22" t="s">
        <v>4329</v>
      </c>
      <c r="O284" s="27">
        <v>1</v>
      </c>
      <c r="P284" s="72"/>
    </row>
    <row r="285" s="73" customFormat="1" ht="14.1" customHeight="1" spans="1:16">
      <c r="A285" s="27">
        <v>279</v>
      </c>
      <c r="B285" s="27" t="s">
        <v>4330</v>
      </c>
      <c r="C285" s="27" t="s">
        <v>443</v>
      </c>
      <c r="D285" s="27" t="s">
        <v>444</v>
      </c>
      <c r="E285" s="27">
        <v>3</v>
      </c>
      <c r="F285" s="27"/>
      <c r="G285" s="27">
        <v>3</v>
      </c>
      <c r="H285" s="27"/>
      <c r="I285" s="27"/>
      <c r="J285" s="27">
        <f t="shared" si="6"/>
        <v>1050</v>
      </c>
      <c r="K285" s="27">
        <v>350</v>
      </c>
      <c r="L285" s="27" t="s">
        <v>446</v>
      </c>
      <c r="M285" s="27" t="s">
        <v>444</v>
      </c>
      <c r="N285" s="22" t="s">
        <v>4331</v>
      </c>
      <c r="O285" s="27">
        <v>1</v>
      </c>
      <c r="P285" s="72"/>
    </row>
    <row r="286" s="73" customFormat="1" ht="14.1" customHeight="1" spans="1:16">
      <c r="A286" s="27">
        <v>280</v>
      </c>
      <c r="B286" s="27" t="s">
        <v>4332</v>
      </c>
      <c r="C286" s="27" t="s">
        <v>4333</v>
      </c>
      <c r="D286" s="27" t="s">
        <v>4334</v>
      </c>
      <c r="E286" s="27">
        <v>4</v>
      </c>
      <c r="F286" s="27"/>
      <c r="G286" s="27">
        <v>4</v>
      </c>
      <c r="H286" s="27"/>
      <c r="I286" s="27"/>
      <c r="J286" s="27">
        <f t="shared" si="6"/>
        <v>1400</v>
      </c>
      <c r="K286" s="27">
        <v>350</v>
      </c>
      <c r="L286" s="27" t="s">
        <v>446</v>
      </c>
      <c r="M286" s="27" t="s">
        <v>4334</v>
      </c>
      <c r="N286" s="22" t="s">
        <v>4335</v>
      </c>
      <c r="O286" s="27">
        <v>0</v>
      </c>
      <c r="P286" s="72"/>
    </row>
    <row r="287" s="73" customFormat="1" ht="14.1" customHeight="1" spans="1:16">
      <c r="A287" s="27">
        <v>281</v>
      </c>
      <c r="B287" s="27" t="s">
        <v>4336</v>
      </c>
      <c r="C287" s="27" t="s">
        <v>429</v>
      </c>
      <c r="D287" s="27" t="s">
        <v>430</v>
      </c>
      <c r="E287" s="27">
        <v>6</v>
      </c>
      <c r="F287" s="27"/>
      <c r="G287" s="27">
        <v>6</v>
      </c>
      <c r="H287" s="27"/>
      <c r="I287" s="27"/>
      <c r="J287" s="27">
        <f t="shared" si="6"/>
        <v>2100</v>
      </c>
      <c r="K287" s="27">
        <v>350</v>
      </c>
      <c r="L287" s="27" t="s">
        <v>432</v>
      </c>
      <c r="M287" s="27" t="s">
        <v>430</v>
      </c>
      <c r="N287" s="22" t="s">
        <v>4337</v>
      </c>
      <c r="O287" s="27">
        <v>1</v>
      </c>
      <c r="P287" s="72"/>
    </row>
    <row r="288" s="73" customFormat="1" ht="14.1" customHeight="1" spans="1:16">
      <c r="A288" s="27">
        <v>282</v>
      </c>
      <c r="B288" s="27" t="s">
        <v>4338</v>
      </c>
      <c r="C288" s="27" t="s">
        <v>3573</v>
      </c>
      <c r="D288" s="27" t="s">
        <v>3574</v>
      </c>
      <c r="E288" s="27">
        <v>2</v>
      </c>
      <c r="F288" s="27"/>
      <c r="G288" s="27"/>
      <c r="H288" s="27">
        <v>2</v>
      </c>
      <c r="I288" s="27"/>
      <c r="J288" s="27">
        <f t="shared" si="6"/>
        <v>168</v>
      </c>
      <c r="K288" s="27">
        <v>84</v>
      </c>
      <c r="L288" s="27" t="s">
        <v>432</v>
      </c>
      <c r="M288" s="27" t="s">
        <v>3574</v>
      </c>
      <c r="N288" s="22" t="s">
        <v>4339</v>
      </c>
      <c r="O288" s="27">
        <v>0</v>
      </c>
      <c r="P288" s="72"/>
    </row>
    <row r="289" s="73" customFormat="1" ht="14.1" customHeight="1" spans="1:16">
      <c r="A289" s="27">
        <v>283</v>
      </c>
      <c r="B289" s="27" t="s">
        <v>4340</v>
      </c>
      <c r="C289" s="27" t="s">
        <v>3570</v>
      </c>
      <c r="D289" s="27" t="s">
        <v>3571</v>
      </c>
      <c r="E289" s="27">
        <v>1</v>
      </c>
      <c r="F289" s="27"/>
      <c r="G289" s="27">
        <v>1</v>
      </c>
      <c r="H289" s="27"/>
      <c r="I289" s="27"/>
      <c r="J289" s="27">
        <f t="shared" si="6"/>
        <v>350</v>
      </c>
      <c r="K289" s="27">
        <v>350</v>
      </c>
      <c r="L289" s="27" t="s">
        <v>432</v>
      </c>
      <c r="M289" s="27" t="s">
        <v>3571</v>
      </c>
      <c r="N289" s="22" t="s">
        <v>4341</v>
      </c>
      <c r="O289" s="27">
        <v>0</v>
      </c>
      <c r="P289" s="72"/>
    </row>
    <row r="290" s="73" customFormat="1" ht="14.1" customHeight="1" spans="1:16">
      <c r="A290" s="27">
        <v>284</v>
      </c>
      <c r="B290" s="27" t="s">
        <v>4342</v>
      </c>
      <c r="C290" s="27" t="s">
        <v>3609</v>
      </c>
      <c r="D290" s="27" t="s">
        <v>3610</v>
      </c>
      <c r="E290" s="27">
        <v>4</v>
      </c>
      <c r="F290" s="27">
        <v>4</v>
      </c>
      <c r="G290" s="27"/>
      <c r="H290" s="27"/>
      <c r="I290" s="27"/>
      <c r="J290" s="27">
        <f t="shared" si="6"/>
        <v>1476</v>
      </c>
      <c r="K290" s="27">
        <v>369</v>
      </c>
      <c r="L290" s="27" t="s">
        <v>432</v>
      </c>
      <c r="M290" s="27" t="s">
        <v>3610</v>
      </c>
      <c r="N290" s="22" t="s">
        <v>4343</v>
      </c>
      <c r="O290" s="27">
        <v>0</v>
      </c>
      <c r="P290" s="72"/>
    </row>
    <row r="291" s="73" customFormat="1" ht="14.1" customHeight="1" spans="1:16">
      <c r="A291" s="27">
        <v>285</v>
      </c>
      <c r="B291" s="195" t="s">
        <v>4344</v>
      </c>
      <c r="C291" s="27" t="s">
        <v>1129</v>
      </c>
      <c r="D291" s="27" t="s">
        <v>4345</v>
      </c>
      <c r="E291" s="27">
        <v>4</v>
      </c>
      <c r="F291" s="27"/>
      <c r="G291" s="27"/>
      <c r="H291" s="27">
        <v>4</v>
      </c>
      <c r="I291" s="27"/>
      <c r="J291" s="27">
        <f t="shared" si="6"/>
        <v>336</v>
      </c>
      <c r="K291" s="27">
        <v>84</v>
      </c>
      <c r="L291" s="27" t="s">
        <v>432</v>
      </c>
      <c r="M291" s="27" t="s">
        <v>4345</v>
      </c>
      <c r="N291" s="22" t="s">
        <v>4346</v>
      </c>
      <c r="O291" s="27">
        <v>1</v>
      </c>
      <c r="P291" s="72"/>
    </row>
    <row r="292" s="73" customFormat="1" ht="14.1" customHeight="1" spans="1:16">
      <c r="A292" s="27">
        <v>286</v>
      </c>
      <c r="B292" s="195" t="s">
        <v>4347</v>
      </c>
      <c r="C292" s="27" t="s">
        <v>1138</v>
      </c>
      <c r="D292" s="27" t="s">
        <v>1139</v>
      </c>
      <c r="E292" s="27">
        <v>5</v>
      </c>
      <c r="F292" s="27"/>
      <c r="G292" s="27"/>
      <c r="H292" s="27">
        <v>5</v>
      </c>
      <c r="I292" s="27"/>
      <c r="J292" s="27">
        <f t="shared" si="6"/>
        <v>420</v>
      </c>
      <c r="K292" s="27">
        <v>84</v>
      </c>
      <c r="L292" s="27" t="s">
        <v>432</v>
      </c>
      <c r="M292" s="27" t="s">
        <v>1139</v>
      </c>
      <c r="N292" s="22" t="s">
        <v>4348</v>
      </c>
      <c r="O292" s="27">
        <v>1</v>
      </c>
      <c r="P292" s="72"/>
    </row>
    <row r="293" s="73" customFormat="1" ht="14.1" customHeight="1" spans="1:16">
      <c r="A293" s="27">
        <v>287</v>
      </c>
      <c r="B293" s="195" t="s">
        <v>4349</v>
      </c>
      <c r="C293" s="27" t="s">
        <v>3619</v>
      </c>
      <c r="D293" s="27" t="s">
        <v>3620</v>
      </c>
      <c r="E293" s="27">
        <v>3</v>
      </c>
      <c r="F293" s="27">
        <v>3</v>
      </c>
      <c r="G293" s="27"/>
      <c r="H293" s="27"/>
      <c r="I293" s="27"/>
      <c r="J293" s="27">
        <f t="shared" si="6"/>
        <v>1107</v>
      </c>
      <c r="K293" s="27">
        <v>369</v>
      </c>
      <c r="L293" s="27" t="s">
        <v>432</v>
      </c>
      <c r="M293" s="27" t="s">
        <v>3620</v>
      </c>
      <c r="N293" s="22" t="s">
        <v>4350</v>
      </c>
      <c r="O293" s="27">
        <v>0</v>
      </c>
      <c r="P293" s="72"/>
    </row>
    <row r="294" s="73" customFormat="1" ht="14.1" customHeight="1" spans="1:16">
      <c r="A294" s="27">
        <v>288</v>
      </c>
      <c r="B294" s="195" t="s">
        <v>4351</v>
      </c>
      <c r="C294" s="27" t="s">
        <v>4352</v>
      </c>
      <c r="D294" s="195" t="s">
        <v>4353</v>
      </c>
      <c r="E294" s="27">
        <v>1</v>
      </c>
      <c r="F294" s="27"/>
      <c r="G294" s="27">
        <v>1</v>
      </c>
      <c r="H294" s="27"/>
      <c r="I294" s="27"/>
      <c r="J294" s="27">
        <f t="shared" si="6"/>
        <v>350</v>
      </c>
      <c r="K294" s="27">
        <v>350</v>
      </c>
      <c r="L294" s="27" t="s">
        <v>432</v>
      </c>
      <c r="M294" s="195" t="s">
        <v>4353</v>
      </c>
      <c r="N294" s="22" t="s">
        <v>4354</v>
      </c>
      <c r="O294" s="27">
        <v>0</v>
      </c>
      <c r="P294" s="72"/>
    </row>
    <row r="295" s="73" customFormat="1" ht="14.1" customHeight="1" spans="1:16">
      <c r="A295" s="27">
        <v>289</v>
      </c>
      <c r="B295" s="27" t="s">
        <v>4355</v>
      </c>
      <c r="C295" s="27" t="s">
        <v>1108</v>
      </c>
      <c r="D295" s="27" t="s">
        <v>1109</v>
      </c>
      <c r="E295" s="27">
        <v>3</v>
      </c>
      <c r="F295" s="27"/>
      <c r="G295" s="27"/>
      <c r="H295" s="27">
        <v>3</v>
      </c>
      <c r="I295" s="27"/>
      <c r="J295" s="27">
        <f t="shared" si="6"/>
        <v>252</v>
      </c>
      <c r="K295" s="27">
        <v>84</v>
      </c>
      <c r="L295" s="27" t="s">
        <v>1111</v>
      </c>
      <c r="M295" s="27" t="s">
        <v>1109</v>
      </c>
      <c r="N295" s="22" t="s">
        <v>4356</v>
      </c>
      <c r="O295" s="27">
        <v>1</v>
      </c>
      <c r="P295" s="72"/>
    </row>
    <row r="296" s="73" customFormat="1" ht="14.1" customHeight="1" spans="1:16">
      <c r="A296" s="27">
        <v>290</v>
      </c>
      <c r="B296" s="195" t="s">
        <v>4357</v>
      </c>
      <c r="C296" s="27" t="s">
        <v>3606</v>
      </c>
      <c r="D296" s="27" t="s">
        <v>3607</v>
      </c>
      <c r="E296" s="27">
        <v>1</v>
      </c>
      <c r="F296" s="27">
        <v>1</v>
      </c>
      <c r="G296" s="27"/>
      <c r="H296" s="27"/>
      <c r="I296" s="27"/>
      <c r="J296" s="27">
        <f t="shared" si="6"/>
        <v>369</v>
      </c>
      <c r="K296" s="27">
        <v>369</v>
      </c>
      <c r="L296" s="27" t="s">
        <v>1111</v>
      </c>
      <c r="M296" s="27" t="s">
        <v>3607</v>
      </c>
      <c r="N296" s="22" t="s">
        <v>4358</v>
      </c>
      <c r="O296" s="27">
        <v>0</v>
      </c>
      <c r="P296" s="72"/>
    </row>
    <row r="297" s="73" customFormat="1" ht="14.1" customHeight="1" spans="1:16">
      <c r="A297" s="27">
        <v>291</v>
      </c>
      <c r="B297" s="27" t="s">
        <v>4359</v>
      </c>
      <c r="C297" s="27" t="s">
        <v>3067</v>
      </c>
      <c r="D297" s="195" t="s">
        <v>3068</v>
      </c>
      <c r="E297" s="27">
        <v>3</v>
      </c>
      <c r="F297" s="27"/>
      <c r="G297" s="27">
        <v>3</v>
      </c>
      <c r="H297" s="27"/>
      <c r="I297" s="27"/>
      <c r="J297" s="27">
        <f t="shared" si="6"/>
        <v>1050</v>
      </c>
      <c r="K297" s="27">
        <v>350</v>
      </c>
      <c r="L297" s="27" t="s">
        <v>3070</v>
      </c>
      <c r="M297" s="195" t="s">
        <v>3068</v>
      </c>
      <c r="N297" s="22" t="s">
        <v>4360</v>
      </c>
      <c r="O297" s="27">
        <v>0</v>
      </c>
      <c r="P297" s="72"/>
    </row>
    <row r="298" s="73" customFormat="1" ht="14.1" customHeight="1" spans="1:16">
      <c r="A298" s="27">
        <v>292</v>
      </c>
      <c r="B298" s="27" t="s">
        <v>4361</v>
      </c>
      <c r="C298" s="27" t="s">
        <v>3211</v>
      </c>
      <c r="D298" s="195" t="s">
        <v>3212</v>
      </c>
      <c r="E298" s="27">
        <v>1</v>
      </c>
      <c r="F298" s="27">
        <v>1</v>
      </c>
      <c r="G298" s="27"/>
      <c r="H298" s="27"/>
      <c r="I298" s="27"/>
      <c r="J298" s="27">
        <f t="shared" si="6"/>
        <v>369</v>
      </c>
      <c r="K298" s="27">
        <v>369</v>
      </c>
      <c r="L298" s="27" t="s">
        <v>3070</v>
      </c>
      <c r="M298" s="195" t="s">
        <v>3212</v>
      </c>
      <c r="N298" s="22" t="s">
        <v>4362</v>
      </c>
      <c r="O298" s="27">
        <v>0</v>
      </c>
      <c r="P298" s="72"/>
    </row>
    <row r="299" s="73" customFormat="1" ht="14.1" customHeight="1" spans="1:16">
      <c r="A299" s="27">
        <v>293</v>
      </c>
      <c r="B299" s="27" t="s">
        <v>4363</v>
      </c>
      <c r="C299" s="27" t="s">
        <v>3093</v>
      </c>
      <c r="D299" s="195" t="s">
        <v>3094</v>
      </c>
      <c r="E299" s="27">
        <v>3</v>
      </c>
      <c r="F299" s="27"/>
      <c r="G299" s="27">
        <v>3</v>
      </c>
      <c r="H299" s="27"/>
      <c r="I299" s="27"/>
      <c r="J299" s="27">
        <f t="shared" si="6"/>
        <v>1050</v>
      </c>
      <c r="K299" s="27">
        <v>350</v>
      </c>
      <c r="L299" s="27" t="s">
        <v>839</v>
      </c>
      <c r="M299" s="195" t="s">
        <v>3094</v>
      </c>
      <c r="N299" s="22" t="s">
        <v>4364</v>
      </c>
      <c r="O299" s="27">
        <v>0</v>
      </c>
      <c r="P299" s="72"/>
    </row>
    <row r="300" s="73" customFormat="1" ht="14.1" customHeight="1" spans="1:16">
      <c r="A300" s="27">
        <v>294</v>
      </c>
      <c r="B300" s="27" t="s">
        <v>4365</v>
      </c>
      <c r="C300" s="27" t="s">
        <v>3080</v>
      </c>
      <c r="D300" s="27" t="s">
        <v>3081</v>
      </c>
      <c r="E300" s="27">
        <v>3</v>
      </c>
      <c r="F300" s="27"/>
      <c r="G300" s="27"/>
      <c r="H300" s="27">
        <v>3</v>
      </c>
      <c r="I300" s="27"/>
      <c r="J300" s="27">
        <f t="shared" si="6"/>
        <v>252</v>
      </c>
      <c r="K300" s="27">
        <v>84</v>
      </c>
      <c r="L300" s="27" t="s">
        <v>839</v>
      </c>
      <c r="M300" s="27" t="s">
        <v>3081</v>
      </c>
      <c r="N300" s="22" t="s">
        <v>4366</v>
      </c>
      <c r="O300" s="27">
        <v>0</v>
      </c>
      <c r="P300" s="72"/>
    </row>
    <row r="301" s="73" customFormat="1" ht="14.1" customHeight="1" spans="1:16">
      <c r="A301" s="27">
        <v>295</v>
      </c>
      <c r="B301" s="27" t="s">
        <v>4367</v>
      </c>
      <c r="C301" s="27" t="s">
        <v>4368</v>
      </c>
      <c r="D301" s="27" t="s">
        <v>4369</v>
      </c>
      <c r="E301" s="27">
        <v>4</v>
      </c>
      <c r="F301" s="27"/>
      <c r="G301" s="27"/>
      <c r="H301" s="27">
        <v>4</v>
      </c>
      <c r="I301" s="27"/>
      <c r="J301" s="27">
        <f t="shared" si="6"/>
        <v>336</v>
      </c>
      <c r="K301" s="27">
        <v>84</v>
      </c>
      <c r="L301" s="27" t="s">
        <v>839</v>
      </c>
      <c r="M301" s="27" t="s">
        <v>4369</v>
      </c>
      <c r="N301" s="22" t="s">
        <v>4370</v>
      </c>
      <c r="O301" s="27">
        <v>0</v>
      </c>
      <c r="P301" s="72"/>
    </row>
    <row r="302" s="73" customFormat="1" ht="14.1" customHeight="1" spans="1:16">
      <c r="A302" s="27">
        <v>296</v>
      </c>
      <c r="B302" s="27" t="s">
        <v>4371</v>
      </c>
      <c r="C302" s="27" t="s">
        <v>3073</v>
      </c>
      <c r="D302" s="27" t="s">
        <v>3074</v>
      </c>
      <c r="E302" s="27">
        <v>4</v>
      </c>
      <c r="F302" s="27"/>
      <c r="G302" s="27"/>
      <c r="H302" s="27">
        <v>4</v>
      </c>
      <c r="I302" s="27"/>
      <c r="J302" s="27">
        <f t="shared" si="6"/>
        <v>336</v>
      </c>
      <c r="K302" s="27">
        <v>84</v>
      </c>
      <c r="L302" s="27" t="s">
        <v>839</v>
      </c>
      <c r="M302" s="27" t="s">
        <v>3074</v>
      </c>
      <c r="N302" s="22" t="s">
        <v>4372</v>
      </c>
      <c r="O302" s="27">
        <v>0</v>
      </c>
      <c r="P302" s="72"/>
    </row>
    <row r="303" s="73" customFormat="1" ht="14.1" customHeight="1" spans="1:16">
      <c r="A303" s="27">
        <v>297</v>
      </c>
      <c r="B303" s="27" t="s">
        <v>4373</v>
      </c>
      <c r="C303" s="27" t="s">
        <v>4374</v>
      </c>
      <c r="D303" s="27" t="s">
        <v>3086</v>
      </c>
      <c r="E303" s="27">
        <v>4</v>
      </c>
      <c r="F303" s="27"/>
      <c r="G303" s="27">
        <v>4</v>
      </c>
      <c r="H303" s="27"/>
      <c r="I303" s="27"/>
      <c r="J303" s="27">
        <f t="shared" si="6"/>
        <v>1400</v>
      </c>
      <c r="K303" s="27">
        <v>350</v>
      </c>
      <c r="L303" s="27" t="s">
        <v>839</v>
      </c>
      <c r="M303" s="27" t="s">
        <v>3086</v>
      </c>
      <c r="N303" s="22" t="s">
        <v>4375</v>
      </c>
      <c r="O303" s="27">
        <v>0</v>
      </c>
      <c r="P303" s="72"/>
    </row>
    <row r="304" s="73" customFormat="1" ht="14.1" customHeight="1" spans="1:16">
      <c r="A304" s="27">
        <v>298</v>
      </c>
      <c r="B304" s="27" t="s">
        <v>4376</v>
      </c>
      <c r="C304" s="27" t="s">
        <v>4377</v>
      </c>
      <c r="D304" s="27" t="s">
        <v>4378</v>
      </c>
      <c r="E304" s="27">
        <v>5</v>
      </c>
      <c r="F304" s="27">
        <v>5</v>
      </c>
      <c r="G304" s="27"/>
      <c r="H304" s="27"/>
      <c r="I304" s="27"/>
      <c r="J304" s="27">
        <f t="shared" si="6"/>
        <v>1845</v>
      </c>
      <c r="K304" s="27">
        <v>369</v>
      </c>
      <c r="L304" s="27" t="s">
        <v>839</v>
      </c>
      <c r="M304" s="27" t="s">
        <v>4378</v>
      </c>
      <c r="N304" s="22" t="s">
        <v>4379</v>
      </c>
      <c r="O304" s="27">
        <v>1</v>
      </c>
      <c r="P304" s="72"/>
    </row>
    <row r="305" s="73" customFormat="1" ht="14.1" customHeight="1" spans="1:16">
      <c r="A305" s="27">
        <v>299</v>
      </c>
      <c r="B305" s="27" t="s">
        <v>4380</v>
      </c>
      <c r="C305" s="27" t="s">
        <v>4381</v>
      </c>
      <c r="D305" s="195" t="s">
        <v>4382</v>
      </c>
      <c r="E305" s="27">
        <v>3</v>
      </c>
      <c r="F305" s="27"/>
      <c r="G305" s="27">
        <v>3</v>
      </c>
      <c r="H305" s="27"/>
      <c r="I305" s="27"/>
      <c r="J305" s="27">
        <f t="shared" si="6"/>
        <v>1050</v>
      </c>
      <c r="K305" s="27">
        <v>350</v>
      </c>
      <c r="L305" s="27" t="s">
        <v>839</v>
      </c>
      <c r="M305" s="195" t="s">
        <v>4382</v>
      </c>
      <c r="N305" s="22" t="s">
        <v>4383</v>
      </c>
      <c r="O305" s="27">
        <v>0</v>
      </c>
      <c r="P305" s="72"/>
    </row>
    <row r="306" s="73" customFormat="1" ht="14.1" customHeight="1" spans="1:16">
      <c r="A306" s="27">
        <v>300</v>
      </c>
      <c r="B306" s="27" t="s">
        <v>4384</v>
      </c>
      <c r="C306" s="27" t="s">
        <v>836</v>
      </c>
      <c r="D306" s="27" t="s">
        <v>837</v>
      </c>
      <c r="E306" s="27">
        <v>5</v>
      </c>
      <c r="F306" s="27"/>
      <c r="G306" s="27"/>
      <c r="H306" s="27">
        <v>5</v>
      </c>
      <c r="I306" s="27"/>
      <c r="J306" s="27">
        <f t="shared" si="6"/>
        <v>420</v>
      </c>
      <c r="K306" s="27">
        <v>84</v>
      </c>
      <c r="L306" s="27" t="s">
        <v>839</v>
      </c>
      <c r="M306" s="27" t="s">
        <v>837</v>
      </c>
      <c r="N306" s="22" t="s">
        <v>4385</v>
      </c>
      <c r="O306" s="27">
        <v>1</v>
      </c>
      <c r="P306" s="72"/>
    </row>
    <row r="307" s="73" customFormat="1" ht="14.1" customHeight="1" spans="1:16">
      <c r="A307" s="27">
        <v>301</v>
      </c>
      <c r="B307" s="27" t="s">
        <v>4386</v>
      </c>
      <c r="C307" s="27" t="s">
        <v>3205</v>
      </c>
      <c r="D307" s="27" t="s">
        <v>3206</v>
      </c>
      <c r="E307" s="27">
        <v>3</v>
      </c>
      <c r="F307" s="27"/>
      <c r="G307" s="27">
        <v>3</v>
      </c>
      <c r="H307" s="27"/>
      <c r="I307" s="27"/>
      <c r="J307" s="27">
        <f t="shared" si="6"/>
        <v>1050</v>
      </c>
      <c r="K307" s="27">
        <v>350</v>
      </c>
      <c r="L307" s="27" t="s">
        <v>839</v>
      </c>
      <c r="M307" s="27" t="s">
        <v>3206</v>
      </c>
      <c r="N307" s="22" t="s">
        <v>4387</v>
      </c>
      <c r="O307" s="27">
        <v>0</v>
      </c>
      <c r="P307" s="72"/>
    </row>
    <row r="308" s="73" customFormat="1" ht="14.1" customHeight="1" spans="1:16">
      <c r="A308" s="27">
        <v>302</v>
      </c>
      <c r="B308" s="195" t="s">
        <v>4388</v>
      </c>
      <c r="C308" s="27" t="s">
        <v>3254</v>
      </c>
      <c r="D308" s="195" t="s">
        <v>3255</v>
      </c>
      <c r="E308" s="27">
        <v>4</v>
      </c>
      <c r="F308" s="27"/>
      <c r="G308" s="27"/>
      <c r="H308" s="27">
        <v>4</v>
      </c>
      <c r="I308" s="27"/>
      <c r="J308" s="27">
        <f t="shared" si="6"/>
        <v>336</v>
      </c>
      <c r="K308" s="27">
        <v>84</v>
      </c>
      <c r="L308" s="27" t="s">
        <v>839</v>
      </c>
      <c r="M308" s="195" t="s">
        <v>3255</v>
      </c>
      <c r="N308" s="22" t="s">
        <v>4389</v>
      </c>
      <c r="O308" s="27">
        <v>0</v>
      </c>
      <c r="P308" s="72"/>
    </row>
    <row r="309" s="73" customFormat="1" ht="14.1" customHeight="1" spans="1:16">
      <c r="A309" s="27">
        <v>303</v>
      </c>
      <c r="B309" s="27" t="s">
        <v>4390</v>
      </c>
      <c r="C309" s="27" t="s">
        <v>3045</v>
      </c>
      <c r="D309" s="27" t="s">
        <v>3046</v>
      </c>
      <c r="E309" s="27">
        <v>4</v>
      </c>
      <c r="F309" s="27"/>
      <c r="G309" s="27">
        <v>4</v>
      </c>
      <c r="H309" s="27"/>
      <c r="I309" s="27"/>
      <c r="J309" s="27">
        <f t="shared" si="6"/>
        <v>1400</v>
      </c>
      <c r="K309" s="27">
        <v>350</v>
      </c>
      <c r="L309" s="27" t="s">
        <v>3026</v>
      </c>
      <c r="M309" s="27" t="s">
        <v>3046</v>
      </c>
      <c r="N309" s="22" t="s">
        <v>4391</v>
      </c>
      <c r="O309" s="27">
        <v>0</v>
      </c>
      <c r="P309" s="72"/>
    </row>
    <row r="310" s="73" customFormat="1" ht="14.1" customHeight="1" spans="1:16">
      <c r="A310" s="27">
        <v>304</v>
      </c>
      <c r="B310" s="27" t="s">
        <v>4392</v>
      </c>
      <c r="C310" s="27" t="s">
        <v>4393</v>
      </c>
      <c r="D310" s="27" t="s">
        <v>4394</v>
      </c>
      <c r="E310" s="27">
        <v>2</v>
      </c>
      <c r="F310" s="27">
        <v>2</v>
      </c>
      <c r="G310" s="27"/>
      <c r="H310" s="27"/>
      <c r="I310" s="27"/>
      <c r="J310" s="27">
        <f t="shared" si="6"/>
        <v>738</v>
      </c>
      <c r="K310" s="27">
        <v>369</v>
      </c>
      <c r="L310" s="27" t="s">
        <v>3026</v>
      </c>
      <c r="M310" s="27" t="s">
        <v>4394</v>
      </c>
      <c r="N310" s="22" t="s">
        <v>4395</v>
      </c>
      <c r="O310" s="27">
        <v>0</v>
      </c>
      <c r="P310" s="72"/>
    </row>
    <row r="311" s="73" customFormat="1" ht="14.1" customHeight="1" spans="1:16">
      <c r="A311" s="27">
        <v>305</v>
      </c>
      <c r="B311" s="27" t="s">
        <v>4396</v>
      </c>
      <c r="C311" s="27" t="s">
        <v>3023</v>
      </c>
      <c r="D311" s="195" t="s">
        <v>3024</v>
      </c>
      <c r="E311" s="27">
        <v>3</v>
      </c>
      <c r="F311" s="27">
        <v>3</v>
      </c>
      <c r="G311" s="27"/>
      <c r="H311" s="27"/>
      <c r="I311" s="27"/>
      <c r="J311" s="27">
        <f t="shared" si="6"/>
        <v>1107</v>
      </c>
      <c r="K311" s="27">
        <v>369</v>
      </c>
      <c r="L311" s="27" t="s">
        <v>3026</v>
      </c>
      <c r="M311" s="195" t="s">
        <v>3024</v>
      </c>
      <c r="N311" s="22" t="s">
        <v>4397</v>
      </c>
      <c r="O311" s="27">
        <v>0</v>
      </c>
      <c r="P311" s="72"/>
    </row>
    <row r="312" s="73" customFormat="1" ht="14.1" customHeight="1" spans="1:16">
      <c r="A312" s="27">
        <v>306</v>
      </c>
      <c r="B312" s="27" t="s">
        <v>4398</v>
      </c>
      <c r="C312" s="27" t="s">
        <v>3031</v>
      </c>
      <c r="D312" s="27" t="s">
        <v>3032</v>
      </c>
      <c r="E312" s="27">
        <v>3</v>
      </c>
      <c r="F312" s="27"/>
      <c r="G312" s="27">
        <v>3</v>
      </c>
      <c r="H312" s="27"/>
      <c r="I312" s="27"/>
      <c r="J312" s="27">
        <f t="shared" si="6"/>
        <v>1050</v>
      </c>
      <c r="K312" s="27">
        <v>350</v>
      </c>
      <c r="L312" s="27" t="s">
        <v>3026</v>
      </c>
      <c r="M312" s="27" t="s">
        <v>3032</v>
      </c>
      <c r="N312" s="22" t="s">
        <v>4399</v>
      </c>
      <c r="O312" s="27">
        <v>0</v>
      </c>
      <c r="P312" s="72"/>
    </row>
    <row r="313" s="73" customFormat="1" ht="14.1" customHeight="1" spans="1:16">
      <c r="A313" s="27">
        <v>307</v>
      </c>
      <c r="B313" s="27" t="s">
        <v>4400</v>
      </c>
      <c r="C313" s="27" t="s">
        <v>3178</v>
      </c>
      <c r="D313" s="27" t="s">
        <v>3179</v>
      </c>
      <c r="E313" s="27">
        <v>3</v>
      </c>
      <c r="F313" s="27">
        <v>3</v>
      </c>
      <c r="G313" s="27"/>
      <c r="H313" s="27"/>
      <c r="I313" s="27"/>
      <c r="J313" s="27">
        <f t="shared" si="6"/>
        <v>1107</v>
      </c>
      <c r="K313" s="27">
        <v>369</v>
      </c>
      <c r="L313" s="27" t="s">
        <v>3026</v>
      </c>
      <c r="M313" s="27" t="s">
        <v>3179</v>
      </c>
      <c r="N313" s="22" t="s">
        <v>4401</v>
      </c>
      <c r="O313" s="27">
        <v>0</v>
      </c>
      <c r="P313" s="72"/>
    </row>
    <row r="314" s="73" customFormat="1" ht="14.1" customHeight="1" spans="1:16">
      <c r="A314" s="27">
        <v>308</v>
      </c>
      <c r="B314" s="27" t="s">
        <v>4402</v>
      </c>
      <c r="C314" s="27" t="s">
        <v>4403</v>
      </c>
      <c r="D314" s="27" t="s">
        <v>4404</v>
      </c>
      <c r="E314" s="27">
        <v>1</v>
      </c>
      <c r="F314" s="27"/>
      <c r="G314" s="27"/>
      <c r="H314" s="27">
        <v>1</v>
      </c>
      <c r="I314" s="27"/>
      <c r="J314" s="27">
        <f t="shared" si="6"/>
        <v>84</v>
      </c>
      <c r="K314" s="27">
        <v>84</v>
      </c>
      <c r="L314" s="27" t="s">
        <v>3026</v>
      </c>
      <c r="M314" s="27" t="s">
        <v>4404</v>
      </c>
      <c r="N314" s="22" t="s">
        <v>4405</v>
      </c>
      <c r="O314" s="27">
        <v>0</v>
      </c>
      <c r="P314" s="72"/>
    </row>
    <row r="315" s="73" customFormat="1" ht="14.1" customHeight="1" spans="1:16">
      <c r="A315" s="27">
        <v>309</v>
      </c>
      <c r="B315" s="27" t="s">
        <v>4406</v>
      </c>
      <c r="C315" s="27" t="s">
        <v>4407</v>
      </c>
      <c r="D315" s="27" t="s">
        <v>4408</v>
      </c>
      <c r="E315" s="27">
        <v>2</v>
      </c>
      <c r="F315" s="27"/>
      <c r="G315" s="27"/>
      <c r="H315" s="27">
        <v>2</v>
      </c>
      <c r="I315" s="27"/>
      <c r="J315" s="27">
        <f t="shared" si="6"/>
        <v>168</v>
      </c>
      <c r="K315" s="27">
        <v>84</v>
      </c>
      <c r="L315" s="27" t="s">
        <v>3026</v>
      </c>
      <c r="M315" s="27" t="s">
        <v>4408</v>
      </c>
      <c r="N315" s="22" t="s">
        <v>4409</v>
      </c>
      <c r="O315" s="27">
        <v>0</v>
      </c>
      <c r="P315" s="72"/>
    </row>
    <row r="316" s="73" customFormat="1" ht="14.1" customHeight="1" spans="1:16">
      <c r="A316" s="27">
        <v>310</v>
      </c>
      <c r="B316" s="27" t="s">
        <v>4410</v>
      </c>
      <c r="C316" s="27" t="s">
        <v>3038</v>
      </c>
      <c r="D316" s="27" t="s">
        <v>3039</v>
      </c>
      <c r="E316" s="27">
        <v>3</v>
      </c>
      <c r="F316" s="27"/>
      <c r="G316" s="27">
        <v>3</v>
      </c>
      <c r="H316" s="27"/>
      <c r="I316" s="27"/>
      <c r="J316" s="27">
        <f t="shared" si="6"/>
        <v>1050</v>
      </c>
      <c r="K316" s="27">
        <v>350</v>
      </c>
      <c r="L316" s="27" t="s">
        <v>3026</v>
      </c>
      <c r="M316" s="27" t="s">
        <v>3039</v>
      </c>
      <c r="N316" s="22" t="s">
        <v>4411</v>
      </c>
      <c r="O316" s="27">
        <v>0</v>
      </c>
      <c r="P316" s="72"/>
    </row>
    <row r="317" s="73" customFormat="1" ht="14.1" customHeight="1" spans="1:16">
      <c r="A317" s="27">
        <v>311</v>
      </c>
      <c r="B317" s="27" t="s">
        <v>4412</v>
      </c>
      <c r="C317" s="27" t="s">
        <v>4413</v>
      </c>
      <c r="D317" s="27" t="s">
        <v>4414</v>
      </c>
      <c r="E317" s="27">
        <v>4</v>
      </c>
      <c r="F317" s="27"/>
      <c r="G317" s="27"/>
      <c r="H317" s="27">
        <v>4</v>
      </c>
      <c r="I317" s="27"/>
      <c r="J317" s="27">
        <f t="shared" si="6"/>
        <v>336</v>
      </c>
      <c r="K317" s="27">
        <v>84</v>
      </c>
      <c r="L317" s="27" t="s">
        <v>3026</v>
      </c>
      <c r="M317" s="27" t="s">
        <v>4414</v>
      </c>
      <c r="N317" s="22" t="s">
        <v>4415</v>
      </c>
      <c r="O317" s="27">
        <v>0</v>
      </c>
      <c r="P317" s="72"/>
    </row>
    <row r="318" s="73" customFormat="1" ht="14.1" customHeight="1" spans="1:16">
      <c r="A318" s="27">
        <v>312</v>
      </c>
      <c r="B318" s="195" t="s">
        <v>4416</v>
      </c>
      <c r="C318" s="27" t="s">
        <v>4417</v>
      </c>
      <c r="D318" s="195" t="s">
        <v>4418</v>
      </c>
      <c r="E318" s="27">
        <v>4</v>
      </c>
      <c r="F318" s="27"/>
      <c r="G318" s="27"/>
      <c r="H318" s="27">
        <v>4</v>
      </c>
      <c r="I318" s="27"/>
      <c r="J318" s="27">
        <f t="shared" si="6"/>
        <v>336</v>
      </c>
      <c r="K318" s="27">
        <v>84</v>
      </c>
      <c r="L318" s="27" t="s">
        <v>3026</v>
      </c>
      <c r="M318" s="195" t="s">
        <v>4418</v>
      </c>
      <c r="N318" s="22" t="s">
        <v>4419</v>
      </c>
      <c r="O318" s="27">
        <v>0</v>
      </c>
      <c r="P318" s="72"/>
    </row>
    <row r="319" s="73" customFormat="1" ht="14.1" customHeight="1" spans="1:16">
      <c r="A319" s="27">
        <v>313</v>
      </c>
      <c r="B319" s="195" t="s">
        <v>4420</v>
      </c>
      <c r="C319" s="97" t="s">
        <v>3053</v>
      </c>
      <c r="D319" s="27" t="s">
        <v>3054</v>
      </c>
      <c r="E319" s="27">
        <v>7</v>
      </c>
      <c r="F319" s="27"/>
      <c r="G319" s="27"/>
      <c r="H319" s="27">
        <v>7</v>
      </c>
      <c r="I319" s="27"/>
      <c r="J319" s="27">
        <f t="shared" si="6"/>
        <v>588</v>
      </c>
      <c r="K319" s="27">
        <v>84</v>
      </c>
      <c r="L319" s="27" t="s">
        <v>3026</v>
      </c>
      <c r="M319" s="27" t="s">
        <v>3054</v>
      </c>
      <c r="N319" s="22" t="s">
        <v>4421</v>
      </c>
      <c r="O319" s="27">
        <v>0</v>
      </c>
      <c r="P319" s="72"/>
    </row>
    <row r="320" s="73" customFormat="1" ht="14.1" customHeight="1" spans="1:16">
      <c r="A320" s="27">
        <v>314</v>
      </c>
      <c r="B320" s="27" t="s">
        <v>4422</v>
      </c>
      <c r="C320" s="27" t="s">
        <v>3163</v>
      </c>
      <c r="D320" s="27" t="s">
        <v>3164</v>
      </c>
      <c r="E320" s="27">
        <v>2</v>
      </c>
      <c r="F320" s="27"/>
      <c r="G320" s="27">
        <v>2</v>
      </c>
      <c r="H320" s="27"/>
      <c r="I320" s="27"/>
      <c r="J320" s="27">
        <f t="shared" si="6"/>
        <v>700</v>
      </c>
      <c r="K320" s="27">
        <v>350</v>
      </c>
      <c r="L320" s="27" t="s">
        <v>3020</v>
      </c>
      <c r="M320" s="27" t="s">
        <v>3164</v>
      </c>
      <c r="N320" s="22" t="s">
        <v>4423</v>
      </c>
      <c r="O320" s="27">
        <v>0</v>
      </c>
      <c r="P320" s="72"/>
    </row>
    <row r="321" s="73" customFormat="1" ht="14.1" customHeight="1" spans="1:16">
      <c r="A321" s="27">
        <v>315</v>
      </c>
      <c r="B321" s="27" t="s">
        <v>4424</v>
      </c>
      <c r="C321" s="27" t="s">
        <v>3149</v>
      </c>
      <c r="D321" s="27" t="s">
        <v>3150</v>
      </c>
      <c r="E321" s="27">
        <v>3</v>
      </c>
      <c r="F321" s="27">
        <v>3</v>
      </c>
      <c r="G321" s="27"/>
      <c r="H321" s="27"/>
      <c r="I321" s="27"/>
      <c r="J321" s="27">
        <f t="shared" si="6"/>
        <v>1107</v>
      </c>
      <c r="K321" s="27">
        <v>369</v>
      </c>
      <c r="L321" s="27" t="s">
        <v>3020</v>
      </c>
      <c r="M321" s="27" t="s">
        <v>3150</v>
      </c>
      <c r="N321" s="22" t="s">
        <v>4425</v>
      </c>
      <c r="O321" s="27">
        <v>0</v>
      </c>
      <c r="P321" s="72"/>
    </row>
    <row r="322" s="73" customFormat="1" ht="14.1" customHeight="1" spans="1:16">
      <c r="A322" s="27">
        <v>316</v>
      </c>
      <c r="B322" s="27" t="s">
        <v>4426</v>
      </c>
      <c r="C322" s="27" t="s">
        <v>3017</v>
      </c>
      <c r="D322" s="27" t="s">
        <v>3018</v>
      </c>
      <c r="E322" s="27">
        <v>2</v>
      </c>
      <c r="F322" s="27"/>
      <c r="G322" s="27">
        <v>2</v>
      </c>
      <c r="H322" s="27"/>
      <c r="I322" s="27"/>
      <c r="J322" s="27">
        <f t="shared" si="6"/>
        <v>700</v>
      </c>
      <c r="K322" s="27">
        <v>350</v>
      </c>
      <c r="L322" s="27" t="s">
        <v>3020</v>
      </c>
      <c r="M322" s="27" t="s">
        <v>3018</v>
      </c>
      <c r="N322" s="22" t="s">
        <v>4427</v>
      </c>
      <c r="O322" s="27">
        <v>0</v>
      </c>
      <c r="P322" s="72"/>
    </row>
    <row r="323" s="73" customFormat="1" ht="14.1" customHeight="1" spans="1:16">
      <c r="A323" s="27">
        <v>317</v>
      </c>
      <c r="B323" s="27" t="s">
        <v>4428</v>
      </c>
      <c r="C323" s="27" t="s">
        <v>3156</v>
      </c>
      <c r="D323" s="27" t="s">
        <v>3157</v>
      </c>
      <c r="E323" s="27">
        <v>3</v>
      </c>
      <c r="F323" s="27"/>
      <c r="G323" s="27">
        <v>3</v>
      </c>
      <c r="H323" s="27"/>
      <c r="I323" s="27"/>
      <c r="J323" s="27">
        <f t="shared" si="6"/>
        <v>1050</v>
      </c>
      <c r="K323" s="27">
        <v>350</v>
      </c>
      <c r="L323" s="27" t="s">
        <v>3020</v>
      </c>
      <c r="M323" s="27" t="s">
        <v>3157</v>
      </c>
      <c r="N323" s="22" t="s">
        <v>4429</v>
      </c>
      <c r="O323" s="27">
        <v>0</v>
      </c>
      <c r="P323" s="72"/>
    </row>
    <row r="324" s="73" customFormat="1" ht="14.1" customHeight="1" spans="1:16">
      <c r="A324" s="27">
        <v>318</v>
      </c>
      <c r="B324" s="27" t="s">
        <v>4430</v>
      </c>
      <c r="C324" s="27" t="s">
        <v>2571</v>
      </c>
      <c r="D324" s="27" t="s">
        <v>4431</v>
      </c>
      <c r="E324" s="27">
        <v>4</v>
      </c>
      <c r="F324" s="27"/>
      <c r="G324" s="27"/>
      <c r="H324" s="27">
        <v>4</v>
      </c>
      <c r="I324" s="27"/>
      <c r="J324" s="27">
        <f t="shared" si="6"/>
        <v>336</v>
      </c>
      <c r="K324" s="27">
        <v>84</v>
      </c>
      <c r="L324" s="27" t="s">
        <v>3020</v>
      </c>
      <c r="M324" s="27" t="s">
        <v>4431</v>
      </c>
      <c r="N324" s="22" t="s">
        <v>4432</v>
      </c>
      <c r="O324" s="27">
        <v>1</v>
      </c>
      <c r="P324" s="72"/>
    </row>
    <row r="325" s="73" customFormat="1" ht="14.1" customHeight="1" spans="1:16">
      <c r="A325" s="27">
        <v>319</v>
      </c>
      <c r="B325" s="27" t="s">
        <v>4433</v>
      </c>
      <c r="C325" s="27" t="s">
        <v>3184</v>
      </c>
      <c r="D325" s="27" t="s">
        <v>3185</v>
      </c>
      <c r="E325" s="27">
        <v>1</v>
      </c>
      <c r="F325" s="27">
        <v>1</v>
      </c>
      <c r="G325" s="27"/>
      <c r="H325" s="27"/>
      <c r="I325" s="27"/>
      <c r="J325" s="27">
        <f t="shared" si="6"/>
        <v>369</v>
      </c>
      <c r="K325" s="27">
        <v>369</v>
      </c>
      <c r="L325" s="27" t="s">
        <v>3020</v>
      </c>
      <c r="M325" s="27" t="s">
        <v>3185</v>
      </c>
      <c r="N325" s="22" t="s">
        <v>4434</v>
      </c>
      <c r="O325" s="27">
        <v>0</v>
      </c>
      <c r="P325" s="72"/>
    </row>
    <row r="326" s="73" customFormat="1" ht="14.1" customHeight="1" spans="1:16">
      <c r="A326" s="27">
        <v>320</v>
      </c>
      <c r="B326" s="195" t="s">
        <v>4435</v>
      </c>
      <c r="C326" s="27" t="s">
        <v>3187</v>
      </c>
      <c r="D326" s="27" t="s">
        <v>3188</v>
      </c>
      <c r="E326" s="27">
        <v>1</v>
      </c>
      <c r="F326" s="27">
        <v>1</v>
      </c>
      <c r="G326" s="27"/>
      <c r="H326" s="27"/>
      <c r="I326" s="27"/>
      <c r="J326" s="27">
        <f t="shared" si="6"/>
        <v>369</v>
      </c>
      <c r="K326" s="27">
        <v>369</v>
      </c>
      <c r="L326" s="27" t="s">
        <v>3020</v>
      </c>
      <c r="M326" s="27" t="s">
        <v>3188</v>
      </c>
      <c r="N326" s="22" t="s">
        <v>4436</v>
      </c>
      <c r="O326" s="27">
        <v>0</v>
      </c>
      <c r="P326" s="72"/>
    </row>
    <row r="327" s="73" customFormat="1" ht="14.1" customHeight="1" spans="1:16">
      <c r="A327" s="27">
        <v>321</v>
      </c>
      <c r="B327" s="195" t="s">
        <v>4435</v>
      </c>
      <c r="C327" s="27" t="s">
        <v>4437</v>
      </c>
      <c r="D327" s="27" t="s">
        <v>3241</v>
      </c>
      <c r="E327" s="27">
        <v>5</v>
      </c>
      <c r="F327" s="27"/>
      <c r="G327" s="27"/>
      <c r="H327" s="27">
        <v>5</v>
      </c>
      <c r="I327" s="27"/>
      <c r="J327" s="27">
        <f t="shared" si="6"/>
        <v>420</v>
      </c>
      <c r="K327" s="27">
        <v>84</v>
      </c>
      <c r="L327" s="27" t="s">
        <v>3020</v>
      </c>
      <c r="M327" s="27" t="s">
        <v>3241</v>
      </c>
      <c r="N327" s="22" t="s">
        <v>4438</v>
      </c>
      <c r="O327" s="27">
        <v>0</v>
      </c>
      <c r="P327" s="72"/>
    </row>
    <row r="328" s="73" customFormat="1" ht="14.1" customHeight="1" spans="1:16">
      <c r="A328" s="27">
        <v>322</v>
      </c>
      <c r="B328" s="195" t="s">
        <v>4439</v>
      </c>
      <c r="C328" s="27" t="s">
        <v>4440</v>
      </c>
      <c r="D328" s="27" t="s">
        <v>4441</v>
      </c>
      <c r="E328" s="27">
        <v>3</v>
      </c>
      <c r="F328" s="27"/>
      <c r="G328" s="27"/>
      <c r="H328" s="27">
        <v>3</v>
      </c>
      <c r="I328" s="27"/>
      <c r="J328" s="27">
        <f t="shared" si="6"/>
        <v>252</v>
      </c>
      <c r="K328" s="27">
        <v>84</v>
      </c>
      <c r="L328" s="27" t="s">
        <v>3020</v>
      </c>
      <c r="M328" s="27" t="s">
        <v>4441</v>
      </c>
      <c r="N328" s="22" t="s">
        <v>4442</v>
      </c>
      <c r="O328" s="27">
        <v>0</v>
      </c>
      <c r="P328" s="72"/>
    </row>
    <row r="329" s="73" customFormat="1" ht="14.1" customHeight="1" spans="1:16">
      <c r="A329" s="27">
        <v>323</v>
      </c>
      <c r="B329" s="27" t="s">
        <v>4443</v>
      </c>
      <c r="C329" s="27" t="s">
        <v>3168</v>
      </c>
      <c r="D329" s="27" t="s">
        <v>3169</v>
      </c>
      <c r="E329" s="27">
        <v>1</v>
      </c>
      <c r="F329" s="27">
        <v>1</v>
      </c>
      <c r="G329" s="27"/>
      <c r="H329" s="27"/>
      <c r="I329" s="27"/>
      <c r="J329" s="27">
        <f t="shared" si="6"/>
        <v>369</v>
      </c>
      <c r="K329" s="27">
        <v>369</v>
      </c>
      <c r="L329" s="27" t="s">
        <v>3102</v>
      </c>
      <c r="M329" s="27" t="s">
        <v>3169</v>
      </c>
      <c r="N329" s="22" t="s">
        <v>4444</v>
      </c>
      <c r="O329" s="27">
        <v>0</v>
      </c>
      <c r="P329" s="72"/>
    </row>
    <row r="330" s="73" customFormat="1" ht="14.1" customHeight="1" spans="1:16">
      <c r="A330" s="27">
        <v>324</v>
      </c>
      <c r="B330" s="27" t="s">
        <v>4445</v>
      </c>
      <c r="C330" s="27" t="s">
        <v>3099</v>
      </c>
      <c r="D330" s="27" t="s">
        <v>3100</v>
      </c>
      <c r="E330" s="27">
        <v>1</v>
      </c>
      <c r="F330" s="27">
        <v>1</v>
      </c>
      <c r="G330" s="27"/>
      <c r="H330" s="27"/>
      <c r="I330" s="27"/>
      <c r="J330" s="27">
        <f t="shared" si="6"/>
        <v>369</v>
      </c>
      <c r="K330" s="27">
        <v>369</v>
      </c>
      <c r="L330" s="27" t="s">
        <v>3102</v>
      </c>
      <c r="M330" s="27" t="s">
        <v>3100</v>
      </c>
      <c r="N330" s="22" t="s">
        <v>4446</v>
      </c>
      <c r="O330" s="27">
        <v>0</v>
      </c>
      <c r="P330" s="72"/>
    </row>
    <row r="331" s="73" customFormat="1" ht="14.1" customHeight="1" spans="1:16">
      <c r="A331" s="27">
        <v>325</v>
      </c>
      <c r="B331" s="27" t="s">
        <v>4447</v>
      </c>
      <c r="C331" s="27" t="s">
        <v>3171</v>
      </c>
      <c r="D331" s="195" t="s">
        <v>3172</v>
      </c>
      <c r="E331" s="27">
        <v>3</v>
      </c>
      <c r="F331" s="27">
        <v>3</v>
      </c>
      <c r="G331" s="27"/>
      <c r="H331" s="27"/>
      <c r="I331" s="27"/>
      <c r="J331" s="27">
        <f t="shared" si="6"/>
        <v>1107</v>
      </c>
      <c r="K331" s="27">
        <v>369</v>
      </c>
      <c r="L331" s="27" t="s">
        <v>3102</v>
      </c>
      <c r="M331" s="195" t="s">
        <v>3172</v>
      </c>
      <c r="N331" s="22" t="s">
        <v>4448</v>
      </c>
      <c r="O331" s="27">
        <v>0</v>
      </c>
      <c r="P331" s="72"/>
    </row>
    <row r="332" s="73" customFormat="1" ht="14.1" customHeight="1" spans="1:16">
      <c r="A332" s="27">
        <v>326</v>
      </c>
      <c r="B332" s="195" t="s">
        <v>4449</v>
      </c>
      <c r="C332" s="27" t="s">
        <v>3144</v>
      </c>
      <c r="D332" s="27" t="s">
        <v>3145</v>
      </c>
      <c r="E332" s="27">
        <v>2</v>
      </c>
      <c r="F332" s="27">
        <v>2</v>
      </c>
      <c r="G332" s="27"/>
      <c r="H332" s="27"/>
      <c r="I332" s="27"/>
      <c r="J332" s="27">
        <f t="shared" si="6"/>
        <v>738</v>
      </c>
      <c r="K332" s="27">
        <v>369</v>
      </c>
      <c r="L332" s="27" t="s">
        <v>3102</v>
      </c>
      <c r="M332" s="27" t="s">
        <v>3145</v>
      </c>
      <c r="N332" s="22" t="s">
        <v>4450</v>
      </c>
      <c r="O332" s="27">
        <v>0</v>
      </c>
      <c r="P332" s="72"/>
    </row>
    <row r="333" s="73" customFormat="1" ht="14.1" customHeight="1" spans="1:16">
      <c r="A333" s="27">
        <v>327</v>
      </c>
      <c r="B333" s="195" t="s">
        <v>4451</v>
      </c>
      <c r="C333" s="27" t="s">
        <v>4452</v>
      </c>
      <c r="D333" s="195" t="s">
        <v>4453</v>
      </c>
      <c r="E333" s="27">
        <v>2</v>
      </c>
      <c r="F333" s="27"/>
      <c r="G333" s="27">
        <v>2</v>
      </c>
      <c r="H333" s="27"/>
      <c r="I333" s="27"/>
      <c r="J333" s="27">
        <f t="shared" si="6"/>
        <v>700</v>
      </c>
      <c r="K333" s="27">
        <v>350</v>
      </c>
      <c r="L333" s="27" t="s">
        <v>3102</v>
      </c>
      <c r="M333" s="195" t="s">
        <v>4453</v>
      </c>
      <c r="N333" s="22" t="s">
        <v>4454</v>
      </c>
      <c r="O333" s="27">
        <v>0</v>
      </c>
      <c r="P333" s="72"/>
    </row>
    <row r="334" s="73" customFormat="1" ht="14.1" customHeight="1" spans="1:16">
      <c r="A334" s="27">
        <v>328</v>
      </c>
      <c r="B334" s="27" t="s">
        <v>4455</v>
      </c>
      <c r="C334" s="27" t="s">
        <v>3114</v>
      </c>
      <c r="D334" s="195" t="s">
        <v>3115</v>
      </c>
      <c r="E334" s="27">
        <v>2</v>
      </c>
      <c r="F334" s="27">
        <v>2</v>
      </c>
      <c r="G334" s="27"/>
      <c r="H334" s="27"/>
      <c r="I334" s="27"/>
      <c r="J334" s="27">
        <f t="shared" si="6"/>
        <v>738</v>
      </c>
      <c r="K334" s="27">
        <v>369</v>
      </c>
      <c r="L334" s="27" t="s">
        <v>375</v>
      </c>
      <c r="M334" s="195" t="s">
        <v>3115</v>
      </c>
      <c r="N334" s="22" t="s">
        <v>4456</v>
      </c>
      <c r="O334" s="27">
        <v>0</v>
      </c>
      <c r="P334" s="72"/>
    </row>
    <row r="335" s="73" customFormat="1" ht="14.1" customHeight="1" spans="1:16">
      <c r="A335" s="27">
        <v>329</v>
      </c>
      <c r="B335" s="27" t="s">
        <v>4457</v>
      </c>
      <c r="C335" s="27" t="s">
        <v>3126</v>
      </c>
      <c r="D335" s="27" t="s">
        <v>3127</v>
      </c>
      <c r="E335" s="27">
        <v>5</v>
      </c>
      <c r="F335" s="27"/>
      <c r="G335" s="27">
        <v>5</v>
      </c>
      <c r="H335" s="27"/>
      <c r="I335" s="27"/>
      <c r="J335" s="27">
        <f t="shared" si="6"/>
        <v>1750</v>
      </c>
      <c r="K335" s="27">
        <v>350</v>
      </c>
      <c r="L335" s="27" t="s">
        <v>375</v>
      </c>
      <c r="M335" s="27" t="s">
        <v>3127</v>
      </c>
      <c r="N335" s="22" t="s">
        <v>4458</v>
      </c>
      <c r="O335" s="27">
        <v>0</v>
      </c>
      <c r="P335" s="72"/>
    </row>
    <row r="336" s="73" customFormat="1" ht="14.1" customHeight="1" spans="1:16">
      <c r="A336" s="27">
        <v>330</v>
      </c>
      <c r="B336" s="27" t="s">
        <v>4459</v>
      </c>
      <c r="C336" s="27" t="s">
        <v>3103</v>
      </c>
      <c r="D336" s="27" t="s">
        <v>3104</v>
      </c>
      <c r="E336" s="27">
        <v>5</v>
      </c>
      <c r="F336" s="27"/>
      <c r="G336" s="27">
        <v>5</v>
      </c>
      <c r="H336" s="27"/>
      <c r="I336" s="27"/>
      <c r="J336" s="27">
        <f t="shared" si="6"/>
        <v>1750</v>
      </c>
      <c r="K336" s="27">
        <v>350</v>
      </c>
      <c r="L336" s="27" t="s">
        <v>375</v>
      </c>
      <c r="M336" s="27" t="s">
        <v>3104</v>
      </c>
      <c r="N336" s="22" t="s">
        <v>4460</v>
      </c>
      <c r="O336" s="27">
        <v>0</v>
      </c>
      <c r="P336" s="72"/>
    </row>
    <row r="337" s="73" customFormat="1" ht="14.1" customHeight="1" spans="1:16">
      <c r="A337" s="27">
        <v>331</v>
      </c>
      <c r="B337" s="27" t="s">
        <v>4461</v>
      </c>
      <c r="C337" s="27" t="s">
        <v>3119</v>
      </c>
      <c r="D337" s="27" t="s">
        <v>3120</v>
      </c>
      <c r="E337" s="27">
        <v>3</v>
      </c>
      <c r="F337" s="27"/>
      <c r="G337" s="27">
        <v>3</v>
      </c>
      <c r="H337" s="27"/>
      <c r="I337" s="27"/>
      <c r="J337" s="27">
        <f t="shared" si="6"/>
        <v>1050</v>
      </c>
      <c r="K337" s="27">
        <v>350</v>
      </c>
      <c r="L337" s="27" t="s">
        <v>375</v>
      </c>
      <c r="M337" s="27" t="s">
        <v>3120</v>
      </c>
      <c r="N337" s="22" t="s">
        <v>4462</v>
      </c>
      <c r="O337" s="27">
        <v>0</v>
      </c>
      <c r="P337" s="72"/>
    </row>
    <row r="338" s="73" customFormat="1" ht="14.1" customHeight="1" spans="1:16">
      <c r="A338" s="27">
        <v>332</v>
      </c>
      <c r="B338" s="27" t="s">
        <v>4463</v>
      </c>
      <c r="C338" s="27" t="s">
        <v>4464</v>
      </c>
      <c r="D338" s="27" t="s">
        <v>4465</v>
      </c>
      <c r="E338" s="27">
        <v>2</v>
      </c>
      <c r="F338" s="27"/>
      <c r="G338" s="27"/>
      <c r="H338" s="27">
        <v>2</v>
      </c>
      <c r="I338" s="27"/>
      <c r="J338" s="27">
        <f t="shared" si="6"/>
        <v>168</v>
      </c>
      <c r="K338" s="27">
        <v>84</v>
      </c>
      <c r="L338" s="27" t="s">
        <v>375</v>
      </c>
      <c r="M338" s="27" t="s">
        <v>4465</v>
      </c>
      <c r="N338" s="22" t="s">
        <v>4466</v>
      </c>
      <c r="O338" s="27">
        <v>0</v>
      </c>
      <c r="P338" s="72"/>
    </row>
    <row r="339" s="73" customFormat="1" ht="14.1" customHeight="1" spans="1:16">
      <c r="A339" s="27">
        <v>333</v>
      </c>
      <c r="B339" s="27" t="s">
        <v>4467</v>
      </c>
      <c r="C339" s="27" t="s">
        <v>4468</v>
      </c>
      <c r="D339" s="27" t="s">
        <v>4469</v>
      </c>
      <c r="E339" s="27">
        <v>2</v>
      </c>
      <c r="F339" s="27"/>
      <c r="G339" s="27"/>
      <c r="H339" s="27">
        <v>2</v>
      </c>
      <c r="I339" s="27"/>
      <c r="J339" s="27">
        <f t="shared" si="6"/>
        <v>168</v>
      </c>
      <c r="K339" s="27">
        <v>84</v>
      </c>
      <c r="L339" s="27" t="s">
        <v>375</v>
      </c>
      <c r="M339" s="27" t="s">
        <v>4469</v>
      </c>
      <c r="N339" s="22" t="s">
        <v>4470</v>
      </c>
      <c r="O339" s="27">
        <v>0</v>
      </c>
      <c r="P339" s="72"/>
    </row>
    <row r="340" s="73" customFormat="1" ht="14.1" customHeight="1" spans="1:16">
      <c r="A340" s="27">
        <v>334</v>
      </c>
      <c r="B340" s="27" t="s">
        <v>4471</v>
      </c>
      <c r="C340" s="27" t="s">
        <v>4472</v>
      </c>
      <c r="D340" s="27" t="s">
        <v>4473</v>
      </c>
      <c r="E340" s="27">
        <v>5</v>
      </c>
      <c r="F340" s="27"/>
      <c r="G340" s="27"/>
      <c r="H340" s="27">
        <v>5</v>
      </c>
      <c r="I340" s="27"/>
      <c r="J340" s="27">
        <f t="shared" si="6"/>
        <v>420</v>
      </c>
      <c r="K340" s="27">
        <v>84</v>
      </c>
      <c r="L340" s="27" t="s">
        <v>375</v>
      </c>
      <c r="M340" s="27" t="s">
        <v>4473</v>
      </c>
      <c r="N340" s="22" t="s">
        <v>4474</v>
      </c>
      <c r="O340" s="27">
        <v>0</v>
      </c>
      <c r="P340" s="72"/>
    </row>
    <row r="341" s="73" customFormat="1" ht="14.1" customHeight="1" spans="1:16">
      <c r="A341" s="27">
        <v>335</v>
      </c>
      <c r="B341" s="27" t="s">
        <v>4475</v>
      </c>
      <c r="C341" s="27" t="s">
        <v>3135</v>
      </c>
      <c r="D341" s="27" t="s">
        <v>3136</v>
      </c>
      <c r="E341" s="27">
        <v>2</v>
      </c>
      <c r="F341" s="27"/>
      <c r="G341" s="27"/>
      <c r="H341" s="27">
        <v>2</v>
      </c>
      <c r="I341" s="27"/>
      <c r="J341" s="27">
        <f t="shared" si="6"/>
        <v>168</v>
      </c>
      <c r="K341" s="27">
        <v>84</v>
      </c>
      <c r="L341" s="27" t="s">
        <v>375</v>
      </c>
      <c r="M341" s="27" t="s">
        <v>3136</v>
      </c>
      <c r="N341" s="22" t="s">
        <v>4476</v>
      </c>
      <c r="O341" s="27">
        <v>0</v>
      </c>
      <c r="P341" s="72"/>
    </row>
    <row r="342" s="73" customFormat="1" ht="14.1" customHeight="1" spans="1:16">
      <c r="A342" s="27">
        <v>336</v>
      </c>
      <c r="B342" s="27" t="s">
        <v>4477</v>
      </c>
      <c r="C342" s="27" t="s">
        <v>4478</v>
      </c>
      <c r="D342" s="27" t="s">
        <v>4479</v>
      </c>
      <c r="E342" s="27">
        <v>2</v>
      </c>
      <c r="F342" s="27"/>
      <c r="G342" s="27"/>
      <c r="H342" s="27">
        <v>2</v>
      </c>
      <c r="I342" s="27"/>
      <c r="J342" s="27">
        <f t="shared" ref="J342:J405" si="7">K342*E342</f>
        <v>168</v>
      </c>
      <c r="K342" s="27">
        <v>84</v>
      </c>
      <c r="L342" s="27" t="s">
        <v>375</v>
      </c>
      <c r="M342" s="27" t="s">
        <v>4479</v>
      </c>
      <c r="N342" s="22" t="s">
        <v>4480</v>
      </c>
      <c r="O342" s="27">
        <v>0</v>
      </c>
      <c r="P342" s="72"/>
    </row>
    <row r="343" s="73" customFormat="1" ht="14.1" customHeight="1" spans="1:16">
      <c r="A343" s="27">
        <v>337</v>
      </c>
      <c r="B343" s="27" t="s">
        <v>4481</v>
      </c>
      <c r="C343" s="27" t="s">
        <v>3196</v>
      </c>
      <c r="D343" s="27" t="s">
        <v>3197</v>
      </c>
      <c r="E343" s="27">
        <v>4</v>
      </c>
      <c r="F343" s="27"/>
      <c r="G343" s="27">
        <v>4</v>
      </c>
      <c r="H343" s="27"/>
      <c r="I343" s="27"/>
      <c r="J343" s="27">
        <f t="shared" si="7"/>
        <v>1400</v>
      </c>
      <c r="K343" s="27">
        <v>350</v>
      </c>
      <c r="L343" s="27" t="s">
        <v>375</v>
      </c>
      <c r="M343" s="27" t="s">
        <v>3197</v>
      </c>
      <c r="N343" s="22" t="s">
        <v>4482</v>
      </c>
      <c r="O343" s="27">
        <v>0</v>
      </c>
      <c r="P343" s="72"/>
    </row>
    <row r="344" s="73" customFormat="1" ht="14.1" customHeight="1" spans="1:16">
      <c r="A344" s="27">
        <v>338</v>
      </c>
      <c r="B344" s="27" t="s">
        <v>4483</v>
      </c>
      <c r="C344" s="27" t="s">
        <v>372</v>
      </c>
      <c r="D344" s="27" t="s">
        <v>4484</v>
      </c>
      <c r="E344" s="27">
        <v>3</v>
      </c>
      <c r="F344" s="27"/>
      <c r="G344" s="27">
        <v>3</v>
      </c>
      <c r="H344" s="27"/>
      <c r="I344" s="27"/>
      <c r="J344" s="27">
        <f t="shared" si="7"/>
        <v>1050</v>
      </c>
      <c r="K344" s="27">
        <v>350</v>
      </c>
      <c r="L344" s="27" t="s">
        <v>375</v>
      </c>
      <c r="M344" s="27" t="s">
        <v>4484</v>
      </c>
      <c r="N344" s="22" t="s">
        <v>4485</v>
      </c>
      <c r="O344" s="27">
        <v>1</v>
      </c>
      <c r="P344" s="72"/>
    </row>
    <row r="345" s="73" customFormat="1" ht="14.1" customHeight="1" spans="1:16">
      <c r="A345" s="27">
        <v>339</v>
      </c>
      <c r="B345" s="195" t="s">
        <v>4486</v>
      </c>
      <c r="C345" s="27" t="s">
        <v>3214</v>
      </c>
      <c r="D345" s="27" t="s">
        <v>3215</v>
      </c>
      <c r="E345" s="27">
        <v>6</v>
      </c>
      <c r="F345" s="27"/>
      <c r="G345" s="27"/>
      <c r="H345" s="27">
        <v>6</v>
      </c>
      <c r="I345" s="27"/>
      <c r="J345" s="27">
        <f t="shared" si="7"/>
        <v>504</v>
      </c>
      <c r="K345" s="27">
        <v>84</v>
      </c>
      <c r="L345" s="27" t="s">
        <v>375</v>
      </c>
      <c r="M345" s="27" t="s">
        <v>3215</v>
      </c>
      <c r="N345" s="22" t="s">
        <v>4487</v>
      </c>
      <c r="O345" s="27">
        <v>0</v>
      </c>
      <c r="P345" s="72"/>
    </row>
    <row r="346" s="73" customFormat="1" ht="14.1" customHeight="1" spans="1:16">
      <c r="A346" s="27">
        <v>340</v>
      </c>
      <c r="B346" s="195" t="s">
        <v>4488</v>
      </c>
      <c r="C346" s="27" t="s">
        <v>3225</v>
      </c>
      <c r="D346" s="27" t="s">
        <v>3226</v>
      </c>
      <c r="E346" s="27">
        <v>8</v>
      </c>
      <c r="F346" s="27"/>
      <c r="G346" s="27"/>
      <c r="H346" s="27">
        <v>8</v>
      </c>
      <c r="I346" s="27"/>
      <c r="J346" s="27">
        <f t="shared" si="7"/>
        <v>672</v>
      </c>
      <c r="K346" s="27">
        <v>84</v>
      </c>
      <c r="L346" s="27" t="s">
        <v>375</v>
      </c>
      <c r="M346" s="27" t="s">
        <v>3226</v>
      </c>
      <c r="N346" s="22" t="s">
        <v>4489</v>
      </c>
      <c r="O346" s="27">
        <v>0</v>
      </c>
      <c r="P346" s="72"/>
    </row>
    <row r="347" s="73" customFormat="1" ht="14.1" customHeight="1" spans="1:16">
      <c r="A347" s="27">
        <v>341</v>
      </c>
      <c r="B347" s="195" t="s">
        <v>4490</v>
      </c>
      <c r="C347" s="27" t="s">
        <v>3251</v>
      </c>
      <c r="D347" s="27" t="s">
        <v>3252</v>
      </c>
      <c r="E347" s="27">
        <v>1</v>
      </c>
      <c r="F347" s="27"/>
      <c r="G347" s="27">
        <v>1</v>
      </c>
      <c r="H347" s="27"/>
      <c r="I347" s="27"/>
      <c r="J347" s="27">
        <f t="shared" si="7"/>
        <v>350</v>
      </c>
      <c r="K347" s="27">
        <v>350</v>
      </c>
      <c r="L347" s="27" t="s">
        <v>375</v>
      </c>
      <c r="M347" s="27" t="s">
        <v>3252</v>
      </c>
      <c r="N347" s="22" t="s">
        <v>4491</v>
      </c>
      <c r="O347" s="27">
        <v>0</v>
      </c>
      <c r="P347" s="72"/>
    </row>
    <row r="348" s="73" customFormat="1" ht="14.1" customHeight="1" spans="1:16">
      <c r="A348" s="27">
        <v>342</v>
      </c>
      <c r="B348" s="195" t="s">
        <v>4492</v>
      </c>
      <c r="C348" s="27" t="s">
        <v>4493</v>
      </c>
      <c r="D348" s="195" t="s">
        <v>4494</v>
      </c>
      <c r="E348" s="27">
        <v>1</v>
      </c>
      <c r="F348" s="27"/>
      <c r="G348" s="27">
        <v>1</v>
      </c>
      <c r="H348" s="27"/>
      <c r="I348" s="27"/>
      <c r="J348" s="27">
        <f t="shared" si="7"/>
        <v>350</v>
      </c>
      <c r="K348" s="27">
        <v>350</v>
      </c>
      <c r="L348" s="27" t="s">
        <v>375</v>
      </c>
      <c r="M348" s="195" t="s">
        <v>4494</v>
      </c>
      <c r="N348" s="22" t="s">
        <v>4495</v>
      </c>
      <c r="O348" s="27">
        <v>0</v>
      </c>
      <c r="P348" s="72"/>
    </row>
    <row r="349" s="73" customFormat="1" ht="14.1" customHeight="1" spans="1:16">
      <c r="A349" s="27">
        <v>343</v>
      </c>
      <c r="B349" s="195" t="s">
        <v>4496</v>
      </c>
      <c r="C349" s="27" t="s">
        <v>3190</v>
      </c>
      <c r="D349" s="27" t="s">
        <v>3191</v>
      </c>
      <c r="E349" s="27">
        <v>2</v>
      </c>
      <c r="F349" s="27"/>
      <c r="G349" s="27"/>
      <c r="H349" s="27">
        <v>2</v>
      </c>
      <c r="I349" s="27"/>
      <c r="J349" s="27">
        <f t="shared" si="7"/>
        <v>168</v>
      </c>
      <c r="K349" s="27">
        <v>84</v>
      </c>
      <c r="L349" s="27" t="s">
        <v>3193</v>
      </c>
      <c r="M349" s="27" t="s">
        <v>3191</v>
      </c>
      <c r="N349" s="22" t="s">
        <v>4497</v>
      </c>
      <c r="O349" s="27">
        <v>0</v>
      </c>
      <c r="P349" s="72"/>
    </row>
    <row r="350" s="73" customFormat="1" ht="14.1" customHeight="1" spans="1:16">
      <c r="A350" s="27">
        <v>344</v>
      </c>
      <c r="B350" s="27" t="s">
        <v>4498</v>
      </c>
      <c r="C350" s="27" t="s">
        <v>1315</v>
      </c>
      <c r="D350" s="27" t="s">
        <v>1316</v>
      </c>
      <c r="E350" s="27">
        <v>5</v>
      </c>
      <c r="F350" s="27"/>
      <c r="G350" s="27"/>
      <c r="H350" s="27">
        <v>5</v>
      </c>
      <c r="I350" s="27"/>
      <c r="J350" s="27">
        <f t="shared" si="7"/>
        <v>420</v>
      </c>
      <c r="K350" s="27">
        <v>84</v>
      </c>
      <c r="L350" s="27" t="s">
        <v>4499</v>
      </c>
      <c r="M350" s="27" t="s">
        <v>1316</v>
      </c>
      <c r="N350" s="22" t="s">
        <v>4500</v>
      </c>
      <c r="O350" s="27">
        <v>0</v>
      </c>
      <c r="P350" s="72"/>
    </row>
    <row r="351" s="73" customFormat="1" ht="14.1" customHeight="1" spans="1:16">
      <c r="A351" s="27">
        <v>345</v>
      </c>
      <c r="B351" s="27" t="s">
        <v>4501</v>
      </c>
      <c r="C351" s="27" t="s">
        <v>1326</v>
      </c>
      <c r="D351" s="27" t="s">
        <v>1327</v>
      </c>
      <c r="E351" s="27">
        <v>6</v>
      </c>
      <c r="F351" s="27"/>
      <c r="G351" s="27"/>
      <c r="H351" s="27">
        <v>6</v>
      </c>
      <c r="I351" s="27"/>
      <c r="J351" s="27">
        <f t="shared" si="7"/>
        <v>504</v>
      </c>
      <c r="K351" s="27">
        <v>84</v>
      </c>
      <c r="L351" s="27" t="s">
        <v>4499</v>
      </c>
      <c r="M351" s="27" t="s">
        <v>1327</v>
      </c>
      <c r="N351" s="22" t="s">
        <v>4502</v>
      </c>
      <c r="O351" s="27">
        <v>0</v>
      </c>
      <c r="P351" s="72"/>
    </row>
    <row r="352" s="73" customFormat="1" ht="14.1" customHeight="1" spans="1:16">
      <c r="A352" s="27">
        <v>346</v>
      </c>
      <c r="B352" s="27" t="s">
        <v>4503</v>
      </c>
      <c r="C352" s="27" t="s">
        <v>1447</v>
      </c>
      <c r="D352" s="27" t="s">
        <v>1448</v>
      </c>
      <c r="E352" s="27">
        <v>4</v>
      </c>
      <c r="F352" s="27"/>
      <c r="G352" s="27">
        <v>4</v>
      </c>
      <c r="H352" s="27"/>
      <c r="I352" s="27"/>
      <c r="J352" s="27">
        <f t="shared" si="7"/>
        <v>1400</v>
      </c>
      <c r="K352" s="27">
        <v>350</v>
      </c>
      <c r="L352" s="27" t="s">
        <v>4499</v>
      </c>
      <c r="M352" s="27" t="s">
        <v>1448</v>
      </c>
      <c r="N352" s="22" t="s">
        <v>4504</v>
      </c>
      <c r="O352" s="27">
        <v>0</v>
      </c>
      <c r="P352" s="98" t="s">
        <v>1454</v>
      </c>
    </row>
    <row r="353" s="73" customFormat="1" ht="14.1" customHeight="1" spans="1:16">
      <c r="A353" s="27">
        <v>347</v>
      </c>
      <c r="B353" s="27" t="s">
        <v>4505</v>
      </c>
      <c r="C353" s="27" t="s">
        <v>1456</v>
      </c>
      <c r="D353" s="27" t="s">
        <v>1457</v>
      </c>
      <c r="E353" s="27">
        <v>1</v>
      </c>
      <c r="F353" s="27"/>
      <c r="G353" s="27">
        <v>1</v>
      </c>
      <c r="H353" s="27"/>
      <c r="I353" s="27"/>
      <c r="J353" s="27">
        <f t="shared" si="7"/>
        <v>350</v>
      </c>
      <c r="K353" s="27">
        <v>350</v>
      </c>
      <c r="L353" s="27" t="s">
        <v>4499</v>
      </c>
      <c r="M353" s="27" t="s">
        <v>1457</v>
      </c>
      <c r="N353" s="22" t="s">
        <v>4506</v>
      </c>
      <c r="O353" s="27">
        <v>0</v>
      </c>
      <c r="P353" s="72"/>
    </row>
    <row r="354" s="73" customFormat="1" ht="14.1" customHeight="1" spans="1:16">
      <c r="A354" s="27">
        <v>348</v>
      </c>
      <c r="B354" s="195" t="s">
        <v>4507</v>
      </c>
      <c r="C354" s="27" t="s">
        <v>1303</v>
      </c>
      <c r="D354" s="27" t="s">
        <v>1304</v>
      </c>
      <c r="E354" s="27">
        <v>5</v>
      </c>
      <c r="F354" s="27"/>
      <c r="G354" s="27"/>
      <c r="H354" s="27">
        <v>5</v>
      </c>
      <c r="I354" s="27"/>
      <c r="J354" s="27">
        <f t="shared" si="7"/>
        <v>420</v>
      </c>
      <c r="K354" s="27">
        <v>84</v>
      </c>
      <c r="L354" s="27" t="s">
        <v>4499</v>
      </c>
      <c r="M354" s="27" t="s">
        <v>1304</v>
      </c>
      <c r="N354" s="22" t="s">
        <v>4508</v>
      </c>
      <c r="O354" s="27">
        <v>0</v>
      </c>
      <c r="P354" s="72"/>
    </row>
    <row r="355" s="73" customFormat="1" ht="14.1" customHeight="1" spans="1:16">
      <c r="A355" s="27">
        <v>349</v>
      </c>
      <c r="B355" s="27" t="s">
        <v>4509</v>
      </c>
      <c r="C355" s="27" t="s">
        <v>1352</v>
      </c>
      <c r="D355" s="27" t="s">
        <v>1353</v>
      </c>
      <c r="E355" s="27">
        <v>2</v>
      </c>
      <c r="F355" s="27"/>
      <c r="G355" s="27">
        <v>2</v>
      </c>
      <c r="H355" s="27"/>
      <c r="I355" s="27"/>
      <c r="J355" s="27">
        <f t="shared" si="7"/>
        <v>700</v>
      </c>
      <c r="K355" s="27">
        <v>350</v>
      </c>
      <c r="L355" s="27" t="s">
        <v>1341</v>
      </c>
      <c r="M355" s="27" t="s">
        <v>1353</v>
      </c>
      <c r="N355" s="22" t="s">
        <v>4510</v>
      </c>
      <c r="O355" s="27">
        <v>0</v>
      </c>
      <c r="P355" s="72"/>
    </row>
    <row r="356" s="73" customFormat="1" ht="14.1" customHeight="1" spans="1:16">
      <c r="A356" s="27">
        <v>350</v>
      </c>
      <c r="B356" s="27" t="s">
        <v>4511</v>
      </c>
      <c r="C356" s="27" t="s">
        <v>1338</v>
      </c>
      <c r="D356" s="27" t="s">
        <v>1339</v>
      </c>
      <c r="E356" s="27">
        <v>3</v>
      </c>
      <c r="F356" s="27"/>
      <c r="G356" s="27">
        <v>3</v>
      </c>
      <c r="H356" s="27"/>
      <c r="I356" s="27"/>
      <c r="J356" s="27">
        <f t="shared" si="7"/>
        <v>1050</v>
      </c>
      <c r="K356" s="27">
        <v>350</v>
      </c>
      <c r="L356" s="27" t="s">
        <v>1341</v>
      </c>
      <c r="M356" s="27" t="s">
        <v>1339</v>
      </c>
      <c r="N356" s="22" t="s">
        <v>4512</v>
      </c>
      <c r="O356" s="27">
        <v>0</v>
      </c>
      <c r="P356" s="72"/>
    </row>
    <row r="357" s="73" customFormat="1" ht="14.1" customHeight="1" spans="1:16">
      <c r="A357" s="27">
        <v>351</v>
      </c>
      <c r="B357" s="27" t="s">
        <v>4513</v>
      </c>
      <c r="C357" s="27" t="s">
        <v>1568</v>
      </c>
      <c r="D357" s="27" t="s">
        <v>1569</v>
      </c>
      <c r="E357" s="27">
        <v>4</v>
      </c>
      <c r="F357" s="27"/>
      <c r="G357" s="27"/>
      <c r="H357" s="27">
        <v>4</v>
      </c>
      <c r="I357" s="27"/>
      <c r="J357" s="27">
        <f t="shared" si="7"/>
        <v>336</v>
      </c>
      <c r="K357" s="27">
        <v>84</v>
      </c>
      <c r="L357" s="27" t="s">
        <v>1341</v>
      </c>
      <c r="M357" s="27" t="s">
        <v>1569</v>
      </c>
      <c r="N357" s="22" t="s">
        <v>4514</v>
      </c>
      <c r="O357" s="27">
        <v>0</v>
      </c>
      <c r="P357" s="72"/>
    </row>
    <row r="358" s="73" customFormat="1" ht="14.1" customHeight="1" spans="1:16">
      <c r="A358" s="27">
        <v>352</v>
      </c>
      <c r="B358" s="27" t="s">
        <v>4515</v>
      </c>
      <c r="C358" s="27" t="s">
        <v>1347</v>
      </c>
      <c r="D358" s="27" t="s">
        <v>1348</v>
      </c>
      <c r="E358" s="27">
        <v>2</v>
      </c>
      <c r="F358" s="27"/>
      <c r="G358" s="27"/>
      <c r="H358" s="27">
        <v>2</v>
      </c>
      <c r="I358" s="27"/>
      <c r="J358" s="27">
        <f t="shared" si="7"/>
        <v>168</v>
      </c>
      <c r="K358" s="27">
        <v>84</v>
      </c>
      <c r="L358" s="27" t="s">
        <v>1341</v>
      </c>
      <c r="M358" s="27" t="s">
        <v>1348</v>
      </c>
      <c r="N358" s="22" t="s">
        <v>4516</v>
      </c>
      <c r="O358" s="27">
        <v>0</v>
      </c>
      <c r="P358" s="72"/>
    </row>
    <row r="359" s="73" customFormat="1" ht="14.1" customHeight="1" spans="1:16">
      <c r="A359" s="27">
        <v>353</v>
      </c>
      <c r="B359" s="27" t="s">
        <v>4517</v>
      </c>
      <c r="C359" s="27" t="s">
        <v>1459</v>
      </c>
      <c r="D359" s="196" t="s">
        <v>1460</v>
      </c>
      <c r="E359" s="27">
        <v>2</v>
      </c>
      <c r="F359" s="27"/>
      <c r="G359" s="27"/>
      <c r="H359" s="27">
        <v>2</v>
      </c>
      <c r="I359" s="27"/>
      <c r="J359" s="27">
        <f t="shared" si="7"/>
        <v>168</v>
      </c>
      <c r="K359" s="27">
        <v>84</v>
      </c>
      <c r="L359" s="27" t="s">
        <v>1341</v>
      </c>
      <c r="M359" s="196" t="s">
        <v>1460</v>
      </c>
      <c r="N359" s="22" t="s">
        <v>4518</v>
      </c>
      <c r="O359" s="27">
        <v>0</v>
      </c>
      <c r="P359" s="72"/>
    </row>
    <row r="360" s="73" customFormat="1" ht="14.1" customHeight="1" spans="1:16">
      <c r="A360" s="27">
        <v>354</v>
      </c>
      <c r="B360" s="27" t="s">
        <v>4519</v>
      </c>
      <c r="C360" s="27" t="s">
        <v>4520</v>
      </c>
      <c r="D360" s="27" t="s">
        <v>4521</v>
      </c>
      <c r="E360" s="27">
        <v>1</v>
      </c>
      <c r="F360" s="27"/>
      <c r="G360" s="27">
        <v>1</v>
      </c>
      <c r="H360" s="27"/>
      <c r="I360" s="27"/>
      <c r="J360" s="27">
        <f t="shared" si="7"/>
        <v>350</v>
      </c>
      <c r="K360" s="27">
        <v>350</v>
      </c>
      <c r="L360" s="27" t="s">
        <v>1341</v>
      </c>
      <c r="M360" s="27" t="s">
        <v>4521</v>
      </c>
      <c r="N360" s="22" t="s">
        <v>4522</v>
      </c>
      <c r="O360" s="27">
        <v>0</v>
      </c>
      <c r="P360" s="72"/>
    </row>
    <row r="361" s="73" customFormat="1" ht="14.1" customHeight="1" spans="1:16">
      <c r="A361" s="27">
        <v>355</v>
      </c>
      <c r="B361" s="27" t="s">
        <v>4523</v>
      </c>
      <c r="C361" s="27" t="s">
        <v>1357</v>
      </c>
      <c r="D361" s="27" t="s">
        <v>1358</v>
      </c>
      <c r="E361" s="27">
        <v>4</v>
      </c>
      <c r="F361" s="27"/>
      <c r="G361" s="27"/>
      <c r="H361" s="27">
        <v>4</v>
      </c>
      <c r="I361" s="27"/>
      <c r="J361" s="27">
        <f t="shared" si="7"/>
        <v>336</v>
      </c>
      <c r="K361" s="27">
        <v>84</v>
      </c>
      <c r="L361" s="27" t="s">
        <v>1341</v>
      </c>
      <c r="M361" s="27" t="s">
        <v>1358</v>
      </c>
      <c r="N361" s="22" t="s">
        <v>4524</v>
      </c>
      <c r="O361" s="27">
        <v>0</v>
      </c>
      <c r="P361" s="72"/>
    </row>
    <row r="362" s="73" customFormat="1" ht="14.1" customHeight="1" spans="1:16">
      <c r="A362" s="27">
        <v>356</v>
      </c>
      <c r="B362" s="27" t="s">
        <v>4525</v>
      </c>
      <c r="C362" s="27" t="s">
        <v>1534</v>
      </c>
      <c r="D362" s="27" t="s">
        <v>1535</v>
      </c>
      <c r="E362" s="27">
        <v>3</v>
      </c>
      <c r="F362" s="27"/>
      <c r="G362" s="27"/>
      <c r="H362" s="27">
        <v>3</v>
      </c>
      <c r="I362" s="27"/>
      <c r="J362" s="27">
        <f t="shared" si="7"/>
        <v>252</v>
      </c>
      <c r="K362" s="27">
        <v>84</v>
      </c>
      <c r="L362" s="27" t="s">
        <v>1341</v>
      </c>
      <c r="M362" s="27" t="s">
        <v>1535</v>
      </c>
      <c r="N362" s="22" t="s">
        <v>4526</v>
      </c>
      <c r="O362" s="27">
        <v>0</v>
      </c>
      <c r="P362" s="72"/>
    </row>
    <row r="363" s="73" customFormat="1" ht="14.1" customHeight="1" spans="1:16">
      <c r="A363" s="27">
        <v>357</v>
      </c>
      <c r="B363" s="27" t="s">
        <v>4527</v>
      </c>
      <c r="C363" s="27" t="s">
        <v>1541</v>
      </c>
      <c r="D363" s="27" t="s">
        <v>1542</v>
      </c>
      <c r="E363" s="27">
        <v>2</v>
      </c>
      <c r="F363" s="27"/>
      <c r="G363" s="27">
        <v>2</v>
      </c>
      <c r="H363" s="27"/>
      <c r="I363" s="27"/>
      <c r="J363" s="27">
        <f t="shared" si="7"/>
        <v>700</v>
      </c>
      <c r="K363" s="27">
        <v>350</v>
      </c>
      <c r="L363" s="27" t="s">
        <v>1341</v>
      </c>
      <c r="M363" s="27" t="s">
        <v>1542</v>
      </c>
      <c r="N363" s="22" t="s">
        <v>4528</v>
      </c>
      <c r="O363" s="27">
        <v>0</v>
      </c>
      <c r="P363" s="72"/>
    </row>
    <row r="364" s="73" customFormat="1" ht="14.1" customHeight="1" spans="1:16">
      <c r="A364" s="27">
        <v>358</v>
      </c>
      <c r="B364" s="27" t="s">
        <v>4529</v>
      </c>
      <c r="C364" s="20" t="s">
        <v>4530</v>
      </c>
      <c r="D364" s="27" t="s">
        <v>4531</v>
      </c>
      <c r="E364" s="27">
        <v>4</v>
      </c>
      <c r="F364" s="27"/>
      <c r="G364" s="27"/>
      <c r="H364" s="27">
        <v>4</v>
      </c>
      <c r="I364" s="27"/>
      <c r="J364" s="27">
        <f t="shared" si="7"/>
        <v>336</v>
      </c>
      <c r="K364" s="27">
        <v>84</v>
      </c>
      <c r="L364" s="27" t="s">
        <v>1341</v>
      </c>
      <c r="M364" s="27" t="s">
        <v>4531</v>
      </c>
      <c r="N364" s="22" t="s">
        <v>4532</v>
      </c>
      <c r="O364" s="27">
        <v>0</v>
      </c>
      <c r="P364" s="72"/>
    </row>
    <row r="365" s="73" customFormat="1" ht="14.1" customHeight="1" spans="1:16">
      <c r="A365" s="27">
        <v>359</v>
      </c>
      <c r="B365" s="195" t="s">
        <v>4533</v>
      </c>
      <c r="C365" s="27" t="s">
        <v>1497</v>
      </c>
      <c r="D365" s="196" t="s">
        <v>1498</v>
      </c>
      <c r="E365" s="27">
        <v>3</v>
      </c>
      <c r="F365" s="27"/>
      <c r="G365" s="27">
        <v>3</v>
      </c>
      <c r="H365" s="27"/>
      <c r="I365" s="27"/>
      <c r="J365" s="27">
        <f t="shared" si="7"/>
        <v>1050</v>
      </c>
      <c r="K365" s="27">
        <v>350</v>
      </c>
      <c r="L365" s="27" t="s">
        <v>4534</v>
      </c>
      <c r="M365" s="196" t="s">
        <v>1498</v>
      </c>
      <c r="N365" s="22" t="s">
        <v>4535</v>
      </c>
      <c r="O365" s="27">
        <v>0</v>
      </c>
      <c r="P365" s="72"/>
    </row>
    <row r="366" s="73" customFormat="1" ht="14.1" customHeight="1" spans="1:16">
      <c r="A366" s="27">
        <v>360</v>
      </c>
      <c r="B366" s="195" t="s">
        <v>4536</v>
      </c>
      <c r="C366" s="27" t="s">
        <v>1485</v>
      </c>
      <c r="D366" s="27" t="s">
        <v>1486</v>
      </c>
      <c r="E366" s="27">
        <v>4</v>
      </c>
      <c r="F366" s="27"/>
      <c r="G366" s="27">
        <v>4</v>
      </c>
      <c r="H366" s="27"/>
      <c r="I366" s="27"/>
      <c r="J366" s="27">
        <f t="shared" si="7"/>
        <v>1400</v>
      </c>
      <c r="K366" s="27">
        <v>350</v>
      </c>
      <c r="L366" s="27" t="s">
        <v>1341</v>
      </c>
      <c r="M366" s="27" t="s">
        <v>1486</v>
      </c>
      <c r="N366" s="22" t="s">
        <v>4537</v>
      </c>
      <c r="O366" s="27">
        <v>0</v>
      </c>
      <c r="P366" s="72"/>
    </row>
    <row r="367" s="73" customFormat="1" ht="14.1" customHeight="1" spans="1:16">
      <c r="A367" s="27">
        <v>361</v>
      </c>
      <c r="B367" s="27" t="s">
        <v>4538</v>
      </c>
      <c r="C367" s="27" t="s">
        <v>1577</v>
      </c>
      <c r="D367" s="195" t="s">
        <v>1578</v>
      </c>
      <c r="E367" s="27">
        <v>1</v>
      </c>
      <c r="F367" s="27">
        <v>1</v>
      </c>
      <c r="G367" s="27"/>
      <c r="H367" s="27"/>
      <c r="I367" s="27"/>
      <c r="J367" s="27">
        <f t="shared" si="7"/>
        <v>369</v>
      </c>
      <c r="K367" s="27">
        <v>369</v>
      </c>
      <c r="L367" s="27" t="s">
        <v>4539</v>
      </c>
      <c r="M367" s="195" t="s">
        <v>1578</v>
      </c>
      <c r="N367" s="22" t="s">
        <v>4540</v>
      </c>
      <c r="O367" s="27">
        <v>0</v>
      </c>
      <c r="P367" s="72"/>
    </row>
    <row r="368" s="73" customFormat="1" ht="14.1" customHeight="1" spans="1:16">
      <c r="A368" s="27">
        <v>362</v>
      </c>
      <c r="B368" s="195" t="s">
        <v>4541</v>
      </c>
      <c r="C368" s="27" t="s">
        <v>1622</v>
      </c>
      <c r="D368" s="195" t="s">
        <v>1623</v>
      </c>
      <c r="E368" s="27">
        <v>3</v>
      </c>
      <c r="F368" s="27"/>
      <c r="G368" s="27">
        <v>3</v>
      </c>
      <c r="H368" s="27"/>
      <c r="I368" s="27"/>
      <c r="J368" s="27">
        <f t="shared" si="7"/>
        <v>1050</v>
      </c>
      <c r="K368" s="27">
        <v>350</v>
      </c>
      <c r="L368" s="27" t="s">
        <v>4539</v>
      </c>
      <c r="M368" s="195" t="s">
        <v>1623</v>
      </c>
      <c r="N368" s="22" t="s">
        <v>4542</v>
      </c>
      <c r="O368" s="27">
        <v>0</v>
      </c>
      <c r="P368" s="72"/>
    </row>
    <row r="369" s="73" customFormat="1" ht="14.1" customHeight="1" spans="1:16">
      <c r="A369" s="27">
        <v>363</v>
      </c>
      <c r="B369" s="195" t="s">
        <v>4543</v>
      </c>
      <c r="C369" s="27" t="s">
        <v>1652</v>
      </c>
      <c r="D369" s="195" t="s">
        <v>1653</v>
      </c>
      <c r="E369" s="27">
        <v>2</v>
      </c>
      <c r="F369" s="27"/>
      <c r="G369" s="27"/>
      <c r="H369" s="27">
        <v>2</v>
      </c>
      <c r="I369" s="27"/>
      <c r="J369" s="27">
        <f t="shared" si="7"/>
        <v>168</v>
      </c>
      <c r="K369" s="27">
        <v>84</v>
      </c>
      <c r="L369" s="27" t="s">
        <v>4539</v>
      </c>
      <c r="M369" s="195" t="s">
        <v>1653</v>
      </c>
      <c r="N369" s="22" t="s">
        <v>4544</v>
      </c>
      <c r="O369" s="27">
        <v>0</v>
      </c>
      <c r="P369" s="72"/>
    </row>
    <row r="370" s="73" customFormat="1" ht="14.1" customHeight="1" spans="1:16">
      <c r="A370" s="27">
        <v>364</v>
      </c>
      <c r="B370" s="27" t="s">
        <v>4545</v>
      </c>
      <c r="C370" s="27" t="s">
        <v>238</v>
      </c>
      <c r="D370" s="27" t="s">
        <v>4546</v>
      </c>
      <c r="E370" s="27">
        <v>4</v>
      </c>
      <c r="F370" s="27">
        <v>4</v>
      </c>
      <c r="G370" s="27"/>
      <c r="H370" s="27"/>
      <c r="I370" s="27"/>
      <c r="J370" s="27">
        <f t="shared" si="7"/>
        <v>1476</v>
      </c>
      <c r="K370" s="27">
        <v>369</v>
      </c>
      <c r="L370" s="27" t="s">
        <v>4547</v>
      </c>
      <c r="M370" s="27" t="s">
        <v>4546</v>
      </c>
      <c r="N370" s="22" t="s">
        <v>4548</v>
      </c>
      <c r="O370" s="27">
        <v>0</v>
      </c>
      <c r="P370" s="72" t="s">
        <v>4549</v>
      </c>
    </row>
    <row r="371" s="73" customFormat="1" ht="14.1" customHeight="1" spans="1:16">
      <c r="A371" s="27">
        <v>365</v>
      </c>
      <c r="B371" s="27" t="s">
        <v>4550</v>
      </c>
      <c r="C371" s="27" t="s">
        <v>1372</v>
      </c>
      <c r="D371" s="27" t="s">
        <v>1373</v>
      </c>
      <c r="E371" s="27">
        <v>2</v>
      </c>
      <c r="F371" s="27"/>
      <c r="G371" s="27"/>
      <c r="H371" s="27">
        <v>2</v>
      </c>
      <c r="I371" s="27"/>
      <c r="J371" s="27">
        <f t="shared" si="7"/>
        <v>168</v>
      </c>
      <c r="K371" s="27">
        <v>84</v>
      </c>
      <c r="L371" s="27" t="s">
        <v>4547</v>
      </c>
      <c r="M371" s="27" t="s">
        <v>1373</v>
      </c>
      <c r="N371" s="22" t="s">
        <v>4551</v>
      </c>
      <c r="O371" s="27">
        <v>0</v>
      </c>
      <c r="P371" s="72"/>
    </row>
    <row r="372" s="73" customFormat="1" ht="14.1" customHeight="1" spans="1:16">
      <c r="A372" s="27">
        <v>366</v>
      </c>
      <c r="B372" s="27" t="s">
        <v>4552</v>
      </c>
      <c r="C372" s="27" t="s">
        <v>1377</v>
      </c>
      <c r="D372" s="27" t="s">
        <v>1378</v>
      </c>
      <c r="E372" s="27">
        <v>3</v>
      </c>
      <c r="F372" s="27"/>
      <c r="G372" s="27">
        <v>3</v>
      </c>
      <c r="H372" s="27"/>
      <c r="I372" s="27"/>
      <c r="J372" s="27">
        <f t="shared" si="7"/>
        <v>1050</v>
      </c>
      <c r="K372" s="27">
        <v>350</v>
      </c>
      <c r="L372" s="27" t="s">
        <v>4547</v>
      </c>
      <c r="M372" s="27" t="s">
        <v>1378</v>
      </c>
      <c r="N372" s="22" t="s">
        <v>4553</v>
      </c>
      <c r="O372" s="27">
        <v>0</v>
      </c>
      <c r="P372" s="72"/>
    </row>
    <row r="373" s="73" customFormat="1" ht="14.1" customHeight="1" spans="1:16">
      <c r="A373" s="27">
        <v>367</v>
      </c>
      <c r="B373" s="27" t="s">
        <v>4554</v>
      </c>
      <c r="C373" s="27" t="s">
        <v>161</v>
      </c>
      <c r="D373" s="196" t="s">
        <v>163</v>
      </c>
      <c r="E373" s="27">
        <v>7</v>
      </c>
      <c r="F373" s="27"/>
      <c r="G373" s="27">
        <v>7</v>
      </c>
      <c r="H373" s="27"/>
      <c r="I373" s="27"/>
      <c r="J373" s="27">
        <f t="shared" si="7"/>
        <v>2450</v>
      </c>
      <c r="K373" s="27">
        <v>350</v>
      </c>
      <c r="L373" s="27" t="s">
        <v>4547</v>
      </c>
      <c r="M373" s="196" t="s">
        <v>163</v>
      </c>
      <c r="N373" s="22" t="s">
        <v>4555</v>
      </c>
      <c r="O373" s="27">
        <v>1</v>
      </c>
      <c r="P373" s="72"/>
    </row>
    <row r="374" s="73" customFormat="1" ht="14.1" customHeight="1" spans="1:16">
      <c r="A374" s="27">
        <v>368</v>
      </c>
      <c r="B374" s="27" t="s">
        <v>4556</v>
      </c>
      <c r="C374" s="27" t="s">
        <v>1555</v>
      </c>
      <c r="D374" s="27" t="s">
        <v>1556</v>
      </c>
      <c r="E374" s="27">
        <v>6</v>
      </c>
      <c r="F374" s="27"/>
      <c r="G374" s="27"/>
      <c r="H374" s="27">
        <v>6</v>
      </c>
      <c r="I374" s="27"/>
      <c r="J374" s="27">
        <f t="shared" si="7"/>
        <v>504</v>
      </c>
      <c r="K374" s="27">
        <v>84</v>
      </c>
      <c r="L374" s="27" t="s">
        <v>4547</v>
      </c>
      <c r="M374" s="27" t="s">
        <v>1556</v>
      </c>
      <c r="N374" s="22" t="s">
        <v>4557</v>
      </c>
      <c r="O374" s="27">
        <v>0</v>
      </c>
      <c r="P374" s="72"/>
    </row>
    <row r="375" s="73" customFormat="1" ht="14.1" customHeight="1" spans="1:16">
      <c r="A375" s="27">
        <v>369</v>
      </c>
      <c r="B375" s="195" t="s">
        <v>4558</v>
      </c>
      <c r="C375" s="27" t="s">
        <v>1645</v>
      </c>
      <c r="D375" s="27" t="s">
        <v>1646</v>
      </c>
      <c r="E375" s="27">
        <v>3</v>
      </c>
      <c r="F375" s="27"/>
      <c r="G375" s="27">
        <v>3</v>
      </c>
      <c r="H375" s="27"/>
      <c r="I375" s="27"/>
      <c r="J375" s="27">
        <f t="shared" si="7"/>
        <v>1050</v>
      </c>
      <c r="K375" s="27">
        <v>350</v>
      </c>
      <c r="L375" s="27" t="s">
        <v>4547</v>
      </c>
      <c r="M375" s="27" t="s">
        <v>1646</v>
      </c>
      <c r="N375" s="22" t="s">
        <v>4559</v>
      </c>
      <c r="O375" s="27">
        <v>0</v>
      </c>
      <c r="P375" s="72"/>
    </row>
    <row r="376" s="73" customFormat="1" ht="14.1" customHeight="1" spans="1:16">
      <c r="A376" s="27">
        <v>370</v>
      </c>
      <c r="B376" s="27" t="s">
        <v>4560</v>
      </c>
      <c r="C376" s="27" t="s">
        <v>1465</v>
      </c>
      <c r="D376" s="27" t="s">
        <v>1466</v>
      </c>
      <c r="E376" s="27">
        <v>6</v>
      </c>
      <c r="F376" s="27"/>
      <c r="G376" s="27">
        <v>6</v>
      </c>
      <c r="H376" s="27"/>
      <c r="I376" s="27"/>
      <c r="J376" s="27">
        <f t="shared" si="7"/>
        <v>2100</v>
      </c>
      <c r="K376" s="27">
        <v>350</v>
      </c>
      <c r="L376" s="27" t="s">
        <v>4561</v>
      </c>
      <c r="M376" s="27" t="s">
        <v>1466</v>
      </c>
      <c r="N376" s="22" t="s">
        <v>4562</v>
      </c>
      <c r="O376" s="27">
        <v>0</v>
      </c>
      <c r="P376" s="72"/>
    </row>
    <row r="377" s="73" customFormat="1" ht="14.1" customHeight="1" spans="1:16">
      <c r="A377" s="27">
        <v>371</v>
      </c>
      <c r="B377" s="27" t="s">
        <v>4563</v>
      </c>
      <c r="C377" s="27" t="s">
        <v>1546</v>
      </c>
      <c r="D377" s="27" t="s">
        <v>1547</v>
      </c>
      <c r="E377" s="27">
        <v>4</v>
      </c>
      <c r="F377" s="27"/>
      <c r="G377" s="27">
        <v>4</v>
      </c>
      <c r="H377" s="27"/>
      <c r="I377" s="27"/>
      <c r="J377" s="27">
        <f t="shared" si="7"/>
        <v>1400</v>
      </c>
      <c r="K377" s="27">
        <v>350</v>
      </c>
      <c r="L377" s="27" t="s">
        <v>4561</v>
      </c>
      <c r="M377" s="27" t="s">
        <v>1547</v>
      </c>
      <c r="N377" s="22" t="s">
        <v>4564</v>
      </c>
      <c r="O377" s="27">
        <v>0</v>
      </c>
      <c r="P377" s="72"/>
    </row>
    <row r="378" s="73" customFormat="1" ht="14.1" customHeight="1" spans="1:16">
      <c r="A378" s="27">
        <v>372</v>
      </c>
      <c r="B378" s="195" t="s">
        <v>4565</v>
      </c>
      <c r="C378" s="27" t="s">
        <v>1525</v>
      </c>
      <c r="D378" s="27" t="s">
        <v>1526</v>
      </c>
      <c r="E378" s="27">
        <v>4</v>
      </c>
      <c r="F378" s="27"/>
      <c r="G378" s="27"/>
      <c r="H378" s="27">
        <v>4</v>
      </c>
      <c r="I378" s="27"/>
      <c r="J378" s="27">
        <f t="shared" si="7"/>
        <v>336</v>
      </c>
      <c r="K378" s="27">
        <v>84</v>
      </c>
      <c r="L378" s="27" t="s">
        <v>4561</v>
      </c>
      <c r="M378" s="27" t="s">
        <v>1526</v>
      </c>
      <c r="N378" s="22" t="s">
        <v>4566</v>
      </c>
      <c r="O378" s="27">
        <v>0</v>
      </c>
      <c r="P378" s="72"/>
    </row>
    <row r="379" s="73" customFormat="1" ht="14.1" customHeight="1" spans="1:16">
      <c r="A379" s="27">
        <v>373</v>
      </c>
      <c r="B379" s="195" t="s">
        <v>4567</v>
      </c>
      <c r="C379" s="27" t="s">
        <v>1592</v>
      </c>
      <c r="D379" s="195" t="s">
        <v>1593</v>
      </c>
      <c r="E379" s="27">
        <v>1</v>
      </c>
      <c r="F379" s="27">
        <v>1</v>
      </c>
      <c r="G379" s="27"/>
      <c r="H379" s="27"/>
      <c r="I379" s="27"/>
      <c r="J379" s="27">
        <f t="shared" si="7"/>
        <v>369</v>
      </c>
      <c r="K379" s="27">
        <v>369</v>
      </c>
      <c r="L379" s="27" t="s">
        <v>4561</v>
      </c>
      <c r="M379" s="195" t="s">
        <v>1593</v>
      </c>
      <c r="N379" s="22" t="s">
        <v>4568</v>
      </c>
      <c r="O379" s="27">
        <v>0</v>
      </c>
      <c r="P379" s="72"/>
    </row>
    <row r="380" s="73" customFormat="1" ht="14.1" customHeight="1" spans="1:16">
      <c r="A380" s="27">
        <v>374</v>
      </c>
      <c r="B380" s="27" t="s">
        <v>4569</v>
      </c>
      <c r="C380" s="27" t="s">
        <v>1384</v>
      </c>
      <c r="D380" s="27" t="s">
        <v>1385</v>
      </c>
      <c r="E380" s="27">
        <v>1</v>
      </c>
      <c r="F380" s="27"/>
      <c r="G380" s="27"/>
      <c r="H380" s="27">
        <v>1</v>
      </c>
      <c r="I380" s="27"/>
      <c r="J380" s="27">
        <f t="shared" si="7"/>
        <v>84</v>
      </c>
      <c r="K380" s="27">
        <v>84</v>
      </c>
      <c r="L380" s="27" t="s">
        <v>4570</v>
      </c>
      <c r="M380" s="27" t="s">
        <v>1385</v>
      </c>
      <c r="N380" s="22" t="s">
        <v>4571</v>
      </c>
      <c r="O380" s="27">
        <v>0</v>
      </c>
      <c r="P380" s="72"/>
    </row>
    <row r="381" s="73" customFormat="1" ht="14.1" customHeight="1" spans="1:16">
      <c r="A381" s="27">
        <v>375</v>
      </c>
      <c r="B381" s="27" t="s">
        <v>4572</v>
      </c>
      <c r="C381" s="27" t="s">
        <v>4573</v>
      </c>
      <c r="D381" s="27" t="s">
        <v>4574</v>
      </c>
      <c r="E381" s="27">
        <v>1</v>
      </c>
      <c r="F381" s="27"/>
      <c r="G381" s="27">
        <v>1</v>
      </c>
      <c r="H381" s="27"/>
      <c r="I381" s="27"/>
      <c r="J381" s="27">
        <f t="shared" si="7"/>
        <v>350</v>
      </c>
      <c r="K381" s="27">
        <v>350</v>
      </c>
      <c r="L381" s="27" t="s">
        <v>4570</v>
      </c>
      <c r="M381" s="27" t="s">
        <v>4574</v>
      </c>
      <c r="N381" s="22" t="s">
        <v>4575</v>
      </c>
      <c r="O381" s="27">
        <v>0</v>
      </c>
      <c r="P381" s="72"/>
    </row>
    <row r="382" s="73" customFormat="1" ht="14.1" customHeight="1" spans="1:16">
      <c r="A382" s="27">
        <v>376</v>
      </c>
      <c r="B382" s="27" t="s">
        <v>4576</v>
      </c>
      <c r="C382" s="27" t="s">
        <v>1392</v>
      </c>
      <c r="D382" s="27" t="s">
        <v>1393</v>
      </c>
      <c r="E382" s="27">
        <v>2</v>
      </c>
      <c r="F382" s="27"/>
      <c r="G382" s="27"/>
      <c r="H382" s="27">
        <v>2</v>
      </c>
      <c r="I382" s="27"/>
      <c r="J382" s="27">
        <f t="shared" si="7"/>
        <v>168</v>
      </c>
      <c r="K382" s="27">
        <v>84</v>
      </c>
      <c r="L382" s="27" t="s">
        <v>4570</v>
      </c>
      <c r="M382" s="27" t="s">
        <v>1393</v>
      </c>
      <c r="N382" s="22" t="s">
        <v>4577</v>
      </c>
      <c r="O382" s="27">
        <v>0</v>
      </c>
      <c r="P382" s="72"/>
    </row>
    <row r="383" s="73" customFormat="1" ht="14.1" customHeight="1" spans="1:16">
      <c r="A383" s="27">
        <v>377</v>
      </c>
      <c r="B383" s="27" t="s">
        <v>4578</v>
      </c>
      <c r="C383" s="27" t="s">
        <v>1397</v>
      </c>
      <c r="D383" s="27" t="s">
        <v>1398</v>
      </c>
      <c r="E383" s="27">
        <v>4</v>
      </c>
      <c r="F383" s="27"/>
      <c r="G383" s="27"/>
      <c r="H383" s="27">
        <v>4</v>
      </c>
      <c r="I383" s="27"/>
      <c r="J383" s="27">
        <f t="shared" si="7"/>
        <v>336</v>
      </c>
      <c r="K383" s="27">
        <v>84</v>
      </c>
      <c r="L383" s="27" t="s">
        <v>4570</v>
      </c>
      <c r="M383" s="27" t="s">
        <v>1398</v>
      </c>
      <c r="N383" s="22" t="s">
        <v>4579</v>
      </c>
      <c r="O383" s="27">
        <v>0</v>
      </c>
      <c r="P383" s="72"/>
    </row>
    <row r="384" s="73" customFormat="1" ht="14.1" customHeight="1" spans="1:16">
      <c r="A384" s="27">
        <v>378</v>
      </c>
      <c r="B384" s="27" t="s">
        <v>4580</v>
      </c>
      <c r="C384" s="27" t="s">
        <v>1406</v>
      </c>
      <c r="D384" s="27" t="s">
        <v>1407</v>
      </c>
      <c r="E384" s="27">
        <v>6</v>
      </c>
      <c r="F384" s="27"/>
      <c r="G384" s="27">
        <v>6</v>
      </c>
      <c r="H384" s="27"/>
      <c r="I384" s="27"/>
      <c r="J384" s="27">
        <f t="shared" si="7"/>
        <v>2100</v>
      </c>
      <c r="K384" s="27">
        <v>350</v>
      </c>
      <c r="L384" s="27" t="s">
        <v>4570</v>
      </c>
      <c r="M384" s="27" t="s">
        <v>1407</v>
      </c>
      <c r="N384" s="22" t="s">
        <v>4581</v>
      </c>
      <c r="O384" s="27">
        <v>0</v>
      </c>
      <c r="P384" s="72"/>
    </row>
    <row r="385" s="73" customFormat="1" ht="14.1" customHeight="1" spans="1:16">
      <c r="A385" s="27">
        <v>379</v>
      </c>
      <c r="B385" s="195" t="s">
        <v>4582</v>
      </c>
      <c r="C385" s="27" t="s">
        <v>1480</v>
      </c>
      <c r="D385" s="27" t="s">
        <v>1481</v>
      </c>
      <c r="E385" s="27">
        <v>2</v>
      </c>
      <c r="F385" s="27"/>
      <c r="G385" s="27"/>
      <c r="H385" s="27">
        <v>2</v>
      </c>
      <c r="I385" s="27"/>
      <c r="J385" s="27">
        <f t="shared" si="7"/>
        <v>168</v>
      </c>
      <c r="K385" s="27">
        <v>84</v>
      </c>
      <c r="L385" s="27" t="s">
        <v>4570</v>
      </c>
      <c r="M385" s="27" t="s">
        <v>1481</v>
      </c>
      <c r="N385" s="22" t="s">
        <v>4583</v>
      </c>
      <c r="O385" s="27">
        <v>0</v>
      </c>
      <c r="P385" s="72"/>
    </row>
    <row r="386" s="73" customFormat="1" ht="14.1" customHeight="1" spans="1:16">
      <c r="A386" s="27">
        <v>380</v>
      </c>
      <c r="B386" s="195" t="s">
        <v>4584</v>
      </c>
      <c r="C386" s="27" t="s">
        <v>1585</v>
      </c>
      <c r="D386" s="27" t="s">
        <v>1586</v>
      </c>
      <c r="E386" s="27">
        <v>3</v>
      </c>
      <c r="F386" s="27"/>
      <c r="G386" s="27"/>
      <c r="H386" s="27">
        <v>3</v>
      </c>
      <c r="I386" s="27"/>
      <c r="J386" s="27">
        <f t="shared" si="7"/>
        <v>252</v>
      </c>
      <c r="K386" s="27">
        <v>84</v>
      </c>
      <c r="L386" s="27" t="s">
        <v>4570</v>
      </c>
      <c r="M386" s="27" t="s">
        <v>1586</v>
      </c>
      <c r="N386" s="22" t="s">
        <v>4585</v>
      </c>
      <c r="O386" s="27">
        <v>0</v>
      </c>
      <c r="P386" s="72"/>
    </row>
    <row r="387" s="73" customFormat="1" ht="14.1" customHeight="1" spans="1:16">
      <c r="A387" s="27">
        <v>381</v>
      </c>
      <c r="B387" s="195" t="s">
        <v>4586</v>
      </c>
      <c r="C387" s="27" t="s">
        <v>195</v>
      </c>
      <c r="D387" s="27" t="s">
        <v>196</v>
      </c>
      <c r="E387" s="27">
        <v>4</v>
      </c>
      <c r="F387" s="27">
        <v>4</v>
      </c>
      <c r="G387" s="27"/>
      <c r="H387" s="27"/>
      <c r="I387" s="27"/>
      <c r="J387" s="27">
        <f t="shared" si="7"/>
        <v>1476</v>
      </c>
      <c r="K387" s="27">
        <v>369</v>
      </c>
      <c r="L387" s="27" t="s">
        <v>4570</v>
      </c>
      <c r="M387" s="27" t="s">
        <v>196</v>
      </c>
      <c r="N387" s="22" t="s">
        <v>4587</v>
      </c>
      <c r="O387" s="27">
        <v>1</v>
      </c>
      <c r="P387" s="72"/>
    </row>
    <row r="388" s="73" customFormat="1" ht="14.1" customHeight="1" spans="1:16">
      <c r="A388" s="27">
        <v>382</v>
      </c>
      <c r="B388" s="195" t="s">
        <v>4588</v>
      </c>
      <c r="C388" s="27" t="s">
        <v>4589</v>
      </c>
      <c r="D388" s="27" t="s">
        <v>4590</v>
      </c>
      <c r="E388" s="27">
        <v>1</v>
      </c>
      <c r="F388" s="27">
        <v>1</v>
      </c>
      <c r="G388" s="27"/>
      <c r="H388" s="27"/>
      <c r="I388" s="27"/>
      <c r="J388" s="27">
        <f t="shared" si="7"/>
        <v>369</v>
      </c>
      <c r="K388" s="27">
        <v>369</v>
      </c>
      <c r="L388" s="27" t="s">
        <v>4570</v>
      </c>
      <c r="M388" s="27" t="s">
        <v>4590</v>
      </c>
      <c r="N388" s="22" t="s">
        <v>4591</v>
      </c>
      <c r="O388" s="27">
        <v>0</v>
      </c>
      <c r="P388" s="72"/>
    </row>
    <row r="389" s="73" customFormat="1" ht="14.1" customHeight="1" spans="1:16">
      <c r="A389" s="27">
        <v>383</v>
      </c>
      <c r="B389" s="195" t="s">
        <v>4592</v>
      </c>
      <c r="C389" s="27" t="s">
        <v>1615</v>
      </c>
      <c r="D389" s="27" t="s">
        <v>1616</v>
      </c>
      <c r="E389" s="27">
        <v>3</v>
      </c>
      <c r="F389" s="27"/>
      <c r="G389" s="27">
        <v>3</v>
      </c>
      <c r="H389" s="27"/>
      <c r="I389" s="27"/>
      <c r="J389" s="27">
        <f t="shared" si="7"/>
        <v>1050</v>
      </c>
      <c r="K389" s="27">
        <v>350</v>
      </c>
      <c r="L389" s="27" t="s">
        <v>4570</v>
      </c>
      <c r="M389" s="27" t="s">
        <v>1616</v>
      </c>
      <c r="N389" s="22" t="s">
        <v>4593</v>
      </c>
      <c r="O389" s="27">
        <v>0</v>
      </c>
      <c r="P389" s="72"/>
    </row>
    <row r="390" s="73" customFormat="1" ht="14.1" customHeight="1" spans="1:16">
      <c r="A390" s="27">
        <v>384</v>
      </c>
      <c r="B390" s="195" t="s">
        <v>4594</v>
      </c>
      <c r="C390" s="27" t="s">
        <v>1676</v>
      </c>
      <c r="D390" s="27" t="s">
        <v>1677</v>
      </c>
      <c r="E390" s="27">
        <v>4</v>
      </c>
      <c r="F390" s="27"/>
      <c r="G390" s="27"/>
      <c r="H390" s="27">
        <v>4</v>
      </c>
      <c r="I390" s="27"/>
      <c r="J390" s="27">
        <f t="shared" si="7"/>
        <v>336</v>
      </c>
      <c r="K390" s="27">
        <v>84</v>
      </c>
      <c r="L390" s="27" t="s">
        <v>4570</v>
      </c>
      <c r="M390" s="27" t="s">
        <v>1677</v>
      </c>
      <c r="N390" s="22" t="s">
        <v>4595</v>
      </c>
      <c r="O390" s="27">
        <v>0</v>
      </c>
      <c r="P390" s="72"/>
    </row>
    <row r="391" s="73" customFormat="1" ht="14.1" customHeight="1" spans="1:16">
      <c r="A391" s="27">
        <v>385</v>
      </c>
      <c r="B391" s="195" t="s">
        <v>4596</v>
      </c>
      <c r="C391" s="27" t="s">
        <v>4597</v>
      </c>
      <c r="D391" s="27" t="s">
        <v>4598</v>
      </c>
      <c r="E391" s="27">
        <v>1</v>
      </c>
      <c r="F391" s="27"/>
      <c r="G391" s="27">
        <v>1</v>
      </c>
      <c r="H391" s="27"/>
      <c r="I391" s="27"/>
      <c r="J391" s="27">
        <f t="shared" si="7"/>
        <v>350</v>
      </c>
      <c r="K391" s="27">
        <v>350</v>
      </c>
      <c r="L391" s="27" t="s">
        <v>4570</v>
      </c>
      <c r="M391" s="27" t="s">
        <v>4598</v>
      </c>
      <c r="N391" s="22" t="s">
        <v>4599</v>
      </c>
      <c r="O391" s="27">
        <v>0</v>
      </c>
      <c r="P391" s="72"/>
    </row>
    <row r="392" s="73" customFormat="1" ht="14.1" customHeight="1" spans="1:16">
      <c r="A392" s="27">
        <v>386</v>
      </c>
      <c r="B392" s="27" t="s">
        <v>4600</v>
      </c>
      <c r="C392" s="27" t="s">
        <v>1419</v>
      </c>
      <c r="D392" s="27" t="s">
        <v>1420</v>
      </c>
      <c r="E392" s="27">
        <v>2</v>
      </c>
      <c r="F392" s="27"/>
      <c r="G392" s="27">
        <v>2</v>
      </c>
      <c r="H392" s="27"/>
      <c r="I392" s="27"/>
      <c r="J392" s="27">
        <f t="shared" si="7"/>
        <v>700</v>
      </c>
      <c r="K392" s="27">
        <v>350</v>
      </c>
      <c r="L392" s="27" t="s">
        <v>4601</v>
      </c>
      <c r="M392" s="27" t="s">
        <v>1420</v>
      </c>
      <c r="N392" s="22" t="s">
        <v>4602</v>
      </c>
      <c r="O392" s="27">
        <v>0</v>
      </c>
      <c r="P392" s="72"/>
    </row>
    <row r="393" s="73" customFormat="1" ht="14.1" customHeight="1" spans="1:16">
      <c r="A393" s="27">
        <v>387</v>
      </c>
      <c r="B393" s="27" t="s">
        <v>4603</v>
      </c>
      <c r="C393" s="27" t="s">
        <v>1424</v>
      </c>
      <c r="D393" s="195" t="s">
        <v>1425</v>
      </c>
      <c r="E393" s="27">
        <v>5</v>
      </c>
      <c r="F393" s="27"/>
      <c r="G393" s="27">
        <v>5</v>
      </c>
      <c r="H393" s="27"/>
      <c r="I393" s="27"/>
      <c r="J393" s="27">
        <f t="shared" si="7"/>
        <v>1750</v>
      </c>
      <c r="K393" s="27">
        <v>350</v>
      </c>
      <c r="L393" s="27" t="s">
        <v>4601</v>
      </c>
      <c r="M393" s="195" t="s">
        <v>1425</v>
      </c>
      <c r="N393" s="22" t="s">
        <v>4604</v>
      </c>
      <c r="O393" s="27">
        <v>0</v>
      </c>
      <c r="P393" s="72"/>
    </row>
    <row r="394" s="73" customFormat="1" ht="14.1" customHeight="1" spans="1:16">
      <c r="A394" s="27">
        <v>388</v>
      </c>
      <c r="B394" s="27" t="s">
        <v>4605</v>
      </c>
      <c r="C394" s="27" t="s">
        <v>521</v>
      </c>
      <c r="D394" s="27" t="s">
        <v>522</v>
      </c>
      <c r="E394" s="27">
        <v>4</v>
      </c>
      <c r="F394" s="27"/>
      <c r="G394" s="27">
        <v>4</v>
      </c>
      <c r="H394" s="27"/>
      <c r="I394" s="27"/>
      <c r="J394" s="27">
        <f t="shared" si="7"/>
        <v>1400</v>
      </c>
      <c r="K394" s="27">
        <v>350</v>
      </c>
      <c r="L394" s="27" t="s">
        <v>4601</v>
      </c>
      <c r="M394" s="27" t="s">
        <v>522</v>
      </c>
      <c r="N394" s="22" t="s">
        <v>4606</v>
      </c>
      <c r="O394" s="27">
        <v>1</v>
      </c>
      <c r="P394" s="72"/>
    </row>
    <row r="395" s="73" customFormat="1" ht="14.1" customHeight="1" spans="1:16">
      <c r="A395" s="27">
        <v>389</v>
      </c>
      <c r="B395" s="27" t="s">
        <v>4607</v>
      </c>
      <c r="C395" s="27" t="s">
        <v>1435</v>
      </c>
      <c r="D395" s="27" t="s">
        <v>1436</v>
      </c>
      <c r="E395" s="27">
        <v>4</v>
      </c>
      <c r="F395" s="27"/>
      <c r="G395" s="27"/>
      <c r="H395" s="27">
        <v>4</v>
      </c>
      <c r="I395" s="27"/>
      <c r="J395" s="27">
        <f t="shared" si="7"/>
        <v>336</v>
      </c>
      <c r="K395" s="27">
        <v>84</v>
      </c>
      <c r="L395" s="27" t="s">
        <v>4601</v>
      </c>
      <c r="M395" s="27" t="s">
        <v>1436</v>
      </c>
      <c r="N395" s="22" t="s">
        <v>4608</v>
      </c>
      <c r="O395" s="27">
        <v>0</v>
      </c>
      <c r="P395" s="72"/>
    </row>
    <row r="396" s="73" customFormat="1" ht="14.1" customHeight="1" spans="1:16">
      <c r="A396" s="27">
        <v>390</v>
      </c>
      <c r="B396" s="195" t="s">
        <v>4609</v>
      </c>
      <c r="C396" s="27" t="s">
        <v>1298</v>
      </c>
      <c r="D396" s="27" t="s">
        <v>1299</v>
      </c>
      <c r="E396" s="27">
        <v>2</v>
      </c>
      <c r="F396" s="27"/>
      <c r="G396" s="27"/>
      <c r="H396" s="27">
        <v>2</v>
      </c>
      <c r="I396" s="27"/>
      <c r="J396" s="27">
        <f t="shared" si="7"/>
        <v>168</v>
      </c>
      <c r="K396" s="27">
        <v>84</v>
      </c>
      <c r="L396" s="27" t="s">
        <v>4601</v>
      </c>
      <c r="M396" s="27" t="s">
        <v>1299</v>
      </c>
      <c r="N396" s="22" t="s">
        <v>4610</v>
      </c>
      <c r="O396" s="27">
        <v>0</v>
      </c>
      <c r="P396" s="72"/>
    </row>
    <row r="397" s="73" customFormat="1" ht="14.1" customHeight="1" spans="1:16">
      <c r="A397" s="27">
        <v>391</v>
      </c>
      <c r="B397" s="27" t="s">
        <v>4611</v>
      </c>
      <c r="C397" s="27" t="s">
        <v>1513</v>
      </c>
      <c r="D397" s="27" t="s">
        <v>1514</v>
      </c>
      <c r="E397" s="27">
        <v>1</v>
      </c>
      <c r="F397" s="27">
        <v>1</v>
      </c>
      <c r="G397" s="27"/>
      <c r="H397" s="27"/>
      <c r="I397" s="27"/>
      <c r="J397" s="27">
        <f t="shared" si="7"/>
        <v>369</v>
      </c>
      <c r="K397" s="27">
        <v>369</v>
      </c>
      <c r="L397" s="27" t="s">
        <v>4601</v>
      </c>
      <c r="M397" s="27" t="s">
        <v>1514</v>
      </c>
      <c r="N397" s="22" t="s">
        <v>4612</v>
      </c>
      <c r="O397" s="27">
        <v>0</v>
      </c>
      <c r="P397" s="72"/>
    </row>
    <row r="398" s="73" customFormat="1" ht="14.1" customHeight="1" spans="1:16">
      <c r="A398" s="27">
        <v>392</v>
      </c>
      <c r="B398" s="27" t="s">
        <v>4613</v>
      </c>
      <c r="C398" s="27" t="s">
        <v>1477</v>
      </c>
      <c r="D398" s="27" t="s">
        <v>1478</v>
      </c>
      <c r="E398" s="27">
        <v>1</v>
      </c>
      <c r="F398" s="27"/>
      <c r="G398" s="27">
        <v>1</v>
      </c>
      <c r="H398" s="27"/>
      <c r="I398" s="27"/>
      <c r="J398" s="27">
        <f t="shared" si="7"/>
        <v>350</v>
      </c>
      <c r="K398" s="27">
        <v>350</v>
      </c>
      <c r="L398" s="27" t="s">
        <v>4601</v>
      </c>
      <c r="M398" s="27" t="s">
        <v>1478</v>
      </c>
      <c r="N398" s="22" t="s">
        <v>4614</v>
      </c>
      <c r="O398" s="27">
        <v>0</v>
      </c>
      <c r="P398" s="72"/>
    </row>
    <row r="399" s="73" customFormat="1" ht="14.1" customHeight="1" spans="1:16">
      <c r="A399" s="27">
        <v>393</v>
      </c>
      <c r="B399" s="195" t="s">
        <v>4615</v>
      </c>
      <c r="C399" s="72" t="s">
        <v>1580</v>
      </c>
      <c r="D399" s="196" t="s">
        <v>1581</v>
      </c>
      <c r="E399" s="27">
        <v>2</v>
      </c>
      <c r="F399" s="27"/>
      <c r="G399" s="27">
        <v>2</v>
      </c>
      <c r="H399" s="27"/>
      <c r="I399" s="27"/>
      <c r="J399" s="27">
        <f t="shared" si="7"/>
        <v>700</v>
      </c>
      <c r="K399" s="27">
        <v>350</v>
      </c>
      <c r="L399" s="27" t="s">
        <v>4601</v>
      </c>
      <c r="M399" s="196" t="s">
        <v>1581</v>
      </c>
      <c r="N399" s="22" t="s">
        <v>4616</v>
      </c>
      <c r="O399" s="27">
        <v>0</v>
      </c>
      <c r="P399" s="72"/>
    </row>
    <row r="400" s="73" customFormat="1" ht="14.1" customHeight="1" spans="1:16">
      <c r="A400" s="27">
        <v>394</v>
      </c>
      <c r="B400" s="195" t="s">
        <v>4617</v>
      </c>
      <c r="C400" s="27" t="s">
        <v>4618</v>
      </c>
      <c r="D400" s="195" t="s">
        <v>4619</v>
      </c>
      <c r="E400" s="27">
        <v>1</v>
      </c>
      <c r="F400" s="27">
        <v>1</v>
      </c>
      <c r="G400" s="27"/>
      <c r="H400" s="27"/>
      <c r="I400" s="27"/>
      <c r="J400" s="27">
        <f t="shared" si="7"/>
        <v>369</v>
      </c>
      <c r="K400" s="27">
        <v>369</v>
      </c>
      <c r="L400" s="27" t="s">
        <v>4601</v>
      </c>
      <c r="M400" s="195" t="s">
        <v>4619</v>
      </c>
      <c r="N400" s="22" t="s">
        <v>4620</v>
      </c>
      <c r="O400" s="27">
        <v>0</v>
      </c>
      <c r="P400" s="72"/>
    </row>
    <row r="401" s="73" customFormat="1" ht="14.1" customHeight="1" spans="1:16">
      <c r="A401" s="27">
        <v>395</v>
      </c>
      <c r="B401" s="195" t="s">
        <v>4621</v>
      </c>
      <c r="C401" s="27" t="s">
        <v>1595</v>
      </c>
      <c r="D401" s="27" t="s">
        <v>1596</v>
      </c>
      <c r="E401" s="27">
        <v>5</v>
      </c>
      <c r="F401" s="27"/>
      <c r="G401" s="27"/>
      <c r="H401" s="27">
        <v>5</v>
      </c>
      <c r="I401" s="27"/>
      <c r="J401" s="27">
        <f t="shared" si="7"/>
        <v>420</v>
      </c>
      <c r="K401" s="27">
        <v>84</v>
      </c>
      <c r="L401" s="27" t="s">
        <v>4601</v>
      </c>
      <c r="M401" s="27" t="s">
        <v>1596</v>
      </c>
      <c r="N401" s="22" t="s">
        <v>4622</v>
      </c>
      <c r="O401" s="27">
        <v>0</v>
      </c>
      <c r="P401" s="72"/>
    </row>
    <row r="402" s="73" customFormat="1" ht="14.1" customHeight="1" spans="1:16">
      <c r="A402" s="27">
        <v>396</v>
      </c>
      <c r="B402" s="195" t="s">
        <v>4623</v>
      </c>
      <c r="C402" s="27" t="s">
        <v>1606</v>
      </c>
      <c r="D402" s="27" t="s">
        <v>1607</v>
      </c>
      <c r="E402" s="27">
        <v>4</v>
      </c>
      <c r="F402" s="27"/>
      <c r="G402" s="27"/>
      <c r="H402" s="27">
        <v>4</v>
      </c>
      <c r="I402" s="27"/>
      <c r="J402" s="27">
        <f t="shared" si="7"/>
        <v>336</v>
      </c>
      <c r="K402" s="27">
        <v>84</v>
      </c>
      <c r="L402" s="27" t="s">
        <v>4601</v>
      </c>
      <c r="M402" s="27" t="s">
        <v>1607</v>
      </c>
      <c r="N402" s="22" t="s">
        <v>4624</v>
      </c>
      <c r="O402" s="27">
        <v>0</v>
      </c>
      <c r="P402" s="72"/>
    </row>
    <row r="403" s="73" customFormat="1" ht="14.1" customHeight="1" spans="1:16">
      <c r="A403" s="27">
        <v>397</v>
      </c>
      <c r="B403" s="195" t="s">
        <v>4625</v>
      </c>
      <c r="C403" s="27" t="s">
        <v>1516</v>
      </c>
      <c r="D403" s="27" t="s">
        <v>1517</v>
      </c>
      <c r="E403" s="27">
        <v>2</v>
      </c>
      <c r="F403" s="27"/>
      <c r="G403" s="27">
        <v>2</v>
      </c>
      <c r="H403" s="27"/>
      <c r="I403" s="27"/>
      <c r="J403" s="27">
        <f t="shared" si="7"/>
        <v>700</v>
      </c>
      <c r="K403" s="27">
        <v>350</v>
      </c>
      <c r="L403" s="27" t="s">
        <v>4601</v>
      </c>
      <c r="M403" s="27" t="s">
        <v>1517</v>
      </c>
      <c r="N403" s="22" t="s">
        <v>4626</v>
      </c>
      <c r="O403" s="27">
        <v>0</v>
      </c>
      <c r="P403" s="72"/>
    </row>
    <row r="404" s="73" customFormat="1" ht="14.1" customHeight="1" spans="1:16">
      <c r="A404" s="27">
        <v>398</v>
      </c>
      <c r="B404" s="195" t="s">
        <v>4627</v>
      </c>
      <c r="C404" s="27" t="s">
        <v>1629</v>
      </c>
      <c r="D404" s="27" t="s">
        <v>1630</v>
      </c>
      <c r="E404" s="27">
        <v>3</v>
      </c>
      <c r="F404" s="27"/>
      <c r="G404" s="27"/>
      <c r="H404" s="27">
        <v>3</v>
      </c>
      <c r="I404" s="27"/>
      <c r="J404" s="27">
        <f t="shared" si="7"/>
        <v>252</v>
      </c>
      <c r="K404" s="27">
        <v>84</v>
      </c>
      <c r="L404" s="27" t="s">
        <v>4601</v>
      </c>
      <c r="M404" s="27" t="s">
        <v>1630</v>
      </c>
      <c r="N404" s="22" t="s">
        <v>4628</v>
      </c>
      <c r="O404" s="27">
        <v>0</v>
      </c>
      <c r="P404" s="72"/>
    </row>
    <row r="405" s="73" customFormat="1" ht="14.1" customHeight="1" spans="1:16">
      <c r="A405" s="27">
        <v>399</v>
      </c>
      <c r="B405" s="195" t="s">
        <v>4629</v>
      </c>
      <c r="C405" s="27" t="s">
        <v>1636</v>
      </c>
      <c r="D405" s="27" t="s">
        <v>1637</v>
      </c>
      <c r="E405" s="27">
        <v>4</v>
      </c>
      <c r="F405" s="27"/>
      <c r="G405" s="27"/>
      <c r="H405" s="27">
        <v>4</v>
      </c>
      <c r="I405" s="27"/>
      <c r="J405" s="27">
        <f t="shared" si="7"/>
        <v>336</v>
      </c>
      <c r="K405" s="27">
        <v>84</v>
      </c>
      <c r="L405" s="27" t="s">
        <v>4601</v>
      </c>
      <c r="M405" s="27" t="s">
        <v>1637</v>
      </c>
      <c r="N405" s="22" t="s">
        <v>4630</v>
      </c>
      <c r="O405" s="27">
        <v>0</v>
      </c>
      <c r="P405" s="72"/>
    </row>
    <row r="406" s="73" customFormat="1" ht="14.1" customHeight="1" spans="1:16">
      <c r="A406" s="27">
        <v>400</v>
      </c>
      <c r="B406" s="195" t="s">
        <v>4631</v>
      </c>
      <c r="C406" s="27" t="s">
        <v>1656</v>
      </c>
      <c r="D406" s="27" t="s">
        <v>1657</v>
      </c>
      <c r="E406" s="27">
        <v>4</v>
      </c>
      <c r="F406" s="27"/>
      <c r="G406" s="27">
        <v>4</v>
      </c>
      <c r="H406" s="27"/>
      <c r="I406" s="27"/>
      <c r="J406" s="27">
        <f t="shared" ref="J406:J469" si="8">K406*E406</f>
        <v>1400</v>
      </c>
      <c r="K406" s="27">
        <v>350</v>
      </c>
      <c r="L406" s="27" t="s">
        <v>4601</v>
      </c>
      <c r="M406" s="27" t="s">
        <v>1657</v>
      </c>
      <c r="N406" s="22" t="s">
        <v>4632</v>
      </c>
      <c r="O406" s="27">
        <v>0</v>
      </c>
      <c r="P406" s="72"/>
    </row>
    <row r="407" s="73" customFormat="1" ht="14.1" customHeight="1" spans="1:16">
      <c r="A407" s="27">
        <v>401</v>
      </c>
      <c r="B407" s="195" t="s">
        <v>4633</v>
      </c>
      <c r="C407" s="27" t="s">
        <v>1665</v>
      </c>
      <c r="D407" s="27" t="s">
        <v>1666</v>
      </c>
      <c r="E407" s="27">
        <v>5</v>
      </c>
      <c r="F407" s="27"/>
      <c r="G407" s="27"/>
      <c r="H407" s="27"/>
      <c r="I407" s="27">
        <v>5</v>
      </c>
      <c r="J407" s="27">
        <f t="shared" si="8"/>
        <v>290</v>
      </c>
      <c r="K407" s="27">
        <v>58</v>
      </c>
      <c r="L407" s="27" t="s">
        <v>4601</v>
      </c>
      <c r="M407" s="27" t="s">
        <v>1666</v>
      </c>
      <c r="N407" s="22" t="s">
        <v>4634</v>
      </c>
      <c r="O407" s="27">
        <v>0</v>
      </c>
      <c r="P407" s="72"/>
    </row>
    <row r="408" s="73" customFormat="1" ht="14.1" customHeight="1" spans="1:16">
      <c r="A408" s="27">
        <v>402</v>
      </c>
      <c r="B408" s="195" t="s">
        <v>4635</v>
      </c>
      <c r="C408" s="27" t="s">
        <v>1505</v>
      </c>
      <c r="D408" s="27" t="s">
        <v>1506</v>
      </c>
      <c r="E408" s="27">
        <v>3</v>
      </c>
      <c r="F408" s="27"/>
      <c r="G408" s="27"/>
      <c r="H408" s="27">
        <v>3</v>
      </c>
      <c r="I408" s="27"/>
      <c r="J408" s="27">
        <f t="shared" si="8"/>
        <v>252</v>
      </c>
      <c r="K408" s="27">
        <v>84</v>
      </c>
      <c r="L408" s="27" t="s">
        <v>4636</v>
      </c>
      <c r="M408" s="27" t="s">
        <v>1506</v>
      </c>
      <c r="N408" s="22" t="s">
        <v>4637</v>
      </c>
      <c r="O408" s="27">
        <v>0</v>
      </c>
      <c r="P408" s="72"/>
    </row>
    <row r="409" s="73" customFormat="1" ht="14.1" customHeight="1" spans="1:16">
      <c r="A409" s="27">
        <v>403</v>
      </c>
      <c r="B409" s="195" t="s">
        <v>4638</v>
      </c>
      <c r="C409" s="27" t="s">
        <v>2907</v>
      </c>
      <c r="D409" s="195" t="s">
        <v>2908</v>
      </c>
      <c r="E409" s="27">
        <v>5</v>
      </c>
      <c r="F409" s="27"/>
      <c r="G409" s="27"/>
      <c r="H409" s="27">
        <v>5</v>
      </c>
      <c r="I409" s="27"/>
      <c r="J409" s="27">
        <f t="shared" si="8"/>
        <v>420</v>
      </c>
      <c r="K409" s="27">
        <v>84</v>
      </c>
      <c r="L409" s="27" t="s">
        <v>813</v>
      </c>
      <c r="M409" s="195" t="s">
        <v>2908</v>
      </c>
      <c r="N409" s="22" t="s">
        <v>4639</v>
      </c>
      <c r="O409" s="27">
        <v>0</v>
      </c>
      <c r="P409" s="72"/>
    </row>
    <row r="410" s="73" customFormat="1" ht="14.1" customHeight="1" spans="1:16">
      <c r="A410" s="27">
        <v>404</v>
      </c>
      <c r="B410" s="195" t="s">
        <v>4640</v>
      </c>
      <c r="C410" s="27" t="s">
        <v>2954</v>
      </c>
      <c r="D410" s="195" t="s">
        <v>2952</v>
      </c>
      <c r="E410" s="27">
        <v>3</v>
      </c>
      <c r="F410" s="27"/>
      <c r="G410" s="27"/>
      <c r="H410" s="27">
        <v>3</v>
      </c>
      <c r="I410" s="27"/>
      <c r="J410" s="27">
        <f t="shared" si="8"/>
        <v>252</v>
      </c>
      <c r="K410" s="27">
        <v>84</v>
      </c>
      <c r="L410" s="27" t="s">
        <v>813</v>
      </c>
      <c r="M410" s="195" t="s">
        <v>2952</v>
      </c>
      <c r="N410" s="22" t="s">
        <v>4641</v>
      </c>
      <c r="O410" s="27">
        <v>0</v>
      </c>
      <c r="P410" s="72"/>
    </row>
    <row r="411" s="73" customFormat="1" ht="14.1" customHeight="1" spans="1:16">
      <c r="A411" s="27">
        <v>405</v>
      </c>
      <c r="B411" s="195" t="s">
        <v>4642</v>
      </c>
      <c r="C411" s="27" t="s">
        <v>2760</v>
      </c>
      <c r="D411" s="27" t="s">
        <v>2761</v>
      </c>
      <c r="E411" s="27">
        <v>1</v>
      </c>
      <c r="F411" s="27">
        <v>1</v>
      </c>
      <c r="G411" s="27"/>
      <c r="H411" s="27"/>
      <c r="I411" s="27"/>
      <c r="J411" s="27">
        <f t="shared" si="8"/>
        <v>369</v>
      </c>
      <c r="K411" s="27">
        <v>369</v>
      </c>
      <c r="L411" s="27" t="s">
        <v>813</v>
      </c>
      <c r="M411" s="27" t="s">
        <v>2761</v>
      </c>
      <c r="N411" s="22" t="s">
        <v>4643</v>
      </c>
      <c r="O411" s="27">
        <v>0</v>
      </c>
      <c r="P411" s="72"/>
    </row>
    <row r="412" s="73" customFormat="1" ht="14.1" customHeight="1" spans="1:16">
      <c r="A412" s="27">
        <v>406</v>
      </c>
      <c r="B412" s="195" t="s">
        <v>4644</v>
      </c>
      <c r="C412" s="27" t="s">
        <v>4645</v>
      </c>
      <c r="D412" s="27" t="s">
        <v>4646</v>
      </c>
      <c r="E412" s="27">
        <v>1</v>
      </c>
      <c r="F412" s="27"/>
      <c r="G412" s="27">
        <v>1</v>
      </c>
      <c r="H412" s="27"/>
      <c r="I412" s="27"/>
      <c r="J412" s="27">
        <f t="shared" si="8"/>
        <v>350</v>
      </c>
      <c r="K412" s="27">
        <v>350</v>
      </c>
      <c r="L412" s="27" t="s">
        <v>813</v>
      </c>
      <c r="M412" s="27" t="s">
        <v>4646</v>
      </c>
      <c r="N412" s="22" t="s">
        <v>4647</v>
      </c>
      <c r="O412" s="27">
        <v>0</v>
      </c>
      <c r="P412" s="72"/>
    </row>
    <row r="413" s="73" customFormat="1" ht="14.1" customHeight="1" spans="1:16">
      <c r="A413" s="27">
        <v>407</v>
      </c>
      <c r="B413" s="195" t="s">
        <v>4648</v>
      </c>
      <c r="C413" s="27" t="s">
        <v>810</v>
      </c>
      <c r="D413" s="27" t="s">
        <v>811</v>
      </c>
      <c r="E413" s="27">
        <v>2</v>
      </c>
      <c r="F413" s="27"/>
      <c r="G413" s="27"/>
      <c r="H413" s="27">
        <v>2</v>
      </c>
      <c r="I413" s="27"/>
      <c r="J413" s="27">
        <f t="shared" si="8"/>
        <v>168</v>
      </c>
      <c r="K413" s="27">
        <v>84</v>
      </c>
      <c r="L413" s="27" t="s">
        <v>813</v>
      </c>
      <c r="M413" s="27" t="s">
        <v>811</v>
      </c>
      <c r="N413" s="22" t="s">
        <v>4649</v>
      </c>
      <c r="O413" s="27">
        <v>1</v>
      </c>
      <c r="P413" s="72"/>
    </row>
    <row r="414" s="73" customFormat="1" ht="14.1" customHeight="1" spans="1:16">
      <c r="A414" s="27">
        <v>408</v>
      </c>
      <c r="B414" s="195" t="s">
        <v>4650</v>
      </c>
      <c r="C414" s="27" t="s">
        <v>816</v>
      </c>
      <c r="D414" s="27" t="s">
        <v>817</v>
      </c>
      <c r="E414" s="27">
        <v>5</v>
      </c>
      <c r="F414" s="27"/>
      <c r="G414" s="27"/>
      <c r="H414" s="27">
        <v>5</v>
      </c>
      <c r="I414" s="27"/>
      <c r="J414" s="27">
        <f t="shared" si="8"/>
        <v>420</v>
      </c>
      <c r="K414" s="27">
        <v>84</v>
      </c>
      <c r="L414" s="27" t="s">
        <v>813</v>
      </c>
      <c r="M414" s="27" t="s">
        <v>817</v>
      </c>
      <c r="N414" s="22" t="s">
        <v>4651</v>
      </c>
      <c r="O414" s="27">
        <v>1</v>
      </c>
      <c r="P414" s="72"/>
    </row>
    <row r="415" s="73" customFormat="1" ht="14.1" customHeight="1" spans="1:16">
      <c r="A415" s="27">
        <v>409</v>
      </c>
      <c r="B415" s="195" t="s">
        <v>4652</v>
      </c>
      <c r="C415" s="27" t="s">
        <v>3012</v>
      </c>
      <c r="D415" s="195" t="s">
        <v>3013</v>
      </c>
      <c r="E415" s="27">
        <v>2</v>
      </c>
      <c r="F415" s="27"/>
      <c r="G415" s="27"/>
      <c r="H415" s="27">
        <v>2</v>
      </c>
      <c r="I415" s="27"/>
      <c r="J415" s="27">
        <f t="shared" si="8"/>
        <v>168</v>
      </c>
      <c r="K415" s="27">
        <v>84</v>
      </c>
      <c r="L415" s="27" t="s">
        <v>813</v>
      </c>
      <c r="M415" s="195" t="s">
        <v>3013</v>
      </c>
      <c r="N415" s="22" t="s">
        <v>4653</v>
      </c>
      <c r="O415" s="27">
        <v>0</v>
      </c>
      <c r="P415" s="72"/>
    </row>
    <row r="416" s="73" customFormat="1" ht="14.1" customHeight="1" spans="1:16">
      <c r="A416" s="27">
        <v>410</v>
      </c>
      <c r="B416" s="195" t="s">
        <v>4654</v>
      </c>
      <c r="C416" s="27" t="s">
        <v>4655</v>
      </c>
      <c r="D416" s="195" t="s">
        <v>4656</v>
      </c>
      <c r="E416" s="27">
        <v>1</v>
      </c>
      <c r="F416" s="27"/>
      <c r="G416" s="27">
        <v>1</v>
      </c>
      <c r="H416" s="27"/>
      <c r="I416" s="27"/>
      <c r="J416" s="27">
        <f t="shared" si="8"/>
        <v>350</v>
      </c>
      <c r="K416" s="27">
        <v>350</v>
      </c>
      <c r="L416" s="99" t="s">
        <v>813</v>
      </c>
      <c r="M416" s="195" t="s">
        <v>4656</v>
      </c>
      <c r="N416" s="22" t="s">
        <v>4657</v>
      </c>
      <c r="O416" s="27">
        <v>0</v>
      </c>
      <c r="P416" s="72"/>
    </row>
    <row r="417" s="73" customFormat="1" ht="14.1" customHeight="1" spans="1:16">
      <c r="A417" s="27">
        <v>411</v>
      </c>
      <c r="B417" s="195" t="s">
        <v>4658</v>
      </c>
      <c r="C417" s="27" t="s">
        <v>825</v>
      </c>
      <c r="D417" s="27" t="s">
        <v>826</v>
      </c>
      <c r="E417" s="27">
        <v>5</v>
      </c>
      <c r="F417" s="27"/>
      <c r="G417" s="27"/>
      <c r="H417" s="27">
        <v>5</v>
      </c>
      <c r="I417" s="27"/>
      <c r="J417" s="27">
        <f t="shared" si="8"/>
        <v>420</v>
      </c>
      <c r="K417" s="27">
        <v>84</v>
      </c>
      <c r="L417" s="27" t="s">
        <v>343</v>
      </c>
      <c r="M417" s="27" t="s">
        <v>826</v>
      </c>
      <c r="N417" s="22" t="s">
        <v>4659</v>
      </c>
      <c r="O417" s="27">
        <v>1</v>
      </c>
      <c r="P417" s="72"/>
    </row>
    <row r="418" s="73" customFormat="1" ht="14.1" customHeight="1" spans="1:16">
      <c r="A418" s="27">
        <v>412</v>
      </c>
      <c r="B418" s="27" t="s">
        <v>4660</v>
      </c>
      <c r="C418" s="27" t="s">
        <v>4661</v>
      </c>
      <c r="D418" s="27" t="s">
        <v>4662</v>
      </c>
      <c r="E418" s="27">
        <v>1</v>
      </c>
      <c r="F418" s="27"/>
      <c r="G418" s="27">
        <v>1</v>
      </c>
      <c r="H418" s="27"/>
      <c r="I418" s="27"/>
      <c r="J418" s="27">
        <f t="shared" si="8"/>
        <v>350</v>
      </c>
      <c r="K418" s="27">
        <v>350</v>
      </c>
      <c r="L418" s="27" t="s">
        <v>343</v>
      </c>
      <c r="M418" s="27" t="s">
        <v>4662</v>
      </c>
      <c r="N418" s="22" t="s">
        <v>4663</v>
      </c>
      <c r="O418" s="27">
        <v>0</v>
      </c>
      <c r="P418" s="72"/>
    </row>
    <row r="419" s="73" customFormat="1" ht="14.1" customHeight="1" spans="1:16">
      <c r="A419" s="27">
        <v>413</v>
      </c>
      <c r="B419" s="195" t="s">
        <v>4664</v>
      </c>
      <c r="C419" s="27" t="s">
        <v>340</v>
      </c>
      <c r="D419" s="195" t="s">
        <v>341</v>
      </c>
      <c r="E419" s="27">
        <v>4</v>
      </c>
      <c r="F419" s="27">
        <v>4</v>
      </c>
      <c r="G419" s="27"/>
      <c r="H419" s="27"/>
      <c r="I419" s="27"/>
      <c r="J419" s="27">
        <f t="shared" si="8"/>
        <v>1476</v>
      </c>
      <c r="K419" s="27">
        <v>369</v>
      </c>
      <c r="L419" s="27" t="s">
        <v>343</v>
      </c>
      <c r="M419" s="195" t="s">
        <v>341</v>
      </c>
      <c r="N419" s="22" t="s">
        <v>4665</v>
      </c>
      <c r="O419" s="27">
        <v>1</v>
      </c>
      <c r="P419" s="72"/>
    </row>
    <row r="420" s="73" customFormat="1" ht="14.1" customHeight="1" spans="1:16">
      <c r="A420" s="27">
        <v>414</v>
      </c>
      <c r="B420" s="195" t="s">
        <v>4666</v>
      </c>
      <c r="C420" s="27" t="s">
        <v>2816</v>
      </c>
      <c r="D420" s="27" t="s">
        <v>2817</v>
      </c>
      <c r="E420" s="27">
        <v>2</v>
      </c>
      <c r="F420" s="27">
        <v>2</v>
      </c>
      <c r="G420" s="27"/>
      <c r="H420" s="27"/>
      <c r="I420" s="27"/>
      <c r="J420" s="27">
        <f t="shared" si="8"/>
        <v>738</v>
      </c>
      <c r="K420" s="27">
        <v>369</v>
      </c>
      <c r="L420" s="27" t="s">
        <v>343</v>
      </c>
      <c r="M420" s="27" t="s">
        <v>2817</v>
      </c>
      <c r="N420" s="22" t="s">
        <v>4667</v>
      </c>
      <c r="O420" s="27">
        <v>0</v>
      </c>
      <c r="P420" s="72"/>
    </row>
    <row r="421" s="73" customFormat="1" ht="14.1" customHeight="1" spans="1:16">
      <c r="A421" s="27">
        <v>415</v>
      </c>
      <c r="B421" s="195" t="s">
        <v>4668</v>
      </c>
      <c r="C421" s="27" t="s">
        <v>2809</v>
      </c>
      <c r="D421" s="195" t="s">
        <v>2810</v>
      </c>
      <c r="E421" s="27">
        <v>3</v>
      </c>
      <c r="F421" s="27"/>
      <c r="G421" s="27">
        <v>3</v>
      </c>
      <c r="H421" s="27"/>
      <c r="I421" s="27"/>
      <c r="J421" s="27">
        <f t="shared" si="8"/>
        <v>1050</v>
      </c>
      <c r="K421" s="27">
        <v>350</v>
      </c>
      <c r="L421" s="27" t="s">
        <v>343</v>
      </c>
      <c r="M421" s="195" t="s">
        <v>2810</v>
      </c>
      <c r="N421" s="22" t="s">
        <v>4669</v>
      </c>
      <c r="O421" s="27">
        <v>0</v>
      </c>
      <c r="P421" s="72"/>
    </row>
    <row r="422" s="73" customFormat="1" ht="14.1" customHeight="1" spans="1:16">
      <c r="A422" s="27">
        <v>416</v>
      </c>
      <c r="B422" s="195" t="s">
        <v>4670</v>
      </c>
      <c r="C422" s="27" t="s">
        <v>2882</v>
      </c>
      <c r="D422" s="27" t="s">
        <v>2883</v>
      </c>
      <c r="E422" s="27">
        <v>1</v>
      </c>
      <c r="F422" s="27">
        <v>1</v>
      </c>
      <c r="G422" s="27"/>
      <c r="H422" s="27"/>
      <c r="I422" s="27"/>
      <c r="J422" s="27">
        <f t="shared" si="8"/>
        <v>369</v>
      </c>
      <c r="K422" s="27">
        <v>369</v>
      </c>
      <c r="L422" s="27" t="s">
        <v>343</v>
      </c>
      <c r="M422" s="27" t="s">
        <v>2883</v>
      </c>
      <c r="N422" s="22" t="s">
        <v>4671</v>
      </c>
      <c r="O422" s="27">
        <v>0</v>
      </c>
      <c r="P422" s="72"/>
    </row>
    <row r="423" s="73" customFormat="1" ht="14.1" customHeight="1" spans="1:16">
      <c r="A423" s="27">
        <v>417</v>
      </c>
      <c r="B423" s="195" t="s">
        <v>4672</v>
      </c>
      <c r="C423" s="27" t="s">
        <v>4673</v>
      </c>
      <c r="D423" s="27" t="s">
        <v>4674</v>
      </c>
      <c r="E423" s="27">
        <v>1</v>
      </c>
      <c r="F423" s="27"/>
      <c r="G423" s="27">
        <v>1</v>
      </c>
      <c r="H423" s="27"/>
      <c r="I423" s="27"/>
      <c r="J423" s="27">
        <f t="shared" si="8"/>
        <v>350</v>
      </c>
      <c r="K423" s="27">
        <v>350</v>
      </c>
      <c r="L423" s="27" t="s">
        <v>2966</v>
      </c>
      <c r="M423" s="27" t="s">
        <v>4674</v>
      </c>
      <c r="N423" s="22" t="s">
        <v>4675</v>
      </c>
      <c r="O423" s="27">
        <v>0</v>
      </c>
      <c r="P423" s="72"/>
    </row>
    <row r="424" s="73" customFormat="1" ht="14.1" customHeight="1" spans="1:16">
      <c r="A424" s="27">
        <v>418</v>
      </c>
      <c r="B424" s="195" t="s">
        <v>4676</v>
      </c>
      <c r="C424" s="27" t="s">
        <v>2968</v>
      </c>
      <c r="D424" s="195" t="s">
        <v>2969</v>
      </c>
      <c r="E424" s="27">
        <v>2</v>
      </c>
      <c r="F424" s="27">
        <v>2</v>
      </c>
      <c r="G424" s="27"/>
      <c r="H424" s="27"/>
      <c r="I424" s="27"/>
      <c r="J424" s="27">
        <f t="shared" si="8"/>
        <v>738</v>
      </c>
      <c r="K424" s="27">
        <v>369</v>
      </c>
      <c r="L424" s="27" t="s">
        <v>2971</v>
      </c>
      <c r="M424" s="195" t="s">
        <v>2969</v>
      </c>
      <c r="N424" s="22" t="s">
        <v>4677</v>
      </c>
      <c r="O424" s="27">
        <v>0</v>
      </c>
      <c r="P424" s="72"/>
    </row>
    <row r="425" s="73" customFormat="1" ht="14.1" customHeight="1" spans="1:16">
      <c r="A425" s="27">
        <v>419</v>
      </c>
      <c r="B425" s="195" t="s">
        <v>4678</v>
      </c>
      <c r="C425" s="27" t="s">
        <v>2821</v>
      </c>
      <c r="D425" s="27" t="s">
        <v>2822</v>
      </c>
      <c r="E425" s="27">
        <v>4</v>
      </c>
      <c r="F425" s="27"/>
      <c r="G425" s="27"/>
      <c r="H425" s="27">
        <v>4</v>
      </c>
      <c r="I425" s="27"/>
      <c r="J425" s="27">
        <f t="shared" si="8"/>
        <v>336</v>
      </c>
      <c r="K425" s="27">
        <v>84</v>
      </c>
      <c r="L425" s="27" t="s">
        <v>2824</v>
      </c>
      <c r="M425" s="27" t="s">
        <v>2822</v>
      </c>
      <c r="N425" s="22" t="s">
        <v>4679</v>
      </c>
      <c r="O425" s="27">
        <v>0</v>
      </c>
      <c r="P425" s="72"/>
    </row>
    <row r="426" s="73" customFormat="1" ht="14.1" customHeight="1" spans="1:16">
      <c r="A426" s="27">
        <v>420</v>
      </c>
      <c r="B426" s="195" t="s">
        <v>4680</v>
      </c>
      <c r="C426" s="27" t="s">
        <v>2845</v>
      </c>
      <c r="D426" s="27" t="s">
        <v>2846</v>
      </c>
      <c r="E426" s="27">
        <v>3</v>
      </c>
      <c r="F426" s="27">
        <v>3</v>
      </c>
      <c r="G426" s="27"/>
      <c r="H426" s="27"/>
      <c r="I426" s="27"/>
      <c r="J426" s="27">
        <f t="shared" si="8"/>
        <v>1107</v>
      </c>
      <c r="K426" s="27">
        <v>369</v>
      </c>
      <c r="L426" s="27" t="s">
        <v>353</v>
      </c>
      <c r="M426" s="27" t="s">
        <v>2846</v>
      </c>
      <c r="N426" s="22" t="s">
        <v>4681</v>
      </c>
      <c r="O426" s="27">
        <v>0</v>
      </c>
      <c r="P426" s="72"/>
    </row>
    <row r="427" s="73" customFormat="1" ht="14.1" customHeight="1" spans="1:16">
      <c r="A427" s="27">
        <v>421</v>
      </c>
      <c r="B427" s="195" t="s">
        <v>4682</v>
      </c>
      <c r="C427" s="27" t="s">
        <v>2831</v>
      </c>
      <c r="D427" s="27" t="s">
        <v>2832</v>
      </c>
      <c r="E427" s="27">
        <v>7</v>
      </c>
      <c r="F427" s="27"/>
      <c r="G427" s="27"/>
      <c r="H427" s="27">
        <v>7</v>
      </c>
      <c r="I427" s="27"/>
      <c r="J427" s="27">
        <f t="shared" si="8"/>
        <v>588</v>
      </c>
      <c r="K427" s="27">
        <v>84</v>
      </c>
      <c r="L427" s="27" t="s">
        <v>353</v>
      </c>
      <c r="M427" s="27" t="s">
        <v>2832</v>
      </c>
      <c r="N427" s="22" t="s">
        <v>4683</v>
      </c>
      <c r="O427" s="27">
        <v>0</v>
      </c>
      <c r="P427" s="72"/>
    </row>
    <row r="428" s="73" customFormat="1" ht="14.1" customHeight="1" spans="1:16">
      <c r="A428" s="27">
        <v>422</v>
      </c>
      <c r="B428" s="195" t="s">
        <v>4684</v>
      </c>
      <c r="C428" s="27" t="s">
        <v>350</v>
      </c>
      <c r="D428" s="27" t="s">
        <v>351</v>
      </c>
      <c r="E428" s="27">
        <v>3</v>
      </c>
      <c r="F428" s="27">
        <v>3</v>
      </c>
      <c r="G428" s="27"/>
      <c r="H428" s="27"/>
      <c r="I428" s="27"/>
      <c r="J428" s="27">
        <f t="shared" si="8"/>
        <v>1107</v>
      </c>
      <c r="K428" s="27">
        <v>369</v>
      </c>
      <c r="L428" s="27" t="s">
        <v>353</v>
      </c>
      <c r="M428" s="27" t="s">
        <v>351</v>
      </c>
      <c r="N428" s="22" t="s">
        <v>4685</v>
      </c>
      <c r="O428" s="27">
        <v>1</v>
      </c>
      <c r="P428" s="72"/>
    </row>
    <row r="429" s="73" customFormat="1" ht="14.1" customHeight="1" spans="1:16">
      <c r="A429" s="27">
        <v>423</v>
      </c>
      <c r="B429" s="195" t="s">
        <v>4686</v>
      </c>
      <c r="C429" s="27" t="s">
        <v>3000</v>
      </c>
      <c r="D429" s="195" t="s">
        <v>3001</v>
      </c>
      <c r="E429" s="27">
        <v>2</v>
      </c>
      <c r="F429" s="27"/>
      <c r="G429" s="27"/>
      <c r="H429" s="27">
        <v>2</v>
      </c>
      <c r="I429" s="27"/>
      <c r="J429" s="27">
        <f t="shared" si="8"/>
        <v>168</v>
      </c>
      <c r="K429" s="27">
        <v>84</v>
      </c>
      <c r="L429" s="27" t="s">
        <v>353</v>
      </c>
      <c r="M429" s="195" t="s">
        <v>3001</v>
      </c>
      <c r="N429" s="22" t="s">
        <v>4687</v>
      </c>
      <c r="O429" s="27">
        <v>0</v>
      </c>
      <c r="P429" s="72"/>
    </row>
    <row r="430" s="73" customFormat="1" ht="14.1" customHeight="1" spans="1:16">
      <c r="A430" s="27">
        <v>424</v>
      </c>
      <c r="B430" s="195" t="s">
        <v>4688</v>
      </c>
      <c r="C430" s="27" t="s">
        <v>2918</v>
      </c>
      <c r="D430" s="27" t="s">
        <v>2919</v>
      </c>
      <c r="E430" s="27">
        <v>5</v>
      </c>
      <c r="F430" s="27"/>
      <c r="G430" s="27">
        <v>5</v>
      </c>
      <c r="H430" s="27"/>
      <c r="I430" s="27"/>
      <c r="J430" s="27">
        <f t="shared" si="8"/>
        <v>1750</v>
      </c>
      <c r="K430" s="27">
        <v>350</v>
      </c>
      <c r="L430" s="27" t="s">
        <v>353</v>
      </c>
      <c r="M430" s="27" t="s">
        <v>2919</v>
      </c>
      <c r="N430" s="22" t="s">
        <v>4689</v>
      </c>
      <c r="O430" s="27">
        <v>0</v>
      </c>
      <c r="P430" s="72"/>
    </row>
    <row r="431" s="73" customFormat="1" ht="14.1" customHeight="1" spans="1:16">
      <c r="A431" s="27">
        <v>425</v>
      </c>
      <c r="B431" s="195" t="s">
        <v>4690</v>
      </c>
      <c r="C431" s="96" t="s">
        <v>2852</v>
      </c>
      <c r="D431" s="197" t="s">
        <v>2853</v>
      </c>
      <c r="E431" s="27">
        <v>1</v>
      </c>
      <c r="F431" s="27"/>
      <c r="G431" s="27">
        <v>1</v>
      </c>
      <c r="H431" s="27"/>
      <c r="I431" s="27"/>
      <c r="J431" s="27">
        <f t="shared" si="8"/>
        <v>350</v>
      </c>
      <c r="K431" s="27">
        <v>350</v>
      </c>
      <c r="L431" s="27" t="s">
        <v>353</v>
      </c>
      <c r="M431" s="197" t="s">
        <v>2853</v>
      </c>
      <c r="N431" s="22" t="s">
        <v>4691</v>
      </c>
      <c r="O431" s="27">
        <v>0</v>
      </c>
      <c r="P431" s="72"/>
    </row>
    <row r="432" s="73" customFormat="1" ht="14.1" customHeight="1" spans="1:16">
      <c r="A432" s="27">
        <v>426</v>
      </c>
      <c r="B432" s="195" t="s">
        <v>4692</v>
      </c>
      <c r="C432" s="27" t="s">
        <v>4693</v>
      </c>
      <c r="D432" s="27" t="s">
        <v>4694</v>
      </c>
      <c r="E432" s="27">
        <v>2</v>
      </c>
      <c r="F432" s="27">
        <v>2</v>
      </c>
      <c r="G432" s="27"/>
      <c r="H432" s="27"/>
      <c r="I432" s="27"/>
      <c r="J432" s="27">
        <f t="shared" si="8"/>
        <v>738</v>
      </c>
      <c r="K432" s="27">
        <v>369</v>
      </c>
      <c r="L432" s="27" t="s">
        <v>2887</v>
      </c>
      <c r="M432" s="27" t="s">
        <v>4694</v>
      </c>
      <c r="N432" s="22" t="s">
        <v>4695</v>
      </c>
      <c r="O432" s="27">
        <v>0</v>
      </c>
      <c r="P432" s="72"/>
    </row>
    <row r="433" s="73" customFormat="1" ht="14.1" customHeight="1" spans="1:16">
      <c r="A433" s="27">
        <v>427</v>
      </c>
      <c r="B433" s="195" t="s">
        <v>4696</v>
      </c>
      <c r="C433" s="27" t="s">
        <v>2931</v>
      </c>
      <c r="D433" s="27" t="s">
        <v>2932</v>
      </c>
      <c r="E433" s="27">
        <v>4</v>
      </c>
      <c r="F433" s="27"/>
      <c r="G433" s="27"/>
      <c r="H433" s="27">
        <v>4</v>
      </c>
      <c r="I433" s="27"/>
      <c r="J433" s="27">
        <f t="shared" si="8"/>
        <v>336</v>
      </c>
      <c r="K433" s="27">
        <v>84</v>
      </c>
      <c r="L433" s="27" t="s">
        <v>2857</v>
      </c>
      <c r="M433" s="27" t="s">
        <v>2932</v>
      </c>
      <c r="N433" s="22" t="s">
        <v>4697</v>
      </c>
      <c r="O433" s="27">
        <v>0</v>
      </c>
      <c r="P433" s="72"/>
    </row>
    <row r="434" s="73" customFormat="1" ht="14.1" customHeight="1" spans="1:16">
      <c r="A434" s="27">
        <v>428</v>
      </c>
      <c r="B434" s="27" t="s">
        <v>4501</v>
      </c>
      <c r="C434" s="27" t="s">
        <v>2854</v>
      </c>
      <c r="D434" s="27" t="s">
        <v>2855</v>
      </c>
      <c r="E434" s="27">
        <v>1</v>
      </c>
      <c r="F434" s="27">
        <v>1</v>
      </c>
      <c r="G434" s="27"/>
      <c r="H434" s="27"/>
      <c r="I434" s="27"/>
      <c r="J434" s="27">
        <f t="shared" si="8"/>
        <v>369</v>
      </c>
      <c r="K434" s="27">
        <v>369</v>
      </c>
      <c r="L434" s="27" t="s">
        <v>2857</v>
      </c>
      <c r="M434" s="27" t="s">
        <v>2855</v>
      </c>
      <c r="N434" s="22" t="s">
        <v>4698</v>
      </c>
      <c r="O434" s="27">
        <v>0</v>
      </c>
      <c r="P434" s="72"/>
    </row>
    <row r="435" s="73" customFormat="1" ht="14.1" customHeight="1" spans="1:16">
      <c r="A435" s="27">
        <v>429</v>
      </c>
      <c r="B435" s="27" t="s">
        <v>4699</v>
      </c>
      <c r="C435" s="27" t="s">
        <v>2896</v>
      </c>
      <c r="D435" s="27" t="s">
        <v>2897</v>
      </c>
      <c r="E435" s="27">
        <v>1</v>
      </c>
      <c r="F435" s="27">
        <v>1</v>
      </c>
      <c r="G435" s="27"/>
      <c r="H435" s="27"/>
      <c r="I435" s="27"/>
      <c r="J435" s="27">
        <f t="shared" si="8"/>
        <v>369</v>
      </c>
      <c r="K435" s="27">
        <v>369</v>
      </c>
      <c r="L435" s="27" t="s">
        <v>2857</v>
      </c>
      <c r="M435" s="27" t="s">
        <v>2897</v>
      </c>
      <c r="N435" s="22" t="s">
        <v>4700</v>
      </c>
      <c r="O435" s="27">
        <v>0</v>
      </c>
      <c r="P435" s="72"/>
    </row>
    <row r="436" s="73" customFormat="1" ht="14.1" customHeight="1" spans="1:16">
      <c r="A436" s="27">
        <v>430</v>
      </c>
      <c r="B436" s="195" t="s">
        <v>4701</v>
      </c>
      <c r="C436" s="27" t="s">
        <v>4702</v>
      </c>
      <c r="D436" s="27" t="s">
        <v>4703</v>
      </c>
      <c r="E436" s="27">
        <v>1</v>
      </c>
      <c r="F436" s="27">
        <v>1</v>
      </c>
      <c r="G436" s="27"/>
      <c r="H436" s="27"/>
      <c r="I436" s="27"/>
      <c r="J436" s="27">
        <f t="shared" si="8"/>
        <v>369</v>
      </c>
      <c r="K436" s="27">
        <v>369</v>
      </c>
      <c r="L436" s="27" t="s">
        <v>2857</v>
      </c>
      <c r="M436" s="27" t="s">
        <v>4703</v>
      </c>
      <c r="N436" s="22" t="s">
        <v>4704</v>
      </c>
      <c r="O436" s="27">
        <v>0</v>
      </c>
      <c r="P436" s="72"/>
    </row>
    <row r="437" s="73" customFormat="1" ht="14.1" customHeight="1" spans="1:16">
      <c r="A437" s="27">
        <v>431</v>
      </c>
      <c r="B437" s="27" t="s">
        <v>4705</v>
      </c>
      <c r="C437" s="27" t="s">
        <v>2928</v>
      </c>
      <c r="D437" s="195" t="s">
        <v>2929</v>
      </c>
      <c r="E437" s="27">
        <v>1</v>
      </c>
      <c r="F437" s="27">
        <v>1</v>
      </c>
      <c r="G437" s="27"/>
      <c r="H437" s="27"/>
      <c r="I437" s="27"/>
      <c r="J437" s="27">
        <f t="shared" si="8"/>
        <v>369</v>
      </c>
      <c r="K437" s="27">
        <v>369</v>
      </c>
      <c r="L437" s="27" t="s">
        <v>362</v>
      </c>
      <c r="M437" s="195" t="s">
        <v>2929</v>
      </c>
      <c r="N437" s="22" t="s">
        <v>4706</v>
      </c>
      <c r="O437" s="27">
        <v>0</v>
      </c>
      <c r="P437" s="72"/>
    </row>
    <row r="438" s="73" customFormat="1" ht="14.1" customHeight="1" spans="1:16">
      <c r="A438" s="27">
        <v>432</v>
      </c>
      <c r="B438" s="27" t="s">
        <v>4707</v>
      </c>
      <c r="C438" s="27" t="s">
        <v>359</v>
      </c>
      <c r="D438" s="27" t="s">
        <v>360</v>
      </c>
      <c r="E438" s="27">
        <v>3</v>
      </c>
      <c r="F438" s="27">
        <v>3</v>
      </c>
      <c r="G438" s="27"/>
      <c r="H438" s="27"/>
      <c r="I438" s="27"/>
      <c r="J438" s="27">
        <f t="shared" si="8"/>
        <v>1107</v>
      </c>
      <c r="K438" s="27">
        <v>369</v>
      </c>
      <c r="L438" s="27" t="s">
        <v>362</v>
      </c>
      <c r="M438" s="27" t="s">
        <v>360</v>
      </c>
      <c r="N438" s="22" t="s">
        <v>4708</v>
      </c>
      <c r="O438" s="27">
        <v>1</v>
      </c>
      <c r="P438" s="72"/>
    </row>
    <row r="439" s="73" customFormat="1" ht="14.1" customHeight="1" spans="1:16">
      <c r="A439" s="27">
        <v>433</v>
      </c>
      <c r="B439" s="27" t="s">
        <v>4709</v>
      </c>
      <c r="C439" s="27" t="s">
        <v>2899</v>
      </c>
      <c r="D439" s="27" t="s">
        <v>2900</v>
      </c>
      <c r="E439" s="27">
        <v>4</v>
      </c>
      <c r="F439" s="27"/>
      <c r="G439" s="27">
        <v>4</v>
      </c>
      <c r="H439" s="27"/>
      <c r="I439" s="27"/>
      <c r="J439" s="27">
        <f t="shared" si="8"/>
        <v>1400</v>
      </c>
      <c r="K439" s="27">
        <v>350</v>
      </c>
      <c r="L439" s="27" t="s">
        <v>362</v>
      </c>
      <c r="M439" s="27" t="s">
        <v>2900</v>
      </c>
      <c r="N439" s="22" t="s">
        <v>4710</v>
      </c>
      <c r="O439" s="27">
        <v>0</v>
      </c>
      <c r="P439" s="72"/>
    </row>
    <row r="440" s="73" customFormat="1" ht="14.1" customHeight="1" spans="1:16">
      <c r="A440" s="27">
        <v>434</v>
      </c>
      <c r="B440" s="27" t="s">
        <v>4503</v>
      </c>
      <c r="C440" s="27" t="s">
        <v>367</v>
      </c>
      <c r="D440" s="195" t="s">
        <v>368</v>
      </c>
      <c r="E440" s="27">
        <v>2</v>
      </c>
      <c r="F440" s="27"/>
      <c r="G440" s="27">
        <v>2</v>
      </c>
      <c r="H440" s="27"/>
      <c r="I440" s="27"/>
      <c r="J440" s="27">
        <f t="shared" si="8"/>
        <v>700</v>
      </c>
      <c r="K440" s="27">
        <v>350</v>
      </c>
      <c r="L440" s="27" t="s">
        <v>362</v>
      </c>
      <c r="M440" s="195" t="s">
        <v>368</v>
      </c>
      <c r="N440" s="22" t="s">
        <v>4711</v>
      </c>
      <c r="O440" s="27">
        <v>1</v>
      </c>
      <c r="P440" s="72"/>
    </row>
    <row r="441" s="73" customFormat="1" ht="14.1" customHeight="1" spans="1:17">
      <c r="A441" s="27">
        <v>435</v>
      </c>
      <c r="B441" s="27" t="s">
        <v>4712</v>
      </c>
      <c r="C441" s="27" t="s">
        <v>2858</v>
      </c>
      <c r="D441" s="27" t="s">
        <v>2859</v>
      </c>
      <c r="E441" s="27">
        <v>1</v>
      </c>
      <c r="F441" s="27"/>
      <c r="G441" s="27">
        <v>1</v>
      </c>
      <c r="H441" s="27"/>
      <c r="I441" s="27"/>
      <c r="J441" s="27">
        <f t="shared" si="8"/>
        <v>350</v>
      </c>
      <c r="K441" s="27">
        <v>350</v>
      </c>
      <c r="L441" s="27" t="s">
        <v>2861</v>
      </c>
      <c r="M441" s="27" t="s">
        <v>2859</v>
      </c>
      <c r="N441" s="22" t="s">
        <v>4713</v>
      </c>
      <c r="O441" s="27">
        <v>0</v>
      </c>
      <c r="P441" s="72" t="s">
        <v>4714</v>
      </c>
      <c r="Q441" s="100"/>
    </row>
    <row r="442" s="73" customFormat="1" ht="14.1" customHeight="1" spans="1:16">
      <c r="A442" s="27">
        <v>436</v>
      </c>
      <c r="B442" s="195" t="s">
        <v>4715</v>
      </c>
      <c r="C442" s="27" t="s">
        <v>2940</v>
      </c>
      <c r="D442" s="195" t="s">
        <v>2941</v>
      </c>
      <c r="E442" s="27">
        <v>6</v>
      </c>
      <c r="F442" s="27"/>
      <c r="G442" s="27"/>
      <c r="H442" s="27">
        <v>6</v>
      </c>
      <c r="I442" s="27"/>
      <c r="J442" s="27">
        <f t="shared" si="8"/>
        <v>504</v>
      </c>
      <c r="K442" s="27">
        <v>84</v>
      </c>
      <c r="L442" s="27" t="s">
        <v>2861</v>
      </c>
      <c r="M442" s="195" t="s">
        <v>2941</v>
      </c>
      <c r="N442" s="22" t="s">
        <v>4716</v>
      </c>
      <c r="O442" s="27">
        <v>0</v>
      </c>
      <c r="P442" s="72"/>
    </row>
    <row r="443" s="73" customFormat="1" ht="14.1" customHeight="1" spans="1:16">
      <c r="A443" s="27">
        <v>437</v>
      </c>
      <c r="B443" s="27" t="s">
        <v>4717</v>
      </c>
      <c r="C443" s="27" t="s">
        <v>275</v>
      </c>
      <c r="D443" s="22" t="s">
        <v>4718</v>
      </c>
      <c r="E443" s="27">
        <v>3</v>
      </c>
      <c r="F443" s="27"/>
      <c r="G443" s="27"/>
      <c r="H443" s="27">
        <v>3</v>
      </c>
      <c r="I443" s="27"/>
      <c r="J443" s="27">
        <f t="shared" si="8"/>
        <v>252</v>
      </c>
      <c r="K443" s="27">
        <v>84</v>
      </c>
      <c r="L443" s="27" t="s">
        <v>2866</v>
      </c>
      <c r="M443" s="22" t="s">
        <v>4718</v>
      </c>
      <c r="N443" s="22" t="s">
        <v>4719</v>
      </c>
      <c r="O443" s="27">
        <v>0</v>
      </c>
      <c r="P443" s="72"/>
    </row>
    <row r="444" s="73" customFormat="1" ht="14.1" customHeight="1" spans="1:16">
      <c r="A444" s="27">
        <v>438</v>
      </c>
      <c r="B444" s="27" t="s">
        <v>4605</v>
      </c>
      <c r="C444" s="27" t="s">
        <v>2869</v>
      </c>
      <c r="D444" s="27" t="s">
        <v>2870</v>
      </c>
      <c r="E444" s="27">
        <v>2</v>
      </c>
      <c r="F444" s="27">
        <v>2</v>
      </c>
      <c r="G444" s="27"/>
      <c r="H444" s="27"/>
      <c r="I444" s="27"/>
      <c r="J444" s="27">
        <f t="shared" si="8"/>
        <v>738</v>
      </c>
      <c r="K444" s="27">
        <v>369</v>
      </c>
      <c r="L444" s="27" t="s">
        <v>2866</v>
      </c>
      <c r="M444" s="27" t="s">
        <v>2870</v>
      </c>
      <c r="N444" s="22" t="s">
        <v>4720</v>
      </c>
      <c r="O444" s="27">
        <v>0</v>
      </c>
      <c r="P444" s="72"/>
    </row>
    <row r="445" s="73" customFormat="1" ht="14.1" customHeight="1" spans="1:16">
      <c r="A445" s="27">
        <v>439</v>
      </c>
      <c r="B445" s="27" t="s">
        <v>4607</v>
      </c>
      <c r="C445" s="27" t="s">
        <v>2863</v>
      </c>
      <c r="D445" s="27" t="s">
        <v>2864</v>
      </c>
      <c r="E445" s="27">
        <v>2</v>
      </c>
      <c r="F445" s="27"/>
      <c r="G445" s="27">
        <v>2</v>
      </c>
      <c r="H445" s="27"/>
      <c r="I445" s="27"/>
      <c r="J445" s="27">
        <f t="shared" si="8"/>
        <v>700</v>
      </c>
      <c r="K445" s="27">
        <v>350</v>
      </c>
      <c r="L445" s="27" t="s">
        <v>2866</v>
      </c>
      <c r="M445" s="27" t="s">
        <v>2864</v>
      </c>
      <c r="N445" s="22" t="s">
        <v>4721</v>
      </c>
      <c r="O445" s="27">
        <v>0</v>
      </c>
      <c r="P445" s="72"/>
    </row>
    <row r="446" s="73" customFormat="1" ht="14.1" customHeight="1" spans="1:16">
      <c r="A446" s="27">
        <v>440</v>
      </c>
      <c r="B446" s="27" t="s">
        <v>4722</v>
      </c>
      <c r="C446" s="27" t="s">
        <v>4723</v>
      </c>
      <c r="D446" s="195" t="s">
        <v>4724</v>
      </c>
      <c r="E446" s="27">
        <v>5</v>
      </c>
      <c r="F446" s="27"/>
      <c r="G446" s="27"/>
      <c r="H446" s="27">
        <v>5</v>
      </c>
      <c r="I446" s="27"/>
      <c r="J446" s="27">
        <f t="shared" si="8"/>
        <v>420</v>
      </c>
      <c r="K446" s="27">
        <v>84</v>
      </c>
      <c r="L446" s="27" t="s">
        <v>2866</v>
      </c>
      <c r="M446" s="195" t="s">
        <v>4724</v>
      </c>
      <c r="N446" s="22" t="s">
        <v>4725</v>
      </c>
      <c r="O446" s="27">
        <v>0</v>
      </c>
      <c r="P446" s="72"/>
    </row>
    <row r="447" s="73" customFormat="1" ht="14.1" customHeight="1" spans="1:16">
      <c r="A447" s="27">
        <v>441</v>
      </c>
      <c r="B447" s="27" t="s">
        <v>4726</v>
      </c>
      <c r="C447" s="27" t="s">
        <v>2873</v>
      </c>
      <c r="D447" s="27" t="s">
        <v>2874</v>
      </c>
      <c r="E447" s="27">
        <v>1</v>
      </c>
      <c r="F447" s="27">
        <v>1</v>
      </c>
      <c r="G447" s="27"/>
      <c r="H447" s="27"/>
      <c r="I447" s="27"/>
      <c r="J447" s="27">
        <f t="shared" si="8"/>
        <v>369</v>
      </c>
      <c r="K447" s="27">
        <v>369</v>
      </c>
      <c r="L447" s="27" t="s">
        <v>2866</v>
      </c>
      <c r="M447" s="27" t="s">
        <v>2874</v>
      </c>
      <c r="N447" s="22" t="s">
        <v>4727</v>
      </c>
      <c r="O447" s="27">
        <v>0</v>
      </c>
      <c r="P447" s="72"/>
    </row>
    <row r="448" s="73" customFormat="1" ht="14.1" customHeight="1" spans="1:16">
      <c r="A448" s="27">
        <v>442</v>
      </c>
      <c r="B448" s="27" t="s">
        <v>4728</v>
      </c>
      <c r="C448" s="27" t="s">
        <v>2956</v>
      </c>
      <c r="D448" s="27" t="s">
        <v>2957</v>
      </c>
      <c r="E448" s="27">
        <v>3</v>
      </c>
      <c r="F448" s="27"/>
      <c r="G448" s="27"/>
      <c r="H448" s="27">
        <v>3</v>
      </c>
      <c r="I448" s="27"/>
      <c r="J448" s="27">
        <f t="shared" si="8"/>
        <v>252</v>
      </c>
      <c r="K448" s="27">
        <v>84</v>
      </c>
      <c r="L448" s="27" t="s">
        <v>2866</v>
      </c>
      <c r="M448" s="27" t="s">
        <v>2957</v>
      </c>
      <c r="N448" s="22" t="s">
        <v>4729</v>
      </c>
      <c r="O448" s="27">
        <v>0</v>
      </c>
      <c r="P448" s="72"/>
    </row>
    <row r="449" s="73" customFormat="1" ht="14.1" customHeight="1" spans="1:16">
      <c r="A449" s="27">
        <v>443</v>
      </c>
      <c r="B449" s="195" t="s">
        <v>4730</v>
      </c>
      <c r="C449" s="27" t="s">
        <v>2974</v>
      </c>
      <c r="D449" s="27" t="s">
        <v>2975</v>
      </c>
      <c r="E449" s="27">
        <v>5</v>
      </c>
      <c r="F449" s="27"/>
      <c r="G449" s="27"/>
      <c r="H449" s="27">
        <v>5</v>
      </c>
      <c r="I449" s="27"/>
      <c r="J449" s="27">
        <f t="shared" si="8"/>
        <v>420</v>
      </c>
      <c r="K449" s="27">
        <v>84</v>
      </c>
      <c r="L449" s="27" t="s">
        <v>2866</v>
      </c>
      <c r="M449" s="27" t="s">
        <v>2975</v>
      </c>
      <c r="N449" s="22" t="s">
        <v>4731</v>
      </c>
      <c r="O449" s="27">
        <v>0</v>
      </c>
      <c r="P449" s="72"/>
    </row>
    <row r="450" s="73" customFormat="1" ht="14.1" customHeight="1" spans="1:16">
      <c r="A450" s="27">
        <v>444</v>
      </c>
      <c r="B450" s="195" t="s">
        <v>4732</v>
      </c>
      <c r="C450" s="27" t="s">
        <v>2985</v>
      </c>
      <c r="D450" s="27" t="s">
        <v>2986</v>
      </c>
      <c r="E450" s="27">
        <v>7</v>
      </c>
      <c r="F450" s="27"/>
      <c r="G450" s="27"/>
      <c r="H450" s="27">
        <v>7</v>
      </c>
      <c r="I450" s="27"/>
      <c r="J450" s="27">
        <f t="shared" si="8"/>
        <v>588</v>
      </c>
      <c r="K450" s="27">
        <v>84</v>
      </c>
      <c r="L450" s="27" t="s">
        <v>2866</v>
      </c>
      <c r="M450" s="27" t="s">
        <v>2986</v>
      </c>
      <c r="N450" s="22" t="s">
        <v>4733</v>
      </c>
      <c r="O450" s="27">
        <v>0</v>
      </c>
      <c r="P450" s="72"/>
    </row>
    <row r="451" s="73" customFormat="1" ht="14.1" customHeight="1" spans="1:16">
      <c r="A451" s="27">
        <v>445</v>
      </c>
      <c r="B451" s="195" t="s">
        <v>4734</v>
      </c>
      <c r="C451" s="27" t="s">
        <v>4735</v>
      </c>
      <c r="D451" s="27" t="s">
        <v>4736</v>
      </c>
      <c r="E451" s="27">
        <v>5</v>
      </c>
      <c r="F451" s="27"/>
      <c r="G451" s="27"/>
      <c r="H451" s="27">
        <v>5</v>
      </c>
      <c r="I451" s="27"/>
      <c r="J451" s="27">
        <f t="shared" si="8"/>
        <v>420</v>
      </c>
      <c r="K451" s="27">
        <v>84</v>
      </c>
      <c r="L451" s="27" t="s">
        <v>2866</v>
      </c>
      <c r="M451" s="27" t="s">
        <v>4736</v>
      </c>
      <c r="N451" s="22" t="s">
        <v>4737</v>
      </c>
      <c r="O451" s="27">
        <v>0</v>
      </c>
      <c r="P451" s="72"/>
    </row>
    <row r="452" s="73" customFormat="1" ht="14.1" customHeight="1" spans="1:16">
      <c r="A452" s="27">
        <v>446</v>
      </c>
      <c r="B452" s="195" t="s">
        <v>4738</v>
      </c>
      <c r="C452" s="97" t="s">
        <v>2888</v>
      </c>
      <c r="D452" s="27" t="s">
        <v>2889</v>
      </c>
      <c r="E452" s="27">
        <v>3</v>
      </c>
      <c r="F452" s="27"/>
      <c r="G452" s="27"/>
      <c r="H452" s="27">
        <v>3</v>
      </c>
      <c r="I452" s="27"/>
      <c r="J452" s="27">
        <f t="shared" si="8"/>
        <v>252</v>
      </c>
      <c r="K452" s="27">
        <v>84</v>
      </c>
      <c r="L452" s="27" t="s">
        <v>2866</v>
      </c>
      <c r="M452" s="27" t="s">
        <v>2889</v>
      </c>
      <c r="N452" s="22" t="s">
        <v>4739</v>
      </c>
      <c r="O452" s="27">
        <v>0</v>
      </c>
      <c r="P452" s="72"/>
    </row>
    <row r="453" s="73" customFormat="1" ht="14.1" customHeight="1" spans="1:16">
      <c r="A453" s="27">
        <v>447</v>
      </c>
      <c r="B453" s="27" t="s">
        <v>4740</v>
      </c>
      <c r="C453" s="27" t="s">
        <v>3418</v>
      </c>
      <c r="D453" s="27" t="s">
        <v>3419</v>
      </c>
      <c r="E453" s="27">
        <v>2</v>
      </c>
      <c r="F453" s="27">
        <v>2</v>
      </c>
      <c r="G453" s="27"/>
      <c r="H453" s="27"/>
      <c r="I453" s="27"/>
      <c r="J453" s="27">
        <f t="shared" si="8"/>
        <v>738</v>
      </c>
      <c r="K453" s="27">
        <v>369</v>
      </c>
      <c r="L453" s="27" t="s">
        <v>395</v>
      </c>
      <c r="M453" s="27" t="s">
        <v>3419</v>
      </c>
      <c r="N453" s="22" t="s">
        <v>4741</v>
      </c>
      <c r="O453" s="27">
        <v>0</v>
      </c>
      <c r="P453" s="72"/>
    </row>
    <row r="454" s="73" customFormat="1" ht="14.1" customHeight="1" spans="1:16">
      <c r="A454" s="27">
        <v>448</v>
      </c>
      <c r="B454" s="27" t="s">
        <v>4742</v>
      </c>
      <c r="C454" s="27" t="s">
        <v>3423</v>
      </c>
      <c r="D454" s="195" t="s">
        <v>3424</v>
      </c>
      <c r="E454" s="27">
        <v>2</v>
      </c>
      <c r="F454" s="27"/>
      <c r="G454" s="27">
        <v>2</v>
      </c>
      <c r="H454" s="27"/>
      <c r="I454" s="27"/>
      <c r="J454" s="27">
        <f t="shared" si="8"/>
        <v>700</v>
      </c>
      <c r="K454" s="27">
        <v>350</v>
      </c>
      <c r="L454" s="27" t="s">
        <v>395</v>
      </c>
      <c r="M454" s="195" t="s">
        <v>3424</v>
      </c>
      <c r="N454" s="22" t="s">
        <v>4743</v>
      </c>
      <c r="O454" s="27">
        <v>0</v>
      </c>
      <c r="P454" s="72"/>
    </row>
    <row r="455" s="73" customFormat="1" ht="14.1" customHeight="1" spans="1:16">
      <c r="A455" s="27">
        <v>449</v>
      </c>
      <c r="B455" s="27" t="s">
        <v>4744</v>
      </c>
      <c r="C455" s="27" t="s">
        <v>3428</v>
      </c>
      <c r="D455" s="195" t="s">
        <v>4745</v>
      </c>
      <c r="E455" s="27">
        <v>4</v>
      </c>
      <c r="F455" s="27"/>
      <c r="G455" s="27"/>
      <c r="H455" s="27">
        <v>4</v>
      </c>
      <c r="I455" s="27"/>
      <c r="J455" s="27">
        <f t="shared" si="8"/>
        <v>336</v>
      </c>
      <c r="K455" s="27">
        <v>84</v>
      </c>
      <c r="L455" s="27" t="s">
        <v>395</v>
      </c>
      <c r="M455" s="195" t="s">
        <v>4745</v>
      </c>
      <c r="N455" s="22" t="s">
        <v>4746</v>
      </c>
      <c r="O455" s="27">
        <v>0</v>
      </c>
      <c r="P455" s="72"/>
    </row>
    <row r="456" s="73" customFormat="1" ht="14.1" customHeight="1" spans="1:16">
      <c r="A456" s="27">
        <v>450</v>
      </c>
      <c r="B456" s="27" t="s">
        <v>4747</v>
      </c>
      <c r="C456" s="27" t="s">
        <v>4748</v>
      </c>
      <c r="D456" s="27" t="s">
        <v>4749</v>
      </c>
      <c r="E456" s="27">
        <v>5</v>
      </c>
      <c r="F456" s="27"/>
      <c r="G456" s="27">
        <v>5</v>
      </c>
      <c r="H456" s="27"/>
      <c r="I456" s="27"/>
      <c r="J456" s="27">
        <f t="shared" si="8"/>
        <v>1750</v>
      </c>
      <c r="K456" s="27">
        <v>350</v>
      </c>
      <c r="L456" s="27" t="s">
        <v>395</v>
      </c>
      <c r="M456" s="27" t="s">
        <v>4749</v>
      </c>
      <c r="N456" s="22" t="s">
        <v>4750</v>
      </c>
      <c r="O456" s="27">
        <v>1</v>
      </c>
      <c r="P456" s="72"/>
    </row>
    <row r="457" s="73" customFormat="1" ht="14.1" customHeight="1" spans="1:16">
      <c r="A457" s="27">
        <v>451</v>
      </c>
      <c r="B457" s="27" t="s">
        <v>4751</v>
      </c>
      <c r="C457" s="27" t="s">
        <v>3411</v>
      </c>
      <c r="D457" s="195" t="s">
        <v>3412</v>
      </c>
      <c r="E457" s="27">
        <v>3</v>
      </c>
      <c r="F457" s="27"/>
      <c r="G457" s="27">
        <v>3</v>
      </c>
      <c r="H457" s="27"/>
      <c r="I457" s="27"/>
      <c r="J457" s="27">
        <f t="shared" si="8"/>
        <v>1050</v>
      </c>
      <c r="K457" s="27">
        <v>350</v>
      </c>
      <c r="L457" s="27" t="s">
        <v>395</v>
      </c>
      <c r="M457" s="195" t="s">
        <v>3412</v>
      </c>
      <c r="N457" s="22" t="s">
        <v>4752</v>
      </c>
      <c r="O457" s="27">
        <v>0</v>
      </c>
      <c r="P457" s="72"/>
    </row>
    <row r="458" s="73" customFormat="1" ht="14.1" customHeight="1" spans="1:16">
      <c r="A458" s="27">
        <v>452</v>
      </c>
      <c r="B458" s="27" t="s">
        <v>4753</v>
      </c>
      <c r="C458" s="27" t="s">
        <v>3323</v>
      </c>
      <c r="D458" s="195" t="s">
        <v>3324</v>
      </c>
      <c r="E458" s="27">
        <v>2</v>
      </c>
      <c r="F458" s="27"/>
      <c r="G458" s="27"/>
      <c r="H458" s="27">
        <v>2</v>
      </c>
      <c r="I458" s="27"/>
      <c r="J458" s="27">
        <f t="shared" si="8"/>
        <v>168</v>
      </c>
      <c r="K458" s="27">
        <v>84</v>
      </c>
      <c r="L458" s="27" t="s">
        <v>395</v>
      </c>
      <c r="M458" s="195" t="s">
        <v>3324</v>
      </c>
      <c r="N458" s="22" t="s">
        <v>4754</v>
      </c>
      <c r="O458" s="27">
        <v>0</v>
      </c>
      <c r="P458" s="72"/>
    </row>
    <row r="459" s="73" customFormat="1" ht="14.1" customHeight="1" spans="1:16">
      <c r="A459" s="27">
        <v>453</v>
      </c>
      <c r="B459" s="27" t="s">
        <v>4755</v>
      </c>
      <c r="C459" s="27" t="s">
        <v>3359</v>
      </c>
      <c r="D459" s="27" t="s">
        <v>3360</v>
      </c>
      <c r="E459" s="27">
        <v>4</v>
      </c>
      <c r="F459" s="27"/>
      <c r="G459" s="27">
        <v>4</v>
      </c>
      <c r="H459" s="27"/>
      <c r="I459" s="27"/>
      <c r="J459" s="27">
        <f t="shared" si="8"/>
        <v>1400</v>
      </c>
      <c r="K459" s="27">
        <v>350</v>
      </c>
      <c r="L459" s="27" t="s">
        <v>395</v>
      </c>
      <c r="M459" s="27" t="s">
        <v>3360</v>
      </c>
      <c r="N459" s="22" t="s">
        <v>4756</v>
      </c>
      <c r="O459" s="27">
        <v>0</v>
      </c>
      <c r="P459" s="72"/>
    </row>
    <row r="460" s="73" customFormat="1" ht="14.1" customHeight="1" spans="1:16">
      <c r="A460" s="27">
        <v>454</v>
      </c>
      <c r="B460" s="27" t="s">
        <v>4757</v>
      </c>
      <c r="C460" s="27" t="s">
        <v>3367</v>
      </c>
      <c r="D460" s="27" t="s">
        <v>3368</v>
      </c>
      <c r="E460" s="27">
        <v>3</v>
      </c>
      <c r="F460" s="27"/>
      <c r="G460" s="27">
        <v>3</v>
      </c>
      <c r="H460" s="27"/>
      <c r="I460" s="27"/>
      <c r="J460" s="27">
        <f t="shared" si="8"/>
        <v>1050</v>
      </c>
      <c r="K460" s="27">
        <v>350</v>
      </c>
      <c r="L460" s="27" t="s">
        <v>395</v>
      </c>
      <c r="M460" s="27" t="s">
        <v>3368</v>
      </c>
      <c r="N460" s="22" t="s">
        <v>4758</v>
      </c>
      <c r="O460" s="27">
        <v>0</v>
      </c>
      <c r="P460" s="72"/>
    </row>
    <row r="461" s="73" customFormat="1" ht="14.1" customHeight="1" spans="1:16">
      <c r="A461" s="27">
        <v>455</v>
      </c>
      <c r="B461" s="27" t="s">
        <v>4759</v>
      </c>
      <c r="C461" s="27" t="s">
        <v>3328</v>
      </c>
      <c r="D461" s="195" t="s">
        <v>3329</v>
      </c>
      <c r="E461" s="27">
        <v>1</v>
      </c>
      <c r="F461" s="27">
        <v>1</v>
      </c>
      <c r="G461" s="27"/>
      <c r="H461" s="27"/>
      <c r="I461" s="27"/>
      <c r="J461" s="27">
        <f t="shared" si="8"/>
        <v>369</v>
      </c>
      <c r="K461" s="27">
        <v>369</v>
      </c>
      <c r="L461" s="27" t="s">
        <v>405</v>
      </c>
      <c r="M461" s="195" t="s">
        <v>3329</v>
      </c>
      <c r="N461" s="22" t="s">
        <v>3330</v>
      </c>
      <c r="O461" s="27">
        <v>0</v>
      </c>
      <c r="P461" s="72"/>
    </row>
    <row r="462" s="73" customFormat="1" ht="14.1" customHeight="1" spans="1:16">
      <c r="A462" s="27">
        <v>456</v>
      </c>
      <c r="B462" s="27" t="s">
        <v>4760</v>
      </c>
      <c r="C462" s="27" t="s">
        <v>3437</v>
      </c>
      <c r="D462" s="195" t="s">
        <v>3438</v>
      </c>
      <c r="E462" s="27">
        <v>3</v>
      </c>
      <c r="F462" s="27"/>
      <c r="G462" s="27"/>
      <c r="H462" s="27">
        <v>3</v>
      </c>
      <c r="I462" s="27"/>
      <c r="J462" s="27">
        <f t="shared" si="8"/>
        <v>252</v>
      </c>
      <c r="K462" s="27">
        <v>84</v>
      </c>
      <c r="L462" s="27" t="s">
        <v>405</v>
      </c>
      <c r="M462" s="195" t="s">
        <v>3438</v>
      </c>
      <c r="N462" s="22" t="s">
        <v>4761</v>
      </c>
      <c r="O462" s="27">
        <v>0</v>
      </c>
      <c r="P462" s="72"/>
    </row>
    <row r="463" s="73" customFormat="1" ht="14.1" customHeight="1" spans="1:16">
      <c r="A463" s="27">
        <v>457</v>
      </c>
      <c r="B463" s="27" t="s">
        <v>4762</v>
      </c>
      <c r="C463" s="27" t="s">
        <v>402</v>
      </c>
      <c r="D463" s="27" t="s">
        <v>403</v>
      </c>
      <c r="E463" s="27">
        <v>3</v>
      </c>
      <c r="F463" s="27"/>
      <c r="G463" s="27">
        <v>3</v>
      </c>
      <c r="H463" s="27"/>
      <c r="I463" s="27"/>
      <c r="J463" s="27">
        <f t="shared" si="8"/>
        <v>1050</v>
      </c>
      <c r="K463" s="27">
        <v>350</v>
      </c>
      <c r="L463" s="27" t="s">
        <v>405</v>
      </c>
      <c r="M463" s="27" t="s">
        <v>403</v>
      </c>
      <c r="N463" s="22" t="s">
        <v>4763</v>
      </c>
      <c r="O463" s="27">
        <v>1</v>
      </c>
      <c r="P463" s="72"/>
    </row>
    <row r="464" s="73" customFormat="1" ht="14.1" customHeight="1" spans="1:16">
      <c r="A464" s="27">
        <v>458</v>
      </c>
      <c r="B464" s="27" t="s">
        <v>4764</v>
      </c>
      <c r="C464" s="27" t="s">
        <v>3350</v>
      </c>
      <c r="D464" s="27" t="s">
        <v>3351</v>
      </c>
      <c r="E464" s="27">
        <v>4</v>
      </c>
      <c r="F464" s="27"/>
      <c r="G464" s="27">
        <v>4</v>
      </c>
      <c r="H464" s="27"/>
      <c r="I464" s="27"/>
      <c r="J464" s="27">
        <f t="shared" si="8"/>
        <v>1400</v>
      </c>
      <c r="K464" s="27">
        <v>350</v>
      </c>
      <c r="L464" s="27" t="s">
        <v>405</v>
      </c>
      <c r="M464" s="27" t="s">
        <v>3351</v>
      </c>
      <c r="N464" s="22" t="s">
        <v>4765</v>
      </c>
      <c r="O464" s="27">
        <v>0</v>
      </c>
      <c r="P464" s="72"/>
    </row>
    <row r="465" s="73" customFormat="1" ht="14.1" customHeight="1" spans="1:16">
      <c r="A465" s="27">
        <v>459</v>
      </c>
      <c r="B465" s="195" t="s">
        <v>4766</v>
      </c>
      <c r="C465" s="27" t="s">
        <v>3387</v>
      </c>
      <c r="D465" s="195" t="s">
        <v>3388</v>
      </c>
      <c r="E465" s="27">
        <v>3</v>
      </c>
      <c r="F465" s="27"/>
      <c r="G465" s="27"/>
      <c r="H465" s="27">
        <v>3</v>
      </c>
      <c r="I465" s="27"/>
      <c r="J465" s="27">
        <f t="shared" si="8"/>
        <v>252</v>
      </c>
      <c r="K465" s="27">
        <v>84</v>
      </c>
      <c r="L465" s="27" t="s">
        <v>405</v>
      </c>
      <c r="M465" s="195" t="s">
        <v>3388</v>
      </c>
      <c r="N465" s="22" t="s">
        <v>4767</v>
      </c>
      <c r="O465" s="27">
        <v>0</v>
      </c>
      <c r="P465" s="72"/>
    </row>
    <row r="466" s="73" customFormat="1" ht="14.1" customHeight="1" spans="1:16">
      <c r="A466" s="27">
        <v>460</v>
      </c>
      <c r="B466" s="195" t="s">
        <v>4768</v>
      </c>
      <c r="C466" s="27" t="s">
        <v>4769</v>
      </c>
      <c r="D466" s="27" t="s">
        <v>4770</v>
      </c>
      <c r="E466" s="27">
        <v>4</v>
      </c>
      <c r="F466" s="27"/>
      <c r="G466" s="27"/>
      <c r="H466" s="27">
        <v>4</v>
      </c>
      <c r="I466" s="27"/>
      <c r="J466" s="27">
        <f t="shared" si="8"/>
        <v>336</v>
      </c>
      <c r="K466" s="27">
        <v>84</v>
      </c>
      <c r="L466" s="27" t="s">
        <v>405</v>
      </c>
      <c r="M466" s="27" t="s">
        <v>4770</v>
      </c>
      <c r="N466" s="22" t="s">
        <v>4771</v>
      </c>
      <c r="O466" s="27">
        <v>0</v>
      </c>
      <c r="P466" s="72"/>
    </row>
    <row r="467" s="73" customFormat="1" ht="14.1" customHeight="1" spans="1:16">
      <c r="A467" s="27">
        <v>461</v>
      </c>
      <c r="B467" s="195" t="s">
        <v>4772</v>
      </c>
      <c r="C467" s="27" t="s">
        <v>3476</v>
      </c>
      <c r="D467" s="27" t="s">
        <v>3477</v>
      </c>
      <c r="E467" s="27">
        <v>2</v>
      </c>
      <c r="F467" s="27">
        <v>2</v>
      </c>
      <c r="G467" s="27"/>
      <c r="H467" s="27"/>
      <c r="I467" s="27"/>
      <c r="J467" s="27">
        <f t="shared" si="8"/>
        <v>738</v>
      </c>
      <c r="K467" s="27">
        <v>369</v>
      </c>
      <c r="L467" s="27" t="s">
        <v>405</v>
      </c>
      <c r="M467" s="27" t="s">
        <v>3477</v>
      </c>
      <c r="N467" s="22" t="s">
        <v>3478</v>
      </c>
      <c r="O467" s="27">
        <v>0</v>
      </c>
      <c r="P467" s="72"/>
    </row>
    <row r="468" s="73" customFormat="1" ht="14.1" customHeight="1" spans="1:16">
      <c r="A468" s="27">
        <v>462</v>
      </c>
      <c r="B468" s="195" t="s">
        <v>4773</v>
      </c>
      <c r="C468" s="27" t="s">
        <v>3469</v>
      </c>
      <c r="D468" s="27" t="s">
        <v>3470</v>
      </c>
      <c r="E468" s="27">
        <v>3</v>
      </c>
      <c r="F468" s="27"/>
      <c r="G468" s="27"/>
      <c r="H468" s="27">
        <v>3</v>
      </c>
      <c r="I468" s="27"/>
      <c r="J468" s="27">
        <f t="shared" si="8"/>
        <v>252</v>
      </c>
      <c r="K468" s="27">
        <v>84</v>
      </c>
      <c r="L468" s="27" t="s">
        <v>405</v>
      </c>
      <c r="M468" s="27" t="s">
        <v>3470</v>
      </c>
      <c r="N468" s="22" t="s">
        <v>4774</v>
      </c>
      <c r="O468" s="27">
        <v>0</v>
      </c>
      <c r="P468" s="72"/>
    </row>
    <row r="469" s="73" customFormat="1" ht="14.1" customHeight="1" spans="1:16">
      <c r="A469" s="27">
        <v>463</v>
      </c>
      <c r="B469" s="195" t="s">
        <v>4775</v>
      </c>
      <c r="C469" s="27" t="s">
        <v>3481</v>
      </c>
      <c r="D469" s="101" t="s">
        <v>3482</v>
      </c>
      <c r="E469" s="27">
        <v>6</v>
      </c>
      <c r="F469" s="27"/>
      <c r="G469" s="27">
        <v>6</v>
      </c>
      <c r="H469" s="27"/>
      <c r="I469" s="27"/>
      <c r="J469" s="27">
        <f t="shared" si="8"/>
        <v>2100</v>
      </c>
      <c r="K469" s="27">
        <v>350</v>
      </c>
      <c r="L469" s="27" t="s">
        <v>405</v>
      </c>
      <c r="M469" s="101" t="s">
        <v>3482</v>
      </c>
      <c r="N469" s="22" t="s">
        <v>3483</v>
      </c>
      <c r="O469" s="27">
        <v>0</v>
      </c>
      <c r="P469" s="72"/>
    </row>
    <row r="470" s="73" customFormat="1" ht="14.1" customHeight="1" spans="1:16">
      <c r="A470" s="27">
        <v>464</v>
      </c>
      <c r="B470" s="27" t="s">
        <v>4776</v>
      </c>
      <c r="C470" s="27" t="s">
        <v>3444</v>
      </c>
      <c r="D470" s="27" t="s">
        <v>3445</v>
      </c>
      <c r="E470" s="27">
        <v>3</v>
      </c>
      <c r="F470" s="27">
        <v>3</v>
      </c>
      <c r="G470" s="27"/>
      <c r="H470" s="27"/>
      <c r="I470" s="27"/>
      <c r="J470" s="27">
        <f t="shared" ref="J470:J517" si="9">K470*E470</f>
        <v>1107</v>
      </c>
      <c r="K470" s="27">
        <v>369</v>
      </c>
      <c r="L470" s="27" t="s">
        <v>3301</v>
      </c>
      <c r="M470" s="27" t="s">
        <v>3445</v>
      </c>
      <c r="N470" s="22" t="s">
        <v>4777</v>
      </c>
      <c r="O470" s="27">
        <v>0</v>
      </c>
      <c r="P470" s="72"/>
    </row>
    <row r="471" s="73" customFormat="1" ht="14.1" customHeight="1" spans="1:16">
      <c r="A471" s="27">
        <v>465</v>
      </c>
      <c r="B471" s="27" t="s">
        <v>4778</v>
      </c>
      <c r="C471" s="27" t="s">
        <v>3298</v>
      </c>
      <c r="D471" s="27" t="s">
        <v>3299</v>
      </c>
      <c r="E471" s="27">
        <v>5</v>
      </c>
      <c r="F471" s="27"/>
      <c r="G471" s="27"/>
      <c r="H471" s="27">
        <v>5</v>
      </c>
      <c r="I471" s="27"/>
      <c r="J471" s="27">
        <f t="shared" si="9"/>
        <v>420</v>
      </c>
      <c r="K471" s="27">
        <v>84</v>
      </c>
      <c r="L471" s="27" t="s">
        <v>3301</v>
      </c>
      <c r="M471" s="27" t="s">
        <v>3299</v>
      </c>
      <c r="N471" s="22" t="s">
        <v>4779</v>
      </c>
      <c r="O471" s="27">
        <v>0</v>
      </c>
      <c r="P471" s="72"/>
    </row>
    <row r="472" s="73" customFormat="1" ht="14.1" customHeight="1" spans="1:16">
      <c r="A472" s="27">
        <v>466</v>
      </c>
      <c r="B472" s="195" t="s">
        <v>4780</v>
      </c>
      <c r="C472" s="27" t="s">
        <v>3451</v>
      </c>
      <c r="D472" s="27" t="s">
        <v>3452</v>
      </c>
      <c r="E472" s="27">
        <v>5</v>
      </c>
      <c r="F472" s="27"/>
      <c r="G472" s="27"/>
      <c r="H472" s="27">
        <v>5</v>
      </c>
      <c r="I472" s="27"/>
      <c r="J472" s="27">
        <f t="shared" si="9"/>
        <v>420</v>
      </c>
      <c r="K472" s="27">
        <v>84</v>
      </c>
      <c r="L472" s="27" t="s">
        <v>3301</v>
      </c>
      <c r="M472" s="27" t="s">
        <v>3452</v>
      </c>
      <c r="N472" s="22" t="s">
        <v>4781</v>
      </c>
      <c r="O472" s="27">
        <v>0</v>
      </c>
      <c r="P472" s="72"/>
    </row>
    <row r="473" s="73" customFormat="1" ht="14.1" customHeight="1" spans="1:16">
      <c r="A473" s="27">
        <v>467</v>
      </c>
      <c r="B473" s="195" t="s">
        <v>4782</v>
      </c>
      <c r="C473" s="27" t="s">
        <v>3496</v>
      </c>
      <c r="D473" s="27" t="s">
        <v>3497</v>
      </c>
      <c r="E473" s="27">
        <v>2</v>
      </c>
      <c r="F473" s="27"/>
      <c r="G473" s="27">
        <v>2</v>
      </c>
      <c r="H473" s="27"/>
      <c r="I473" s="27"/>
      <c r="J473" s="27">
        <f t="shared" si="9"/>
        <v>700</v>
      </c>
      <c r="K473" s="27">
        <v>350</v>
      </c>
      <c r="L473" s="27" t="s">
        <v>3301</v>
      </c>
      <c r="M473" s="27" t="s">
        <v>3497</v>
      </c>
      <c r="N473" s="22" t="s">
        <v>4783</v>
      </c>
      <c r="O473" s="27">
        <v>0</v>
      </c>
      <c r="P473" s="72"/>
    </row>
    <row r="474" s="73" customFormat="1" ht="14.1" customHeight="1" spans="1:16">
      <c r="A474" s="27">
        <v>468</v>
      </c>
      <c r="B474" s="27" t="s">
        <v>4784</v>
      </c>
      <c r="C474" s="27" t="s">
        <v>3272</v>
      </c>
      <c r="D474" s="195" t="s">
        <v>3273</v>
      </c>
      <c r="E474" s="27">
        <v>3</v>
      </c>
      <c r="F474" s="27"/>
      <c r="G474" s="27">
        <v>3</v>
      </c>
      <c r="H474" s="27"/>
      <c r="I474" s="27"/>
      <c r="J474" s="27">
        <f t="shared" si="9"/>
        <v>1050</v>
      </c>
      <c r="K474" s="27">
        <v>350</v>
      </c>
      <c r="L474" s="27" t="s">
        <v>3269</v>
      </c>
      <c r="M474" s="195" t="s">
        <v>3273</v>
      </c>
      <c r="N474" s="22" t="s">
        <v>4785</v>
      </c>
      <c r="O474" s="27">
        <v>0</v>
      </c>
      <c r="P474" s="72"/>
    </row>
    <row r="475" s="73" customFormat="1" ht="14.1" customHeight="1" spans="1:16">
      <c r="A475" s="27">
        <v>469</v>
      </c>
      <c r="B475" s="27" t="s">
        <v>4786</v>
      </c>
      <c r="C475" s="27" t="s">
        <v>3266</v>
      </c>
      <c r="D475" s="195" t="s">
        <v>3267</v>
      </c>
      <c r="E475" s="27">
        <v>2</v>
      </c>
      <c r="F475" s="27">
        <v>2</v>
      </c>
      <c r="G475" s="27"/>
      <c r="H475" s="27"/>
      <c r="I475" s="27"/>
      <c r="J475" s="27">
        <f t="shared" si="9"/>
        <v>738</v>
      </c>
      <c r="K475" s="27">
        <v>369</v>
      </c>
      <c r="L475" s="27" t="s">
        <v>3269</v>
      </c>
      <c r="M475" s="195" t="s">
        <v>3267</v>
      </c>
      <c r="N475" s="22" t="s">
        <v>4787</v>
      </c>
      <c r="O475" s="27">
        <v>0</v>
      </c>
      <c r="P475" s="72"/>
    </row>
    <row r="476" s="73" customFormat="1" ht="14.1" customHeight="1" spans="1:16">
      <c r="A476" s="27">
        <v>470</v>
      </c>
      <c r="B476" s="27" t="s">
        <v>4788</v>
      </c>
      <c r="C476" s="27" t="s">
        <v>386</v>
      </c>
      <c r="D476" s="195" t="s">
        <v>387</v>
      </c>
      <c r="E476" s="27">
        <v>2</v>
      </c>
      <c r="F476" s="27">
        <v>2</v>
      </c>
      <c r="G476" s="27"/>
      <c r="H476" s="27"/>
      <c r="I476" s="27"/>
      <c r="J476" s="27">
        <f t="shared" si="9"/>
        <v>738</v>
      </c>
      <c r="K476" s="27">
        <v>369</v>
      </c>
      <c r="L476" s="27" t="s">
        <v>381</v>
      </c>
      <c r="M476" s="195" t="s">
        <v>387</v>
      </c>
      <c r="N476" s="22" t="s">
        <v>388</v>
      </c>
      <c r="O476" s="27">
        <v>1</v>
      </c>
      <c r="P476" s="72"/>
    </row>
    <row r="477" s="73" customFormat="1" ht="14.1" customHeight="1" spans="1:16">
      <c r="A477" s="27">
        <v>471</v>
      </c>
      <c r="B477" s="27" t="s">
        <v>4789</v>
      </c>
      <c r="C477" s="27" t="s">
        <v>378</v>
      </c>
      <c r="D477" s="195" t="s">
        <v>379</v>
      </c>
      <c r="E477" s="27">
        <v>3</v>
      </c>
      <c r="F477" s="27"/>
      <c r="G477" s="27">
        <v>3</v>
      </c>
      <c r="H477" s="27"/>
      <c r="I477" s="27"/>
      <c r="J477" s="27">
        <f t="shared" si="9"/>
        <v>1050</v>
      </c>
      <c r="K477" s="27">
        <v>350</v>
      </c>
      <c r="L477" s="27" t="s">
        <v>381</v>
      </c>
      <c r="M477" s="195" t="s">
        <v>379</v>
      </c>
      <c r="N477" s="22" t="s">
        <v>4790</v>
      </c>
      <c r="O477" s="27">
        <v>1</v>
      </c>
      <c r="P477" s="72"/>
    </row>
    <row r="478" s="73" customFormat="1" ht="14.1" customHeight="1" spans="1:16">
      <c r="A478" s="27">
        <v>472</v>
      </c>
      <c r="B478" s="27" t="s">
        <v>4791</v>
      </c>
      <c r="C478" s="27" t="s">
        <v>3279</v>
      </c>
      <c r="D478" s="27" t="s">
        <v>3280</v>
      </c>
      <c r="E478" s="27">
        <v>4</v>
      </c>
      <c r="F478" s="27">
        <v>4</v>
      </c>
      <c r="G478" s="27"/>
      <c r="H478" s="27"/>
      <c r="I478" s="27"/>
      <c r="J478" s="27">
        <f t="shared" si="9"/>
        <v>1476</v>
      </c>
      <c r="K478" s="27">
        <v>369</v>
      </c>
      <c r="L478" s="27" t="s">
        <v>381</v>
      </c>
      <c r="M478" s="27" t="s">
        <v>3280</v>
      </c>
      <c r="N478" s="22" t="s">
        <v>4792</v>
      </c>
      <c r="O478" s="27">
        <v>0</v>
      </c>
      <c r="P478" s="72"/>
    </row>
    <row r="479" s="73" customFormat="1" ht="14.1" customHeight="1" spans="1:16">
      <c r="A479" s="27">
        <v>473</v>
      </c>
      <c r="B479" s="195" t="s">
        <v>4793</v>
      </c>
      <c r="C479" s="27" t="s">
        <v>3462</v>
      </c>
      <c r="D479" s="27" t="s">
        <v>3463</v>
      </c>
      <c r="E479" s="27">
        <v>3</v>
      </c>
      <c r="F479" s="27"/>
      <c r="G479" s="27"/>
      <c r="H479" s="27">
        <v>3</v>
      </c>
      <c r="I479" s="27"/>
      <c r="J479" s="27">
        <f t="shared" si="9"/>
        <v>252</v>
      </c>
      <c r="K479" s="27">
        <v>84</v>
      </c>
      <c r="L479" s="27" t="s">
        <v>381</v>
      </c>
      <c r="M479" s="27" t="s">
        <v>3463</v>
      </c>
      <c r="N479" s="22" t="s">
        <v>4794</v>
      </c>
      <c r="O479" s="27">
        <v>0</v>
      </c>
      <c r="P479" s="72"/>
    </row>
    <row r="480" s="73" customFormat="1" ht="14.1" customHeight="1" spans="1:16">
      <c r="A480" s="27">
        <v>474</v>
      </c>
      <c r="B480" s="195" t="s">
        <v>4795</v>
      </c>
      <c r="C480" s="96" t="s">
        <v>3288</v>
      </c>
      <c r="D480" s="197" t="s">
        <v>3289</v>
      </c>
      <c r="E480" s="96">
        <v>5</v>
      </c>
      <c r="F480" s="27"/>
      <c r="G480" s="27"/>
      <c r="H480" s="27">
        <v>5</v>
      </c>
      <c r="I480" s="27"/>
      <c r="J480" s="27">
        <f t="shared" si="9"/>
        <v>420</v>
      </c>
      <c r="K480" s="27">
        <v>84</v>
      </c>
      <c r="L480" s="27" t="s">
        <v>4796</v>
      </c>
      <c r="M480" s="197" t="s">
        <v>3289</v>
      </c>
      <c r="N480" s="22" t="s">
        <v>3290</v>
      </c>
      <c r="O480" s="27">
        <v>0</v>
      </c>
      <c r="P480" s="72"/>
    </row>
    <row r="481" s="73" customFormat="1" ht="14.1" customHeight="1" spans="1:16">
      <c r="A481" s="27">
        <v>475</v>
      </c>
      <c r="B481" s="27" t="s">
        <v>4797</v>
      </c>
      <c r="C481" s="27" t="s">
        <v>3331</v>
      </c>
      <c r="D481" s="27" t="s">
        <v>4798</v>
      </c>
      <c r="E481" s="27">
        <v>4</v>
      </c>
      <c r="F481" s="27"/>
      <c r="G481" s="27"/>
      <c r="H481" s="27">
        <v>4</v>
      </c>
      <c r="I481" s="27"/>
      <c r="J481" s="27">
        <f t="shared" si="9"/>
        <v>336</v>
      </c>
      <c r="K481" s="27">
        <v>84</v>
      </c>
      <c r="L481" s="27" t="s">
        <v>3334</v>
      </c>
      <c r="M481" s="27" t="s">
        <v>4798</v>
      </c>
      <c r="N481" s="22" t="s">
        <v>3333</v>
      </c>
      <c r="O481" s="27">
        <v>0</v>
      </c>
      <c r="P481" s="72"/>
    </row>
    <row r="482" s="73" customFormat="1" ht="14.1" customHeight="1" spans="1:16">
      <c r="A482" s="27">
        <v>476</v>
      </c>
      <c r="B482" s="27" t="s">
        <v>4799</v>
      </c>
      <c r="C482" s="27" t="s">
        <v>3341</v>
      </c>
      <c r="D482" s="195" t="s">
        <v>4800</v>
      </c>
      <c r="E482" s="27">
        <v>2</v>
      </c>
      <c r="F482" s="27"/>
      <c r="G482" s="27">
        <v>2</v>
      </c>
      <c r="H482" s="27"/>
      <c r="I482" s="27"/>
      <c r="J482" s="27">
        <f t="shared" si="9"/>
        <v>700</v>
      </c>
      <c r="K482" s="27">
        <v>350</v>
      </c>
      <c r="L482" s="27" t="s">
        <v>3334</v>
      </c>
      <c r="M482" s="195" t="s">
        <v>4800</v>
      </c>
      <c r="N482" s="22" t="s">
        <v>4801</v>
      </c>
      <c r="O482" s="27">
        <v>0</v>
      </c>
      <c r="P482" s="72"/>
    </row>
    <row r="483" s="73" customFormat="1" ht="14.1" customHeight="1" spans="1:16">
      <c r="A483" s="27">
        <v>477</v>
      </c>
      <c r="B483" s="195" t="s">
        <v>4802</v>
      </c>
      <c r="C483" s="27" t="s">
        <v>3404</v>
      </c>
      <c r="D483" s="27" t="s">
        <v>3405</v>
      </c>
      <c r="E483" s="27">
        <v>3</v>
      </c>
      <c r="F483" s="27"/>
      <c r="G483" s="27"/>
      <c r="H483" s="27">
        <v>3</v>
      </c>
      <c r="I483" s="27"/>
      <c r="J483" s="27">
        <f t="shared" si="9"/>
        <v>252</v>
      </c>
      <c r="K483" s="27">
        <v>84</v>
      </c>
      <c r="L483" s="27" t="s">
        <v>3334</v>
      </c>
      <c r="M483" s="27" t="s">
        <v>3405</v>
      </c>
      <c r="N483" s="22" t="s">
        <v>4803</v>
      </c>
      <c r="O483" s="27">
        <v>0</v>
      </c>
      <c r="P483" s="72"/>
    </row>
    <row r="484" s="73" customFormat="1" ht="14.1" customHeight="1" spans="1:16">
      <c r="A484" s="27">
        <v>478</v>
      </c>
      <c r="B484" s="195" t="s">
        <v>4804</v>
      </c>
      <c r="C484" s="27" t="s">
        <v>4805</v>
      </c>
      <c r="D484" s="27" t="s">
        <v>4806</v>
      </c>
      <c r="E484" s="27">
        <v>1</v>
      </c>
      <c r="F484" s="27"/>
      <c r="G484" s="27">
        <v>1</v>
      </c>
      <c r="H484" s="27"/>
      <c r="I484" s="27"/>
      <c r="J484" s="27">
        <f t="shared" si="9"/>
        <v>350</v>
      </c>
      <c r="K484" s="27">
        <v>350</v>
      </c>
      <c r="L484" s="27" t="s">
        <v>3334</v>
      </c>
      <c r="M484" s="27" t="s">
        <v>4806</v>
      </c>
      <c r="N484" s="22" t="s">
        <v>3348</v>
      </c>
      <c r="O484" s="27">
        <v>0</v>
      </c>
      <c r="P484" s="72"/>
    </row>
    <row r="485" s="73" customFormat="1" ht="14.1" customHeight="1" spans="1:16">
      <c r="A485" s="27">
        <v>479</v>
      </c>
      <c r="B485" s="195" t="s">
        <v>4807</v>
      </c>
      <c r="C485" s="27" t="s">
        <v>3394</v>
      </c>
      <c r="D485" s="27" t="s">
        <v>3395</v>
      </c>
      <c r="E485" s="27">
        <v>4</v>
      </c>
      <c r="F485" s="27"/>
      <c r="G485" s="27">
        <v>4</v>
      </c>
      <c r="H485" s="27"/>
      <c r="I485" s="27"/>
      <c r="J485" s="27">
        <f t="shared" si="9"/>
        <v>1400</v>
      </c>
      <c r="K485" s="27">
        <v>350</v>
      </c>
      <c r="L485" s="27" t="s">
        <v>395</v>
      </c>
      <c r="M485" s="27" t="s">
        <v>3395</v>
      </c>
      <c r="N485" s="22" t="s">
        <v>4808</v>
      </c>
      <c r="O485" s="27">
        <v>0</v>
      </c>
      <c r="P485" s="72"/>
    </row>
    <row r="486" s="73" customFormat="1" ht="14.1" customHeight="1" spans="1:16">
      <c r="A486" s="27">
        <v>480</v>
      </c>
      <c r="B486" s="27" t="s">
        <v>4809</v>
      </c>
      <c r="C486" s="27" t="s">
        <v>3374</v>
      </c>
      <c r="D486" s="27" t="s">
        <v>3375</v>
      </c>
      <c r="E486" s="27">
        <v>6</v>
      </c>
      <c r="F486" s="27"/>
      <c r="G486" s="27"/>
      <c r="H486" s="27">
        <v>6</v>
      </c>
      <c r="I486" s="27"/>
      <c r="J486" s="27">
        <f t="shared" si="9"/>
        <v>504</v>
      </c>
      <c r="K486" s="27">
        <v>84</v>
      </c>
      <c r="L486" s="27" t="s">
        <v>3265</v>
      </c>
      <c r="M486" s="27" t="s">
        <v>3375</v>
      </c>
      <c r="N486" s="22" t="s">
        <v>4810</v>
      </c>
      <c r="O486" s="27">
        <v>0</v>
      </c>
      <c r="P486" s="102" t="s">
        <v>3377</v>
      </c>
    </row>
    <row r="487" s="73" customFormat="1" ht="14.1" customHeight="1" spans="1:16">
      <c r="A487" s="27">
        <v>481</v>
      </c>
      <c r="B487" s="27" t="s">
        <v>4811</v>
      </c>
      <c r="C487" s="27" t="s">
        <v>3318</v>
      </c>
      <c r="D487" s="27" t="s">
        <v>3319</v>
      </c>
      <c r="E487" s="27">
        <v>2</v>
      </c>
      <c r="F487" s="27"/>
      <c r="G487" s="27">
        <v>2</v>
      </c>
      <c r="H487" s="27"/>
      <c r="I487" s="27"/>
      <c r="J487" s="27">
        <f t="shared" si="9"/>
        <v>700</v>
      </c>
      <c r="K487" s="27">
        <v>350</v>
      </c>
      <c r="L487" s="27" t="s">
        <v>3269</v>
      </c>
      <c r="M487" s="27" t="s">
        <v>3319</v>
      </c>
      <c r="N487" s="22" t="s">
        <v>4812</v>
      </c>
      <c r="O487" s="27">
        <v>0</v>
      </c>
      <c r="P487" s="72"/>
    </row>
    <row r="488" s="73" customFormat="1" ht="14.1" customHeight="1" spans="1:16">
      <c r="A488" s="27">
        <v>482</v>
      </c>
      <c r="B488" s="195" t="s">
        <v>4813</v>
      </c>
      <c r="C488" s="27" t="s">
        <v>4814</v>
      </c>
      <c r="D488" s="27" t="s">
        <v>4815</v>
      </c>
      <c r="E488" s="27">
        <v>4</v>
      </c>
      <c r="F488" s="27"/>
      <c r="G488" s="27"/>
      <c r="H488" s="27">
        <v>4</v>
      </c>
      <c r="I488" s="27"/>
      <c r="J488" s="27">
        <f t="shared" si="9"/>
        <v>336</v>
      </c>
      <c r="K488" s="27">
        <v>84</v>
      </c>
      <c r="L488" s="27" t="s">
        <v>3265</v>
      </c>
      <c r="M488" s="27" t="s">
        <v>4815</v>
      </c>
      <c r="N488" s="22" t="s">
        <v>4816</v>
      </c>
      <c r="O488" s="27">
        <v>0</v>
      </c>
      <c r="P488" s="72" t="s">
        <v>4817</v>
      </c>
    </row>
    <row r="489" s="73" customFormat="1" ht="14.1" customHeight="1" spans="1:16">
      <c r="A489" s="27">
        <v>483</v>
      </c>
      <c r="B489" s="195" t="s">
        <v>4818</v>
      </c>
      <c r="C489" s="27" t="s">
        <v>3262</v>
      </c>
      <c r="D489" s="27" t="s">
        <v>3263</v>
      </c>
      <c r="E489" s="27">
        <v>1</v>
      </c>
      <c r="F489" s="27">
        <v>1</v>
      </c>
      <c r="G489" s="27"/>
      <c r="H489" s="27"/>
      <c r="I489" s="27"/>
      <c r="J489" s="27">
        <f t="shared" si="9"/>
        <v>369</v>
      </c>
      <c r="K489" s="27">
        <v>369</v>
      </c>
      <c r="L489" s="27" t="s">
        <v>3265</v>
      </c>
      <c r="M489" s="27" t="s">
        <v>3263</v>
      </c>
      <c r="N489" s="22" t="s">
        <v>4819</v>
      </c>
      <c r="O489" s="27">
        <v>0</v>
      </c>
      <c r="P489" s="72"/>
    </row>
    <row r="490" s="73" customFormat="1" ht="14.1" customHeight="1" spans="1:16">
      <c r="A490" s="27">
        <v>484</v>
      </c>
      <c r="B490" s="27" t="s">
        <v>4820</v>
      </c>
      <c r="C490" s="27" t="s">
        <v>136</v>
      </c>
      <c r="D490" s="195" t="s">
        <v>138</v>
      </c>
      <c r="E490" s="27">
        <v>3</v>
      </c>
      <c r="F490" s="27"/>
      <c r="G490" s="27">
        <v>3</v>
      </c>
      <c r="H490" s="27"/>
      <c r="I490" s="27"/>
      <c r="J490" s="27">
        <f t="shared" si="9"/>
        <v>1050</v>
      </c>
      <c r="K490" s="27">
        <v>350</v>
      </c>
      <c r="L490" s="27" t="s">
        <v>140</v>
      </c>
      <c r="M490" s="195" t="s">
        <v>138</v>
      </c>
      <c r="N490" s="22" t="s">
        <v>4821</v>
      </c>
      <c r="O490" s="27">
        <v>1</v>
      </c>
      <c r="P490" s="72"/>
    </row>
    <row r="491" s="73" customFormat="1" ht="14.1" customHeight="1" spans="1:16">
      <c r="A491" s="27">
        <v>485</v>
      </c>
      <c r="B491" s="27" t="s">
        <v>4822</v>
      </c>
      <c r="C491" s="27" t="s">
        <v>1210</v>
      </c>
      <c r="D491" s="27" t="s">
        <v>1211</v>
      </c>
      <c r="E491" s="27">
        <v>3</v>
      </c>
      <c r="F491" s="27"/>
      <c r="G491" s="27">
        <v>3</v>
      </c>
      <c r="H491" s="27"/>
      <c r="I491" s="27"/>
      <c r="J491" s="27">
        <f t="shared" si="9"/>
        <v>1050</v>
      </c>
      <c r="K491" s="27">
        <v>350</v>
      </c>
      <c r="L491" s="27" t="s">
        <v>140</v>
      </c>
      <c r="M491" s="27" t="s">
        <v>1211</v>
      </c>
      <c r="N491" s="22" t="s">
        <v>4823</v>
      </c>
      <c r="O491" s="27">
        <v>0</v>
      </c>
      <c r="P491" s="72"/>
    </row>
    <row r="492" s="73" customFormat="1" ht="14.1" customHeight="1" spans="1:16">
      <c r="A492" s="27">
        <v>486</v>
      </c>
      <c r="B492" s="27" t="s">
        <v>4824</v>
      </c>
      <c r="C492" s="27" t="s">
        <v>1151</v>
      </c>
      <c r="D492" s="195" t="s">
        <v>1152</v>
      </c>
      <c r="E492" s="27">
        <v>3</v>
      </c>
      <c r="F492" s="27"/>
      <c r="G492" s="27"/>
      <c r="H492" s="27">
        <v>3</v>
      </c>
      <c r="I492" s="27"/>
      <c r="J492" s="27">
        <f t="shared" si="9"/>
        <v>252</v>
      </c>
      <c r="K492" s="27">
        <v>84</v>
      </c>
      <c r="L492" s="27" t="s">
        <v>140</v>
      </c>
      <c r="M492" s="195" t="s">
        <v>1152</v>
      </c>
      <c r="N492" s="22" t="s">
        <v>4825</v>
      </c>
      <c r="O492" s="27">
        <v>0</v>
      </c>
      <c r="P492" s="72"/>
    </row>
    <row r="493" s="73" customFormat="1" ht="14.1" customHeight="1" spans="1:16">
      <c r="A493" s="27">
        <v>487</v>
      </c>
      <c r="B493" s="195" t="s">
        <v>4826</v>
      </c>
      <c r="C493" s="27" t="s">
        <v>1282</v>
      </c>
      <c r="D493" s="27" t="s">
        <v>1283</v>
      </c>
      <c r="E493" s="27">
        <v>5</v>
      </c>
      <c r="F493" s="27"/>
      <c r="G493" s="27"/>
      <c r="H493" s="27">
        <v>5</v>
      </c>
      <c r="I493" s="27"/>
      <c r="J493" s="27">
        <f t="shared" si="9"/>
        <v>420</v>
      </c>
      <c r="K493" s="27">
        <v>84</v>
      </c>
      <c r="L493" s="27" t="s">
        <v>140</v>
      </c>
      <c r="M493" s="27" t="s">
        <v>1283</v>
      </c>
      <c r="N493" s="22" t="s">
        <v>4827</v>
      </c>
      <c r="O493" s="27">
        <v>0</v>
      </c>
      <c r="P493" s="72"/>
    </row>
    <row r="494" s="73" customFormat="1" ht="14.1" customHeight="1" spans="1:16">
      <c r="A494" s="27">
        <v>488</v>
      </c>
      <c r="B494" s="27" t="s">
        <v>4828</v>
      </c>
      <c r="C494" s="27" t="s">
        <v>1158</v>
      </c>
      <c r="D494" s="195" t="s">
        <v>1159</v>
      </c>
      <c r="E494" s="27">
        <v>4</v>
      </c>
      <c r="F494" s="27"/>
      <c r="G494" s="27">
        <v>4</v>
      </c>
      <c r="H494" s="27"/>
      <c r="I494" s="27"/>
      <c r="J494" s="27">
        <f t="shared" si="9"/>
        <v>1400</v>
      </c>
      <c r="K494" s="27">
        <v>350</v>
      </c>
      <c r="L494" s="27" t="s">
        <v>1161</v>
      </c>
      <c r="M494" s="195" t="s">
        <v>1159</v>
      </c>
      <c r="N494" s="22" t="s">
        <v>4829</v>
      </c>
      <c r="O494" s="27">
        <v>0</v>
      </c>
      <c r="P494" s="72"/>
    </row>
    <row r="495" s="73" customFormat="1" ht="14.1" customHeight="1" spans="1:16">
      <c r="A495" s="27">
        <v>489</v>
      </c>
      <c r="B495" s="27" t="s">
        <v>4830</v>
      </c>
      <c r="C495" s="27" t="s">
        <v>1206</v>
      </c>
      <c r="D495" s="195" t="s">
        <v>1207</v>
      </c>
      <c r="E495" s="27">
        <v>2</v>
      </c>
      <c r="F495" s="27"/>
      <c r="G495" s="27"/>
      <c r="H495" s="27">
        <v>2</v>
      </c>
      <c r="I495" s="27"/>
      <c r="J495" s="27">
        <f t="shared" si="9"/>
        <v>168</v>
      </c>
      <c r="K495" s="27">
        <v>84</v>
      </c>
      <c r="L495" s="27" t="s">
        <v>1161</v>
      </c>
      <c r="M495" s="195" t="s">
        <v>1207</v>
      </c>
      <c r="N495" s="22" t="s">
        <v>4831</v>
      </c>
      <c r="O495" s="27">
        <v>0</v>
      </c>
      <c r="P495" s="72"/>
    </row>
    <row r="496" s="73" customFormat="1" ht="14.1" customHeight="1" spans="1:16">
      <c r="A496" s="27">
        <v>490</v>
      </c>
      <c r="B496" s="195" t="s">
        <v>4832</v>
      </c>
      <c r="C496" s="27" t="s">
        <v>1217</v>
      </c>
      <c r="D496" s="27" t="s">
        <v>1218</v>
      </c>
      <c r="E496" s="27">
        <v>1</v>
      </c>
      <c r="F496" s="27">
        <v>1</v>
      </c>
      <c r="G496" s="27"/>
      <c r="H496" s="27"/>
      <c r="I496" s="27"/>
      <c r="J496" s="27">
        <f t="shared" si="9"/>
        <v>369</v>
      </c>
      <c r="K496" s="27">
        <v>369</v>
      </c>
      <c r="L496" s="27" t="s">
        <v>1161</v>
      </c>
      <c r="M496" s="27" t="s">
        <v>1218</v>
      </c>
      <c r="N496" s="22" t="s">
        <v>4833</v>
      </c>
      <c r="O496" s="27">
        <v>0</v>
      </c>
      <c r="P496" s="72"/>
    </row>
    <row r="497" s="73" customFormat="1" ht="14.1" customHeight="1" spans="1:16">
      <c r="A497" s="27">
        <v>491</v>
      </c>
      <c r="B497" s="195" t="s">
        <v>4834</v>
      </c>
      <c r="C497" s="27" t="s">
        <v>1200</v>
      </c>
      <c r="D497" s="27" t="s">
        <v>1201</v>
      </c>
      <c r="E497" s="27">
        <v>1</v>
      </c>
      <c r="F497" s="27">
        <v>1</v>
      </c>
      <c r="G497" s="27"/>
      <c r="H497" s="27"/>
      <c r="I497" s="27"/>
      <c r="J497" s="27">
        <f t="shared" si="9"/>
        <v>369</v>
      </c>
      <c r="K497" s="27">
        <v>369</v>
      </c>
      <c r="L497" s="27" t="s">
        <v>1161</v>
      </c>
      <c r="M497" s="27" t="s">
        <v>1201</v>
      </c>
      <c r="N497" s="22" t="s">
        <v>4835</v>
      </c>
      <c r="O497" s="27">
        <v>0</v>
      </c>
      <c r="P497" s="72"/>
    </row>
    <row r="498" s="73" customFormat="1" ht="14.1" customHeight="1" spans="1:16">
      <c r="A498" s="27">
        <v>492</v>
      </c>
      <c r="B498" s="195" t="s">
        <v>4836</v>
      </c>
      <c r="C498" s="27" t="s">
        <v>1168</v>
      </c>
      <c r="D498" s="27" t="s">
        <v>1169</v>
      </c>
      <c r="E498" s="27">
        <v>3</v>
      </c>
      <c r="F498" s="27"/>
      <c r="G498" s="27"/>
      <c r="H498" s="27">
        <v>3</v>
      </c>
      <c r="I498" s="27"/>
      <c r="J498" s="27">
        <f t="shared" si="9"/>
        <v>252</v>
      </c>
      <c r="K498" s="27">
        <v>84</v>
      </c>
      <c r="L498" s="27" t="s">
        <v>1161</v>
      </c>
      <c r="M498" s="27" t="s">
        <v>1169</v>
      </c>
      <c r="N498" s="22" t="s">
        <v>4837</v>
      </c>
      <c r="O498" s="27">
        <v>0</v>
      </c>
      <c r="P498" s="72"/>
    </row>
    <row r="499" s="73" customFormat="1" ht="14.1" customHeight="1" spans="1:16">
      <c r="A499" s="27">
        <v>493</v>
      </c>
      <c r="B499" s="27" t="s">
        <v>4838</v>
      </c>
      <c r="C499" s="27" t="s">
        <v>154</v>
      </c>
      <c r="D499" s="195" t="s">
        <v>155</v>
      </c>
      <c r="E499" s="27">
        <v>2</v>
      </c>
      <c r="F499" s="27">
        <v>2</v>
      </c>
      <c r="G499" s="27"/>
      <c r="H499" s="27"/>
      <c r="I499" s="27"/>
      <c r="J499" s="27">
        <f t="shared" si="9"/>
        <v>738</v>
      </c>
      <c r="K499" s="27">
        <v>369</v>
      </c>
      <c r="L499" s="27" t="s">
        <v>157</v>
      </c>
      <c r="M499" s="195" t="s">
        <v>155</v>
      </c>
      <c r="N499" s="22" t="s">
        <v>4839</v>
      </c>
      <c r="O499" s="27">
        <v>1</v>
      </c>
      <c r="P499" s="72"/>
    </row>
    <row r="500" s="73" customFormat="1" ht="14.1" customHeight="1" spans="1:16">
      <c r="A500" s="27">
        <v>494</v>
      </c>
      <c r="B500" s="27" t="s">
        <v>4840</v>
      </c>
      <c r="C500" s="27" t="s">
        <v>1249</v>
      </c>
      <c r="D500" s="195" t="s">
        <v>4841</v>
      </c>
      <c r="E500" s="27">
        <v>2</v>
      </c>
      <c r="F500" s="27"/>
      <c r="G500" s="27"/>
      <c r="H500" s="27">
        <v>2</v>
      </c>
      <c r="I500" s="27"/>
      <c r="J500" s="27">
        <f t="shared" si="9"/>
        <v>168</v>
      </c>
      <c r="K500" s="27">
        <v>84</v>
      </c>
      <c r="L500" s="27" t="s">
        <v>157</v>
      </c>
      <c r="M500" s="195" t="s">
        <v>4841</v>
      </c>
      <c r="N500" s="22" t="s">
        <v>4842</v>
      </c>
      <c r="O500" s="27">
        <v>0</v>
      </c>
      <c r="P500" s="72"/>
    </row>
    <row r="501" s="73" customFormat="1" ht="14.1" customHeight="1" spans="1:16">
      <c r="A501" s="27">
        <v>495</v>
      </c>
      <c r="B501" s="27" t="s">
        <v>4843</v>
      </c>
      <c r="C501" s="27" t="s">
        <v>1220</v>
      </c>
      <c r="D501" s="27" t="s">
        <v>1221</v>
      </c>
      <c r="E501" s="27">
        <v>2</v>
      </c>
      <c r="F501" s="27"/>
      <c r="G501" s="27">
        <v>2</v>
      </c>
      <c r="H501" s="27"/>
      <c r="I501" s="27"/>
      <c r="J501" s="27">
        <f t="shared" si="9"/>
        <v>700</v>
      </c>
      <c r="K501" s="27">
        <v>350</v>
      </c>
      <c r="L501" s="27" t="s">
        <v>157</v>
      </c>
      <c r="M501" s="27" t="s">
        <v>1221</v>
      </c>
      <c r="N501" s="22" t="s">
        <v>4844</v>
      </c>
      <c r="O501" s="27">
        <v>0</v>
      </c>
      <c r="P501" s="72" t="s">
        <v>4845</v>
      </c>
    </row>
    <row r="502" s="73" customFormat="1" ht="14.1" customHeight="1" spans="1:16">
      <c r="A502" s="27">
        <v>496</v>
      </c>
      <c r="B502" s="27" t="s">
        <v>4846</v>
      </c>
      <c r="C502" s="27" t="s">
        <v>1208</v>
      </c>
      <c r="D502" s="27" t="s">
        <v>1209</v>
      </c>
      <c r="E502" s="27">
        <v>2</v>
      </c>
      <c r="F502" s="27">
        <v>2</v>
      </c>
      <c r="G502" s="27"/>
      <c r="H502" s="27"/>
      <c r="I502" s="27"/>
      <c r="J502" s="27">
        <f t="shared" si="9"/>
        <v>738</v>
      </c>
      <c r="K502" s="27">
        <v>369</v>
      </c>
      <c r="L502" s="27" t="s">
        <v>461</v>
      </c>
      <c r="M502" s="27" t="s">
        <v>1209</v>
      </c>
      <c r="N502" s="22" t="s">
        <v>4847</v>
      </c>
      <c r="O502" s="27">
        <v>0</v>
      </c>
      <c r="P502" s="72"/>
    </row>
    <row r="503" s="73" customFormat="1" ht="14.1" customHeight="1" spans="1:16">
      <c r="A503" s="27">
        <v>497</v>
      </c>
      <c r="B503" s="27" t="s">
        <v>4848</v>
      </c>
      <c r="C503" s="27" t="s">
        <v>1177</v>
      </c>
      <c r="D503" s="195" t="s">
        <v>1178</v>
      </c>
      <c r="E503" s="27">
        <v>8</v>
      </c>
      <c r="F503" s="27"/>
      <c r="G503" s="27"/>
      <c r="H503" s="27">
        <v>8</v>
      </c>
      <c r="I503" s="27"/>
      <c r="J503" s="27">
        <f t="shared" si="9"/>
        <v>672</v>
      </c>
      <c r="K503" s="27">
        <v>84</v>
      </c>
      <c r="L503" s="27" t="s">
        <v>461</v>
      </c>
      <c r="M503" s="195" t="s">
        <v>1178</v>
      </c>
      <c r="N503" s="22" t="s">
        <v>4849</v>
      </c>
      <c r="O503" s="27">
        <v>0</v>
      </c>
      <c r="P503" s="103" t="s">
        <v>1180</v>
      </c>
    </row>
    <row r="504" s="73" customFormat="1" ht="14.1" customHeight="1" spans="1:16">
      <c r="A504" s="27">
        <v>498</v>
      </c>
      <c r="B504" s="27" t="s">
        <v>4850</v>
      </c>
      <c r="C504" s="27" t="s">
        <v>458</v>
      </c>
      <c r="D504" s="195" t="s">
        <v>459</v>
      </c>
      <c r="E504" s="27">
        <v>3</v>
      </c>
      <c r="F504" s="27"/>
      <c r="G504" s="27">
        <v>3</v>
      </c>
      <c r="H504" s="27"/>
      <c r="I504" s="27"/>
      <c r="J504" s="27">
        <f t="shared" si="9"/>
        <v>1050</v>
      </c>
      <c r="K504" s="27">
        <v>350</v>
      </c>
      <c r="L504" s="27" t="s">
        <v>461</v>
      </c>
      <c r="M504" s="195" t="s">
        <v>459</v>
      </c>
      <c r="N504" s="27" t="s">
        <v>4851</v>
      </c>
      <c r="O504" s="27">
        <v>1</v>
      </c>
      <c r="P504" s="72"/>
    </row>
    <row r="505" s="73" customFormat="1" ht="14.1" customHeight="1" spans="1:16">
      <c r="A505" s="27">
        <v>499</v>
      </c>
      <c r="B505" s="27" t="s">
        <v>4852</v>
      </c>
      <c r="C505" s="27" t="s">
        <v>1232</v>
      </c>
      <c r="D505" s="22" t="s">
        <v>1233</v>
      </c>
      <c r="E505" s="27">
        <v>5</v>
      </c>
      <c r="F505" s="27"/>
      <c r="G505" s="27"/>
      <c r="H505" s="27">
        <v>5</v>
      </c>
      <c r="I505" s="27"/>
      <c r="J505" s="27">
        <f t="shared" si="9"/>
        <v>420</v>
      </c>
      <c r="K505" s="27">
        <v>84</v>
      </c>
      <c r="L505" s="27" t="s">
        <v>461</v>
      </c>
      <c r="M505" s="22" t="s">
        <v>1233</v>
      </c>
      <c r="N505" s="27" t="s">
        <v>4853</v>
      </c>
      <c r="O505" s="27">
        <v>0</v>
      </c>
      <c r="P505" s="72"/>
    </row>
    <row r="506" s="73" customFormat="1" ht="14.1" customHeight="1" spans="1:16">
      <c r="A506" s="27">
        <v>500</v>
      </c>
      <c r="B506" s="27" t="s">
        <v>4854</v>
      </c>
      <c r="C506" s="27" t="s">
        <v>466</v>
      </c>
      <c r="D506" s="195" t="s">
        <v>467</v>
      </c>
      <c r="E506" s="27">
        <v>8</v>
      </c>
      <c r="F506" s="27"/>
      <c r="G506" s="27"/>
      <c r="H506" s="27">
        <v>8</v>
      </c>
      <c r="I506" s="27"/>
      <c r="J506" s="27">
        <f t="shared" si="9"/>
        <v>672</v>
      </c>
      <c r="K506" s="27">
        <v>84</v>
      </c>
      <c r="L506" s="27" t="s">
        <v>461</v>
      </c>
      <c r="M506" s="195" t="s">
        <v>467</v>
      </c>
      <c r="N506" s="27" t="s">
        <v>4855</v>
      </c>
      <c r="O506" s="27">
        <v>1</v>
      </c>
      <c r="P506" s="72"/>
    </row>
    <row r="507" s="73" customFormat="1" ht="14.1" customHeight="1" spans="1:16">
      <c r="A507" s="27">
        <v>501</v>
      </c>
      <c r="B507" s="27" t="s">
        <v>4856</v>
      </c>
      <c r="C507" s="27" t="s">
        <v>1254</v>
      </c>
      <c r="D507" s="195" t="s">
        <v>1255</v>
      </c>
      <c r="E507" s="27">
        <v>4</v>
      </c>
      <c r="F507" s="27"/>
      <c r="G507" s="27">
        <v>4</v>
      </c>
      <c r="H507" s="27"/>
      <c r="I507" s="27"/>
      <c r="J507" s="27">
        <f t="shared" si="9"/>
        <v>1400</v>
      </c>
      <c r="K507" s="27">
        <v>350</v>
      </c>
      <c r="L507" s="27" t="s">
        <v>487</v>
      </c>
      <c r="M507" s="195" t="s">
        <v>1255</v>
      </c>
      <c r="N507" s="27" t="s">
        <v>4857</v>
      </c>
      <c r="O507" s="27">
        <v>0</v>
      </c>
      <c r="P507" s="72"/>
    </row>
    <row r="508" s="73" customFormat="1" ht="14.1" customHeight="1" spans="1:16">
      <c r="A508" s="27">
        <v>502</v>
      </c>
      <c r="B508" s="27" t="s">
        <v>4858</v>
      </c>
      <c r="C508" s="27" t="s">
        <v>4859</v>
      </c>
      <c r="D508" s="195" t="s">
        <v>1260</v>
      </c>
      <c r="E508" s="27">
        <v>1</v>
      </c>
      <c r="F508" s="27">
        <v>1</v>
      </c>
      <c r="G508" s="27"/>
      <c r="H508" s="27"/>
      <c r="I508" s="27"/>
      <c r="J508" s="27">
        <f t="shared" si="9"/>
        <v>369</v>
      </c>
      <c r="K508" s="27">
        <v>369</v>
      </c>
      <c r="L508" s="27" t="s">
        <v>487</v>
      </c>
      <c r="M508" s="195" t="s">
        <v>1260</v>
      </c>
      <c r="N508" s="27" t="s">
        <v>4860</v>
      </c>
      <c r="O508" s="27">
        <v>0</v>
      </c>
      <c r="P508" s="72"/>
    </row>
    <row r="509" s="73" customFormat="1" ht="14.1" customHeight="1" spans="1:16">
      <c r="A509" s="27">
        <v>503</v>
      </c>
      <c r="B509" s="27" t="s">
        <v>4861</v>
      </c>
      <c r="C509" s="27" t="s">
        <v>4862</v>
      </c>
      <c r="D509" s="195" t="s">
        <v>1198</v>
      </c>
      <c r="E509" s="27">
        <v>1</v>
      </c>
      <c r="F509" s="27">
        <v>1</v>
      </c>
      <c r="G509" s="27"/>
      <c r="H509" s="27"/>
      <c r="I509" s="27"/>
      <c r="J509" s="27">
        <f t="shared" si="9"/>
        <v>369</v>
      </c>
      <c r="K509" s="27">
        <v>369</v>
      </c>
      <c r="L509" s="27" t="s">
        <v>487</v>
      </c>
      <c r="M509" s="195" t="s">
        <v>1198</v>
      </c>
      <c r="N509" s="27" t="s">
        <v>4863</v>
      </c>
      <c r="O509" s="27">
        <v>0</v>
      </c>
      <c r="P509" s="72"/>
    </row>
    <row r="510" s="73" customFormat="1" ht="14.1" customHeight="1" spans="1:16">
      <c r="A510" s="27">
        <v>504</v>
      </c>
      <c r="B510" s="27" t="s">
        <v>4864</v>
      </c>
      <c r="C510" s="27" t="s">
        <v>484</v>
      </c>
      <c r="D510" s="195" t="s">
        <v>485</v>
      </c>
      <c r="E510" s="27">
        <v>5</v>
      </c>
      <c r="F510" s="27"/>
      <c r="G510" s="27"/>
      <c r="H510" s="27">
        <v>5</v>
      </c>
      <c r="I510" s="27"/>
      <c r="J510" s="27">
        <f t="shared" si="9"/>
        <v>420</v>
      </c>
      <c r="K510" s="27">
        <v>84</v>
      </c>
      <c r="L510" s="27" t="s">
        <v>487</v>
      </c>
      <c r="M510" s="195" t="s">
        <v>485</v>
      </c>
      <c r="N510" s="27" t="s">
        <v>4865</v>
      </c>
      <c r="O510" s="27">
        <v>1</v>
      </c>
      <c r="P510" s="72"/>
    </row>
    <row r="511" s="73" customFormat="1" ht="14.1" customHeight="1" spans="1:16">
      <c r="A511" s="27">
        <v>505</v>
      </c>
      <c r="B511" s="196" t="s">
        <v>4866</v>
      </c>
      <c r="C511" s="96" t="s">
        <v>1262</v>
      </c>
      <c r="D511" s="197" t="s">
        <v>1263</v>
      </c>
      <c r="E511" s="27">
        <v>2</v>
      </c>
      <c r="F511" s="27"/>
      <c r="G511" s="27"/>
      <c r="H511" s="27">
        <v>2</v>
      </c>
      <c r="I511" s="27"/>
      <c r="J511" s="27">
        <f t="shared" si="9"/>
        <v>168</v>
      </c>
      <c r="K511" s="27">
        <v>84</v>
      </c>
      <c r="L511" s="27" t="s">
        <v>487</v>
      </c>
      <c r="M511" s="197" t="s">
        <v>1263</v>
      </c>
      <c r="N511" s="196" t="s">
        <v>4867</v>
      </c>
      <c r="O511" s="27">
        <v>0</v>
      </c>
      <c r="P511" s="72"/>
    </row>
    <row r="512" s="73" customFormat="1" ht="14.1" customHeight="1" spans="1:16">
      <c r="A512" s="27">
        <v>506</v>
      </c>
      <c r="B512" s="27" t="s">
        <v>4868</v>
      </c>
      <c r="C512" s="27" t="s">
        <v>1267</v>
      </c>
      <c r="D512" s="195" t="s">
        <v>1268</v>
      </c>
      <c r="E512" s="27">
        <v>2</v>
      </c>
      <c r="F512" s="27">
        <v>2</v>
      </c>
      <c r="G512" s="27"/>
      <c r="H512" s="27"/>
      <c r="I512" s="27"/>
      <c r="J512" s="27">
        <f t="shared" si="9"/>
        <v>738</v>
      </c>
      <c r="K512" s="27">
        <v>369</v>
      </c>
      <c r="L512" s="27" t="s">
        <v>1270</v>
      </c>
      <c r="M512" s="195" t="s">
        <v>1268</v>
      </c>
      <c r="N512" s="27" t="s">
        <v>4869</v>
      </c>
      <c r="O512" s="27">
        <v>0</v>
      </c>
      <c r="P512" s="72"/>
    </row>
    <row r="513" s="73" customFormat="1" ht="14.1" customHeight="1" spans="1:16">
      <c r="A513" s="27">
        <v>507</v>
      </c>
      <c r="B513" s="27" t="s">
        <v>4870</v>
      </c>
      <c r="C513" s="27" t="s">
        <v>4871</v>
      </c>
      <c r="D513" s="195" t="s">
        <v>4872</v>
      </c>
      <c r="E513" s="27">
        <v>3</v>
      </c>
      <c r="F513" s="27"/>
      <c r="G513" s="27"/>
      <c r="H513" s="27">
        <v>3</v>
      </c>
      <c r="I513" s="27"/>
      <c r="J513" s="27">
        <f t="shared" si="9"/>
        <v>252</v>
      </c>
      <c r="K513" s="27">
        <v>84</v>
      </c>
      <c r="L513" s="27" t="s">
        <v>1270</v>
      </c>
      <c r="M513" s="195" t="s">
        <v>4872</v>
      </c>
      <c r="N513" s="27" t="s">
        <v>4873</v>
      </c>
      <c r="O513" s="27">
        <v>1</v>
      </c>
      <c r="P513" s="72"/>
    </row>
    <row r="514" s="73" customFormat="1" ht="14.1" customHeight="1" spans="1:16">
      <c r="A514" s="27">
        <v>508</v>
      </c>
      <c r="B514" s="196" t="s">
        <v>4874</v>
      </c>
      <c r="C514" s="97" t="s">
        <v>1273</v>
      </c>
      <c r="D514" s="22" t="s">
        <v>1274</v>
      </c>
      <c r="E514" s="27">
        <v>2</v>
      </c>
      <c r="F514" s="27">
        <v>2</v>
      </c>
      <c r="G514" s="27"/>
      <c r="H514" s="27"/>
      <c r="I514" s="27"/>
      <c r="J514" s="27">
        <f t="shared" si="9"/>
        <v>738</v>
      </c>
      <c r="K514" s="27">
        <v>369</v>
      </c>
      <c r="L514" s="27" t="s">
        <v>1270</v>
      </c>
      <c r="M514" s="22" t="s">
        <v>1274</v>
      </c>
      <c r="N514" s="27" t="s">
        <v>4875</v>
      </c>
      <c r="O514" s="27">
        <v>0</v>
      </c>
      <c r="P514" s="72"/>
    </row>
    <row r="515" s="73" customFormat="1" ht="14.1" customHeight="1" spans="1:16">
      <c r="A515" s="27">
        <v>509</v>
      </c>
      <c r="B515" s="196" t="s">
        <v>4876</v>
      </c>
      <c r="C515" s="96" t="s">
        <v>4877</v>
      </c>
      <c r="D515" s="96" t="s">
        <v>4878</v>
      </c>
      <c r="E515" s="27">
        <v>1</v>
      </c>
      <c r="F515" s="27">
        <v>1</v>
      </c>
      <c r="G515" s="27"/>
      <c r="H515" s="27"/>
      <c r="I515" s="27"/>
      <c r="J515" s="27">
        <f t="shared" si="9"/>
        <v>369</v>
      </c>
      <c r="K515" s="27">
        <v>369</v>
      </c>
      <c r="L515" s="27" t="s">
        <v>1270</v>
      </c>
      <c r="M515" s="96" t="s">
        <v>4878</v>
      </c>
      <c r="N515" s="27" t="s">
        <v>4879</v>
      </c>
      <c r="O515" s="27">
        <v>0</v>
      </c>
      <c r="P515" s="72"/>
    </row>
    <row r="516" s="73" customFormat="1" ht="14.1" customHeight="1" spans="1:16">
      <c r="A516" s="27">
        <v>510</v>
      </c>
      <c r="B516" s="195" t="s">
        <v>4880</v>
      </c>
      <c r="C516" s="27" t="s">
        <v>141</v>
      </c>
      <c r="D516" s="27" t="s">
        <v>1238</v>
      </c>
      <c r="E516" s="27">
        <v>5</v>
      </c>
      <c r="F516" s="27"/>
      <c r="G516" s="27"/>
      <c r="H516" s="27">
        <v>5</v>
      </c>
      <c r="I516" s="27"/>
      <c r="J516" s="27">
        <f t="shared" si="9"/>
        <v>420</v>
      </c>
      <c r="K516" s="27">
        <v>84</v>
      </c>
      <c r="L516" s="27" t="s">
        <v>1240</v>
      </c>
      <c r="M516" s="27" t="s">
        <v>1238</v>
      </c>
      <c r="N516" s="27" t="s">
        <v>4881</v>
      </c>
      <c r="O516" s="27">
        <v>0</v>
      </c>
      <c r="P516" s="72"/>
    </row>
    <row r="517" s="73" customFormat="1" ht="14.1" customHeight="1" spans="1:16">
      <c r="A517" s="27">
        <v>511</v>
      </c>
      <c r="B517" s="195" t="s">
        <v>4882</v>
      </c>
      <c r="C517" s="27" t="s">
        <v>146</v>
      </c>
      <c r="D517" s="197" t="s">
        <v>4883</v>
      </c>
      <c r="E517" s="27">
        <v>3</v>
      </c>
      <c r="F517" s="27"/>
      <c r="G517" s="27"/>
      <c r="H517" s="27">
        <v>3</v>
      </c>
      <c r="I517" s="27"/>
      <c r="J517" s="27">
        <f t="shared" si="9"/>
        <v>252</v>
      </c>
      <c r="K517" s="27">
        <v>84</v>
      </c>
      <c r="L517" s="27" t="s">
        <v>487</v>
      </c>
      <c r="M517" s="197" t="s">
        <v>4883</v>
      </c>
      <c r="N517" s="27" t="s">
        <v>4884</v>
      </c>
      <c r="O517" s="27">
        <v>0</v>
      </c>
      <c r="P517" s="72"/>
    </row>
    <row r="518" s="73" customFormat="1" ht="12" customHeight="1" spans="1:15">
      <c r="A518" s="27"/>
      <c r="B518" s="27"/>
      <c r="C518" s="27"/>
      <c r="D518" s="27"/>
      <c r="E518" s="27">
        <f t="shared" ref="E518:J518" si="10">SUM(E7:E517)</f>
        <v>1547</v>
      </c>
      <c r="F518" s="27">
        <f t="shared" ref="F518:I518" si="11">SUM(F7:F516)</f>
        <v>225</v>
      </c>
      <c r="G518" s="27">
        <f t="shared" si="11"/>
        <v>524</v>
      </c>
      <c r="H518" s="27">
        <f t="shared" si="10"/>
        <v>793</v>
      </c>
      <c r="I518" s="27">
        <f t="shared" si="11"/>
        <v>5</v>
      </c>
      <c r="J518" s="27">
        <f t="shared" si="10"/>
        <v>333327</v>
      </c>
      <c r="K518" s="27">
        <v>122</v>
      </c>
      <c r="L518" s="27"/>
      <c r="M518" s="27"/>
      <c r="N518" s="27"/>
      <c r="O518" s="27"/>
    </row>
    <row r="519" ht="21" customHeight="1" spans="2:14">
      <c r="B519" s="48" t="s">
        <v>4885</v>
      </c>
      <c r="G519" s="75"/>
      <c r="K519" s="104" t="s">
        <v>4886</v>
      </c>
      <c r="M519" s="48" t="s">
        <v>4887</v>
      </c>
      <c r="N519" s="67"/>
    </row>
  </sheetData>
  <mergeCells count="12">
    <mergeCell ref="F4:I4"/>
    <mergeCell ref="A4:A6"/>
    <mergeCell ref="B4:B6"/>
    <mergeCell ref="C4:C6"/>
    <mergeCell ref="E4:E6"/>
    <mergeCell ref="J4:J6"/>
    <mergeCell ref="K4:K6"/>
    <mergeCell ref="L4:L6"/>
    <mergeCell ref="M4:M6"/>
    <mergeCell ref="N4:N6"/>
    <mergeCell ref="O4:O6"/>
    <mergeCell ref="A2:O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71"/>
  <sheetViews>
    <sheetView topLeftCell="D1" workbookViewId="0">
      <selection activeCell="Q1" sqref="Q1:R34"/>
    </sheetView>
  </sheetViews>
  <sheetFormatPr defaultColWidth="9" defaultRowHeight="14.25"/>
  <cols>
    <col min="3" max="3" width="23.5" style="47" customWidth="1"/>
    <col min="7" max="7" width="21.6" style="48" customWidth="1"/>
    <col min="8" max="8" width="21.9" style="48" customWidth="1"/>
    <col min="10" max="10" width="21.6" style="48" customWidth="1"/>
    <col min="11" max="11" width="8.2" style="49" customWidth="1"/>
    <col min="13" max="13" width="21.6" style="48" customWidth="1"/>
    <col min="14" max="14" width="10.7" style="50" customWidth="1"/>
    <col min="15" max="15" width="5.2" style="49" customWidth="1"/>
  </cols>
  <sheetData>
    <row r="1" ht="25.5" spans="1:18">
      <c r="A1" s="199" t="s">
        <v>1716</v>
      </c>
      <c r="G1" s="51"/>
      <c r="H1" s="51"/>
      <c r="J1" s="51"/>
      <c r="K1" s="58"/>
      <c r="M1" s="51"/>
      <c r="N1" s="59"/>
      <c r="O1" s="58"/>
      <c r="Q1" s="56" t="s">
        <v>3709</v>
      </c>
      <c r="R1" s="63">
        <v>1</v>
      </c>
    </row>
    <row r="2" ht="28.5" spans="1:18">
      <c r="A2" s="23" t="s">
        <v>4888</v>
      </c>
      <c r="G2" s="52"/>
      <c r="H2" s="52"/>
      <c r="J2" s="52"/>
      <c r="K2" s="60"/>
      <c r="M2" s="52"/>
      <c r="N2" s="52"/>
      <c r="O2" s="60"/>
      <c r="Q2" s="56" t="s">
        <v>3728</v>
      </c>
      <c r="R2" s="63">
        <v>1</v>
      </c>
    </row>
    <row r="3" ht="28.5" spans="1:18">
      <c r="A3" s="199" t="s">
        <v>1028</v>
      </c>
      <c r="C3" s="53" t="s">
        <v>4889</v>
      </c>
      <c r="G3" s="52"/>
      <c r="H3" s="52"/>
      <c r="J3" s="52"/>
      <c r="K3" s="60"/>
      <c r="M3" s="52"/>
      <c r="N3" s="52"/>
      <c r="O3" s="60"/>
      <c r="Q3" s="56" t="s">
        <v>2390</v>
      </c>
      <c r="R3" s="63">
        <v>1</v>
      </c>
    </row>
    <row r="4" ht="25.5" spans="1:18">
      <c r="A4" s="23" t="s">
        <v>2333</v>
      </c>
      <c r="C4" s="54" t="s">
        <v>4890</v>
      </c>
      <c r="D4" t="str">
        <f>MID(C4,1,18)</f>
        <v>620422196312115433</v>
      </c>
      <c r="G4" s="55" t="s">
        <v>3697</v>
      </c>
      <c r="H4" s="55" t="s">
        <v>3698</v>
      </c>
      <c r="J4" s="55" t="s">
        <v>3697</v>
      </c>
      <c r="K4" s="61" t="s">
        <v>3695</v>
      </c>
      <c r="M4" s="55" t="s">
        <v>3697</v>
      </c>
      <c r="N4" s="62" t="s">
        <v>3691</v>
      </c>
      <c r="O4" s="61" t="s">
        <v>3692</v>
      </c>
      <c r="Q4" s="56" t="s">
        <v>3811</v>
      </c>
      <c r="R4" s="63">
        <v>2</v>
      </c>
    </row>
    <row r="5" ht="25.5" spans="1:18">
      <c r="A5" s="23" t="s">
        <v>4891</v>
      </c>
      <c r="C5" s="54" t="s">
        <v>4892</v>
      </c>
      <c r="D5" t="str">
        <f t="shared" ref="D5:D68" si="0">MID(C5,1,18)</f>
        <v>620422196609055443</v>
      </c>
      <c r="G5" s="55"/>
      <c r="H5" s="55"/>
      <c r="J5" s="55"/>
      <c r="K5" s="61"/>
      <c r="M5" s="55"/>
      <c r="N5" s="62"/>
      <c r="O5" s="61"/>
      <c r="Q5" s="56" t="s">
        <v>778</v>
      </c>
      <c r="R5" s="63">
        <v>1</v>
      </c>
    </row>
    <row r="6" ht="25.5" spans="1:18">
      <c r="A6" s="23" t="s">
        <v>293</v>
      </c>
      <c r="C6" s="54" t="s">
        <v>4893</v>
      </c>
      <c r="D6" t="str">
        <f t="shared" si="0"/>
        <v>620422199212235458</v>
      </c>
      <c r="G6" s="55"/>
      <c r="H6" s="55"/>
      <c r="J6" s="55"/>
      <c r="K6" s="61"/>
      <c r="M6" s="55"/>
      <c r="N6" s="62"/>
      <c r="O6" s="61"/>
      <c r="Q6" s="56" t="s">
        <v>3980</v>
      </c>
      <c r="R6" s="63">
        <v>1</v>
      </c>
    </row>
    <row r="7" ht="25.5" spans="1:18">
      <c r="A7" s="23" t="s">
        <v>296</v>
      </c>
      <c r="C7" s="54" t="s">
        <v>467</v>
      </c>
      <c r="D7" t="str">
        <f t="shared" si="0"/>
        <v>620422194709055476</v>
      </c>
      <c r="G7" s="56" t="s">
        <v>511</v>
      </c>
      <c r="H7" s="57" t="s">
        <v>3705</v>
      </c>
      <c r="J7" s="56" t="s">
        <v>511</v>
      </c>
      <c r="K7" s="56">
        <v>399</v>
      </c>
      <c r="M7" s="56" t="s">
        <v>511</v>
      </c>
      <c r="N7" s="56" t="s">
        <v>510</v>
      </c>
      <c r="O7" s="63">
        <v>5</v>
      </c>
      <c r="Q7" s="56" t="s">
        <v>3982</v>
      </c>
      <c r="R7" s="63">
        <v>1</v>
      </c>
    </row>
    <row r="8" ht="25.5" spans="1:18">
      <c r="A8" s="23" t="s">
        <v>497</v>
      </c>
      <c r="C8" s="54" t="s">
        <v>470</v>
      </c>
      <c r="D8" t="str">
        <f t="shared" si="0"/>
        <v>62042219730105545X</v>
      </c>
      <c r="G8" s="56" t="s">
        <v>298</v>
      </c>
      <c r="H8" s="57" t="s">
        <v>3707</v>
      </c>
      <c r="J8" s="56" t="s">
        <v>298</v>
      </c>
      <c r="K8" s="56">
        <v>378</v>
      </c>
      <c r="M8" s="56" t="s">
        <v>298</v>
      </c>
      <c r="N8" s="56" t="s">
        <v>297</v>
      </c>
      <c r="O8" s="63">
        <v>6</v>
      </c>
      <c r="Q8" s="56" t="s">
        <v>3996</v>
      </c>
      <c r="R8" s="63">
        <v>2</v>
      </c>
    </row>
    <row r="9" ht="25.5" spans="1:18">
      <c r="A9" s="23" t="s">
        <v>501</v>
      </c>
      <c r="C9" s="54" t="s">
        <v>4894</v>
      </c>
      <c r="D9" t="str">
        <f t="shared" si="0"/>
        <v>620422197802117428</v>
      </c>
      <c r="G9" s="56" t="s">
        <v>3710</v>
      </c>
      <c r="H9" s="210" t="s">
        <v>3711</v>
      </c>
      <c r="J9" s="56" t="s">
        <v>3710</v>
      </c>
      <c r="K9" s="56">
        <v>378</v>
      </c>
      <c r="M9" s="56" t="s">
        <v>3710</v>
      </c>
      <c r="N9" s="56" t="s">
        <v>3709</v>
      </c>
      <c r="O9" s="63">
        <v>1</v>
      </c>
      <c r="Q9" s="56" t="s">
        <v>4019</v>
      </c>
      <c r="R9" s="63">
        <v>1</v>
      </c>
    </row>
    <row r="10" ht="25.5" spans="1:18">
      <c r="A10" s="23" t="s">
        <v>503</v>
      </c>
      <c r="C10" s="54" t="s">
        <v>481</v>
      </c>
      <c r="D10" t="str">
        <f t="shared" si="0"/>
        <v>620422200902065439</v>
      </c>
      <c r="G10" s="56" t="s">
        <v>2342</v>
      </c>
      <c r="H10" s="57" t="s">
        <v>3713</v>
      </c>
      <c r="J10" s="56" t="s">
        <v>2342</v>
      </c>
      <c r="K10" s="56">
        <v>399</v>
      </c>
      <c r="M10" s="56" t="s">
        <v>2342</v>
      </c>
      <c r="N10" s="56" t="s">
        <v>2341</v>
      </c>
      <c r="O10" s="63">
        <v>4</v>
      </c>
      <c r="Q10" s="56" t="s">
        <v>4023</v>
      </c>
      <c r="R10" s="63">
        <v>1</v>
      </c>
    </row>
    <row r="11" ht="25.5" spans="1:18">
      <c r="A11" s="23" t="s">
        <v>505</v>
      </c>
      <c r="C11" s="54" t="s">
        <v>473</v>
      </c>
      <c r="D11" t="str">
        <f t="shared" si="0"/>
        <v>620422200103265442</v>
      </c>
      <c r="G11" s="56" t="s">
        <v>2351</v>
      </c>
      <c r="H11" s="57" t="s">
        <v>3715</v>
      </c>
      <c r="J11" s="56" t="s">
        <v>2351</v>
      </c>
      <c r="K11" s="56">
        <v>84</v>
      </c>
      <c r="M11" s="56" t="s">
        <v>2351</v>
      </c>
      <c r="N11" s="56" t="s">
        <v>2350</v>
      </c>
      <c r="O11" s="63">
        <v>3</v>
      </c>
      <c r="Q11" s="56" t="s">
        <v>1941</v>
      </c>
      <c r="R11" s="63">
        <v>1</v>
      </c>
    </row>
    <row r="12" ht="25.5" spans="1:18">
      <c r="A12" s="23" t="s">
        <v>507</v>
      </c>
      <c r="C12" s="54" t="s">
        <v>479</v>
      </c>
      <c r="D12" t="str">
        <f t="shared" si="0"/>
        <v>620422200807265424</v>
      </c>
      <c r="G12" s="56" t="s">
        <v>2232</v>
      </c>
      <c r="H12" s="57" t="s">
        <v>3717</v>
      </c>
      <c r="J12" s="56" t="s">
        <v>2232</v>
      </c>
      <c r="K12" s="56">
        <v>399</v>
      </c>
      <c r="M12" s="56" t="s">
        <v>2232</v>
      </c>
      <c r="N12" s="56" t="s">
        <v>2231</v>
      </c>
      <c r="O12" s="63">
        <v>1</v>
      </c>
      <c r="Q12" s="56" t="s">
        <v>2714</v>
      </c>
      <c r="R12" s="63">
        <v>1</v>
      </c>
    </row>
    <row r="13" ht="25.5" spans="1:18">
      <c r="A13" s="23" t="s">
        <v>509</v>
      </c>
      <c r="C13" s="54" t="s">
        <v>475</v>
      </c>
      <c r="D13" t="str">
        <f t="shared" si="0"/>
        <v>620422200510265423</v>
      </c>
      <c r="G13" s="56" t="s">
        <v>2242</v>
      </c>
      <c r="H13" s="57" t="s">
        <v>3719</v>
      </c>
      <c r="J13" s="56" t="s">
        <v>2242</v>
      </c>
      <c r="K13" s="56">
        <v>399</v>
      </c>
      <c r="M13" s="56" t="s">
        <v>2242</v>
      </c>
      <c r="N13" s="56" t="s">
        <v>2241</v>
      </c>
      <c r="O13" s="63">
        <v>2</v>
      </c>
      <c r="Q13" s="56" t="s">
        <v>4272</v>
      </c>
      <c r="R13" s="63">
        <v>1</v>
      </c>
    </row>
    <row r="14" ht="25.5" spans="1:18">
      <c r="A14" s="23" t="s">
        <v>910</v>
      </c>
      <c r="C14" s="54" t="s">
        <v>477</v>
      </c>
      <c r="D14" t="str">
        <f t="shared" si="0"/>
        <v>620422200310065427</v>
      </c>
      <c r="G14" s="56" t="s">
        <v>2227</v>
      </c>
      <c r="H14" s="57" t="s">
        <v>3722</v>
      </c>
      <c r="J14" s="56" t="s">
        <v>2227</v>
      </c>
      <c r="K14" s="56">
        <v>399</v>
      </c>
      <c r="M14" s="56" t="s">
        <v>2227</v>
      </c>
      <c r="N14" s="56" t="s">
        <v>2313</v>
      </c>
      <c r="O14" s="63">
        <v>1</v>
      </c>
      <c r="Q14" s="56" t="s">
        <v>2589</v>
      </c>
      <c r="R14" s="63">
        <v>1</v>
      </c>
    </row>
    <row r="15" ht="25.5" spans="1:18">
      <c r="A15" s="23" t="s">
        <v>913</v>
      </c>
      <c r="C15" s="54" t="s">
        <v>138</v>
      </c>
      <c r="D15" t="str">
        <f t="shared" si="0"/>
        <v>620422196603085430</v>
      </c>
      <c r="G15" s="56" t="s">
        <v>2365</v>
      </c>
      <c r="H15" s="57" t="s">
        <v>3724</v>
      </c>
      <c r="J15" s="56" t="s">
        <v>2365</v>
      </c>
      <c r="K15" s="56">
        <v>84</v>
      </c>
      <c r="M15" s="56" t="s">
        <v>2365</v>
      </c>
      <c r="N15" s="56" t="s">
        <v>2364</v>
      </c>
      <c r="O15" s="63">
        <v>4</v>
      </c>
      <c r="Q15" s="56" t="s">
        <v>4288</v>
      </c>
      <c r="R15" s="63">
        <v>1</v>
      </c>
    </row>
    <row r="16" ht="25.5" spans="1:18">
      <c r="A16" s="23" t="s">
        <v>915</v>
      </c>
      <c r="C16" s="54" t="s">
        <v>145</v>
      </c>
      <c r="D16" t="str">
        <f t="shared" si="0"/>
        <v>620422201001215414</v>
      </c>
      <c r="G16" s="56" t="s">
        <v>2395</v>
      </c>
      <c r="H16" s="57" t="s">
        <v>3726</v>
      </c>
      <c r="J16" s="56" t="s">
        <v>2395</v>
      </c>
      <c r="K16" s="56">
        <v>378</v>
      </c>
      <c r="M16" s="56" t="s">
        <v>2395</v>
      </c>
      <c r="N16" s="56" t="s">
        <v>2394</v>
      </c>
      <c r="O16" s="63">
        <v>5</v>
      </c>
      <c r="Q16" s="56" t="s">
        <v>4352</v>
      </c>
      <c r="R16" s="63">
        <v>1</v>
      </c>
    </row>
    <row r="17" ht="25.5" spans="1:18">
      <c r="A17" s="23" t="s">
        <v>1068</v>
      </c>
      <c r="C17" s="54" t="s">
        <v>151</v>
      </c>
      <c r="D17" t="str">
        <f t="shared" si="0"/>
        <v>620422201101275449</v>
      </c>
      <c r="G17" s="56" t="s">
        <v>2192</v>
      </c>
      <c r="H17" s="57" t="s">
        <v>4895</v>
      </c>
      <c r="J17" s="56" t="s">
        <v>2192</v>
      </c>
      <c r="K17" s="56">
        <v>378</v>
      </c>
      <c r="M17" s="56" t="s">
        <v>2192</v>
      </c>
      <c r="N17" s="56" t="s">
        <v>2191</v>
      </c>
      <c r="O17" s="63">
        <v>1</v>
      </c>
      <c r="Q17" s="56" t="s">
        <v>4520</v>
      </c>
      <c r="R17" s="63">
        <v>1</v>
      </c>
    </row>
    <row r="18" ht="25.5" spans="1:18">
      <c r="A18" s="23" t="s">
        <v>1071</v>
      </c>
      <c r="C18" s="54" t="s">
        <v>4896</v>
      </c>
      <c r="D18" t="str">
        <f t="shared" si="0"/>
        <v>620422197412165416</v>
      </c>
      <c r="G18" s="56" t="s">
        <v>3729</v>
      </c>
      <c r="H18" s="210" t="s">
        <v>3730</v>
      </c>
      <c r="J18" s="56" t="s">
        <v>3729</v>
      </c>
      <c r="K18" s="56">
        <v>378</v>
      </c>
      <c r="M18" s="56" t="s">
        <v>3729</v>
      </c>
      <c r="N18" s="56" t="s">
        <v>3728</v>
      </c>
      <c r="O18" s="63">
        <v>1</v>
      </c>
      <c r="Q18" s="56" t="s">
        <v>4549</v>
      </c>
      <c r="R18" s="63">
        <v>3</v>
      </c>
    </row>
    <row r="19" ht="25.5" spans="1:18">
      <c r="A19" s="23" t="s">
        <v>1073</v>
      </c>
      <c r="C19" s="54" t="s">
        <v>4897</v>
      </c>
      <c r="D19" t="str">
        <f t="shared" si="0"/>
        <v>620422198003195125</v>
      </c>
      <c r="G19" s="56" t="s">
        <v>2264</v>
      </c>
      <c r="H19" s="57" t="s">
        <v>3732</v>
      </c>
      <c r="J19" s="56" t="s">
        <v>2264</v>
      </c>
      <c r="K19" s="56">
        <v>399</v>
      </c>
      <c r="M19" s="56" t="s">
        <v>2264</v>
      </c>
      <c r="N19" s="56" t="s">
        <v>2263</v>
      </c>
      <c r="O19" s="63">
        <v>6</v>
      </c>
      <c r="Q19" s="56" t="s">
        <v>4898</v>
      </c>
      <c r="R19" s="63">
        <v>2</v>
      </c>
    </row>
    <row r="20" ht="25.5" spans="1:18">
      <c r="A20" s="23" t="s">
        <v>1075</v>
      </c>
      <c r="C20" s="54" t="s">
        <v>4899</v>
      </c>
      <c r="D20" t="str">
        <f t="shared" si="0"/>
        <v>620422201011085430</v>
      </c>
      <c r="G20" s="56" t="s">
        <v>2276</v>
      </c>
      <c r="H20" s="57" t="s">
        <v>3734</v>
      </c>
      <c r="J20" s="56" t="s">
        <v>2276</v>
      </c>
      <c r="K20" s="56">
        <v>378</v>
      </c>
      <c r="M20" s="56" t="s">
        <v>2276</v>
      </c>
      <c r="N20" s="56" t="s">
        <v>749</v>
      </c>
      <c r="O20" s="63">
        <v>6</v>
      </c>
      <c r="Q20" s="56" t="s">
        <v>4573</v>
      </c>
      <c r="R20" s="63">
        <v>1</v>
      </c>
    </row>
    <row r="21" ht="25.5" spans="1:18">
      <c r="A21" s="23" t="s">
        <v>862</v>
      </c>
      <c r="C21" s="54" t="s">
        <v>4900</v>
      </c>
      <c r="D21" t="str">
        <f t="shared" si="0"/>
        <v>620422200903155428</v>
      </c>
      <c r="G21" s="56" t="s">
        <v>2246</v>
      </c>
      <c r="H21" s="57" t="s">
        <v>3736</v>
      </c>
      <c r="J21" s="56" t="s">
        <v>2246</v>
      </c>
      <c r="K21" s="56">
        <v>378</v>
      </c>
      <c r="M21" s="56" t="s">
        <v>2246</v>
      </c>
      <c r="N21" s="56" t="s">
        <v>2245</v>
      </c>
      <c r="O21" s="63">
        <v>1</v>
      </c>
      <c r="Q21" s="56" t="s">
        <v>4597</v>
      </c>
      <c r="R21" s="63">
        <v>1</v>
      </c>
    </row>
    <row r="22" ht="25.5" spans="1:18">
      <c r="A22" s="23" t="s">
        <v>865</v>
      </c>
      <c r="C22" s="54" t="s">
        <v>4901</v>
      </c>
      <c r="D22" t="str">
        <f t="shared" si="0"/>
        <v>620422200312065420</v>
      </c>
      <c r="G22" s="56" t="s">
        <v>2249</v>
      </c>
      <c r="H22" s="57" t="s">
        <v>3738</v>
      </c>
      <c r="J22" s="56" t="s">
        <v>2249</v>
      </c>
      <c r="K22" s="56">
        <v>378</v>
      </c>
      <c r="M22" s="56" t="s">
        <v>2249</v>
      </c>
      <c r="N22" s="56" t="s">
        <v>2248</v>
      </c>
      <c r="O22" s="63">
        <v>2</v>
      </c>
      <c r="Q22" s="56" t="s">
        <v>4618</v>
      </c>
      <c r="R22" s="63">
        <v>1</v>
      </c>
    </row>
    <row r="23" ht="25.5" spans="1:18">
      <c r="A23" s="23" t="s">
        <v>867</v>
      </c>
      <c r="C23" s="54" t="s">
        <v>4902</v>
      </c>
      <c r="D23" t="str">
        <f t="shared" si="0"/>
        <v>620422194408285411</v>
      </c>
      <c r="G23" s="56" t="s">
        <v>3740</v>
      </c>
      <c r="H23" s="57" t="s">
        <v>3741</v>
      </c>
      <c r="J23" s="56" t="s">
        <v>3740</v>
      </c>
      <c r="K23" s="56">
        <v>378</v>
      </c>
      <c r="M23" s="56" t="s">
        <v>3740</v>
      </c>
      <c r="N23" s="56" t="s">
        <v>2193</v>
      </c>
      <c r="O23" s="63">
        <v>3</v>
      </c>
      <c r="Q23" s="56" t="s">
        <v>4655</v>
      </c>
      <c r="R23" s="63">
        <v>1</v>
      </c>
    </row>
    <row r="24" ht="25.5" spans="1:18">
      <c r="A24" s="23" t="s">
        <v>4694</v>
      </c>
      <c r="C24" s="54" t="s">
        <v>4903</v>
      </c>
      <c r="D24" t="str">
        <f t="shared" si="0"/>
        <v>62042219910224541X</v>
      </c>
      <c r="G24" s="56" t="s">
        <v>2209</v>
      </c>
      <c r="H24" s="210" t="s">
        <v>4904</v>
      </c>
      <c r="J24" s="56" t="s">
        <v>2209</v>
      </c>
      <c r="K24" s="56">
        <v>378</v>
      </c>
      <c r="M24" s="56" t="s">
        <v>2209</v>
      </c>
      <c r="N24" s="56" t="s">
        <v>3743</v>
      </c>
      <c r="O24" s="63">
        <v>4</v>
      </c>
      <c r="Q24" s="56" t="s">
        <v>4661</v>
      </c>
      <c r="R24" s="63">
        <v>1</v>
      </c>
    </row>
    <row r="25" spans="3:18">
      <c r="C25" s="54" t="s">
        <v>4905</v>
      </c>
      <c r="D25" t="str">
        <f t="shared" si="0"/>
        <v>620422196506125429</v>
      </c>
      <c r="G25" s="56" t="s">
        <v>2218</v>
      </c>
      <c r="H25" s="57" t="s">
        <v>3746</v>
      </c>
      <c r="J25" s="56" t="s">
        <v>2218</v>
      </c>
      <c r="K25" s="56">
        <v>378</v>
      </c>
      <c r="M25" s="56" t="s">
        <v>2218</v>
      </c>
      <c r="N25" s="56" t="s">
        <v>2217</v>
      </c>
      <c r="O25" s="63">
        <v>4</v>
      </c>
      <c r="Q25" s="56" t="s">
        <v>4673</v>
      </c>
      <c r="R25" s="63">
        <v>1</v>
      </c>
    </row>
    <row r="26" spans="3:18">
      <c r="C26" s="54" t="s">
        <v>459</v>
      </c>
      <c r="D26" t="str">
        <f t="shared" si="0"/>
        <v>620422196210165456</v>
      </c>
      <c r="G26" s="56" t="s">
        <v>2289</v>
      </c>
      <c r="H26" s="57" t="s">
        <v>3748</v>
      </c>
      <c r="J26" s="56" t="s">
        <v>2289</v>
      </c>
      <c r="K26" s="56">
        <v>378</v>
      </c>
      <c r="M26" s="56" t="s">
        <v>2289</v>
      </c>
      <c r="N26" s="56" t="s">
        <v>2288</v>
      </c>
      <c r="O26" s="63">
        <v>9</v>
      </c>
      <c r="Q26" s="56" t="s">
        <v>4805</v>
      </c>
      <c r="R26" s="63">
        <v>1</v>
      </c>
    </row>
    <row r="27" spans="3:18">
      <c r="C27" s="54" t="s">
        <v>4906</v>
      </c>
      <c r="D27" t="str">
        <f t="shared" si="0"/>
        <v>620422196811085443</v>
      </c>
      <c r="G27" s="56" t="s">
        <v>2235</v>
      </c>
      <c r="H27" s="57" t="s">
        <v>3750</v>
      </c>
      <c r="J27" s="56" t="s">
        <v>2235</v>
      </c>
      <c r="K27" s="56">
        <v>399</v>
      </c>
      <c r="M27" s="56" t="s">
        <v>2235</v>
      </c>
      <c r="N27" s="56" t="s">
        <v>2234</v>
      </c>
      <c r="O27" s="63">
        <v>1</v>
      </c>
      <c r="Q27" s="56" t="s">
        <v>4814</v>
      </c>
      <c r="R27" s="63">
        <v>6</v>
      </c>
    </row>
    <row r="28" spans="3:18">
      <c r="C28" s="54" t="s">
        <v>465</v>
      </c>
      <c r="D28" t="str">
        <f t="shared" si="0"/>
        <v>620422199409035433</v>
      </c>
      <c r="G28" s="56" t="s">
        <v>2202</v>
      </c>
      <c r="H28" s="57" t="s">
        <v>3752</v>
      </c>
      <c r="J28" s="56" t="s">
        <v>2202</v>
      </c>
      <c r="K28" s="56">
        <v>84</v>
      </c>
      <c r="M28" s="56" t="s">
        <v>2202</v>
      </c>
      <c r="N28" s="56" t="s">
        <v>2201</v>
      </c>
      <c r="O28" s="63">
        <v>3</v>
      </c>
      <c r="Q28" s="56" t="s">
        <v>4845</v>
      </c>
      <c r="R28" s="63">
        <v>2</v>
      </c>
    </row>
    <row r="29" spans="3:18">
      <c r="C29" s="54" t="s">
        <v>4907</v>
      </c>
      <c r="D29" t="str">
        <f t="shared" si="0"/>
        <v>62042219831101543X</v>
      </c>
      <c r="G29" s="56" t="s">
        <v>2185</v>
      </c>
      <c r="H29" s="57" t="s">
        <v>3756</v>
      </c>
      <c r="J29" s="56" t="s">
        <v>2185</v>
      </c>
      <c r="K29" s="56">
        <v>399</v>
      </c>
      <c r="M29" s="56" t="s">
        <v>2185</v>
      </c>
      <c r="N29" s="56" t="s">
        <v>2184</v>
      </c>
      <c r="O29" s="63">
        <v>1</v>
      </c>
      <c r="Q29" s="56" t="s">
        <v>4908</v>
      </c>
      <c r="R29" s="63">
        <v>1</v>
      </c>
    </row>
    <row r="30" spans="3:18">
      <c r="C30" s="54" t="s">
        <v>4909</v>
      </c>
      <c r="D30" t="str">
        <f t="shared" si="0"/>
        <v>620524199001293680</v>
      </c>
      <c r="G30" s="56" t="s">
        <v>2307</v>
      </c>
      <c r="H30" s="57" t="s">
        <v>3760</v>
      </c>
      <c r="J30" s="56" t="s">
        <v>2307</v>
      </c>
      <c r="K30" s="56">
        <v>378</v>
      </c>
      <c r="M30" s="56" t="s">
        <v>2307</v>
      </c>
      <c r="N30" s="56" t="s">
        <v>997</v>
      </c>
      <c r="O30" s="63">
        <v>3</v>
      </c>
      <c r="Q30" s="56" t="s">
        <v>4877</v>
      </c>
      <c r="R30" s="63">
        <v>1</v>
      </c>
    </row>
    <row r="31" spans="3:18">
      <c r="C31" s="54" t="s">
        <v>4910</v>
      </c>
      <c r="D31" t="str">
        <f t="shared" si="0"/>
        <v>620422201507135411</v>
      </c>
      <c r="G31" s="56" t="s">
        <v>285</v>
      </c>
      <c r="H31" s="57" t="s">
        <v>3762</v>
      </c>
      <c r="J31" s="56" t="s">
        <v>285</v>
      </c>
      <c r="K31" s="56">
        <v>378</v>
      </c>
      <c r="M31" s="56" t="s">
        <v>285</v>
      </c>
      <c r="N31" s="56" t="s">
        <v>284</v>
      </c>
      <c r="O31" s="63">
        <v>3</v>
      </c>
      <c r="Q31" s="56" t="s">
        <v>146</v>
      </c>
      <c r="R31" s="63">
        <v>3</v>
      </c>
    </row>
    <row r="32" spans="3:18">
      <c r="C32" s="54" t="s">
        <v>4911</v>
      </c>
      <c r="D32" t="str">
        <f t="shared" si="0"/>
        <v>620422196208155478</v>
      </c>
      <c r="G32" s="56" t="s">
        <v>2239</v>
      </c>
      <c r="H32" s="57" t="s">
        <v>3764</v>
      </c>
      <c r="J32" s="56" t="s">
        <v>2239</v>
      </c>
      <c r="K32" s="56">
        <v>399</v>
      </c>
      <c r="M32" s="56" t="s">
        <v>2239</v>
      </c>
      <c r="N32" s="56" t="s">
        <v>2238</v>
      </c>
      <c r="O32" s="63">
        <v>1</v>
      </c>
      <c r="Q32" s="56" t="s">
        <v>167</v>
      </c>
      <c r="R32" s="63">
        <v>1</v>
      </c>
    </row>
    <row r="33" spans="3:18">
      <c r="C33" s="54" t="s">
        <v>4912</v>
      </c>
      <c r="D33" t="str">
        <f t="shared" si="0"/>
        <v>620422199207255411</v>
      </c>
      <c r="G33" s="56" t="s">
        <v>2358</v>
      </c>
      <c r="H33" s="57" t="s">
        <v>3766</v>
      </c>
      <c r="J33" s="56" t="s">
        <v>2358</v>
      </c>
      <c r="K33" s="56">
        <v>378</v>
      </c>
      <c r="M33" s="56" t="s">
        <v>2358</v>
      </c>
      <c r="N33" s="56" t="s">
        <v>2357</v>
      </c>
      <c r="O33" s="63">
        <v>3</v>
      </c>
      <c r="Q33" s="65" t="s">
        <v>221</v>
      </c>
      <c r="R33" s="65">
        <v>1</v>
      </c>
    </row>
    <row r="34" spans="3:18">
      <c r="C34" s="54" t="s">
        <v>4913</v>
      </c>
      <c r="D34" t="str">
        <f t="shared" si="0"/>
        <v>620422199512075425</v>
      </c>
      <c r="G34" s="56" t="s">
        <v>2384</v>
      </c>
      <c r="H34" s="57" t="s">
        <v>3768</v>
      </c>
      <c r="J34" s="56" t="s">
        <v>2384</v>
      </c>
      <c r="K34" s="56">
        <v>378</v>
      </c>
      <c r="M34" s="56" t="s">
        <v>2384</v>
      </c>
      <c r="N34" s="56" t="s">
        <v>278</v>
      </c>
      <c r="O34" s="63">
        <v>3</v>
      </c>
      <c r="Q34" s="56" t="s">
        <v>232</v>
      </c>
      <c r="R34" s="65">
        <v>1</v>
      </c>
    </row>
    <row r="35" spans="3:15">
      <c r="C35" s="54" t="s">
        <v>485</v>
      </c>
      <c r="D35" t="str">
        <f t="shared" si="0"/>
        <v>620422198010055411</v>
      </c>
      <c r="G35" s="56" t="s">
        <v>2391</v>
      </c>
      <c r="H35" s="57" t="s">
        <v>2392</v>
      </c>
      <c r="J35" s="56" t="s">
        <v>2391</v>
      </c>
      <c r="K35" s="56">
        <v>378</v>
      </c>
      <c r="M35" s="56" t="s">
        <v>2391</v>
      </c>
      <c r="N35" s="56" t="s">
        <v>2390</v>
      </c>
      <c r="O35" s="63">
        <v>1</v>
      </c>
    </row>
    <row r="36" spans="3:15">
      <c r="C36" s="54" t="s">
        <v>489</v>
      </c>
      <c r="D36" t="str">
        <f t="shared" si="0"/>
        <v>622625198503302320</v>
      </c>
      <c r="G36" s="56" t="s">
        <v>2317</v>
      </c>
      <c r="H36" s="57" t="s">
        <v>3770</v>
      </c>
      <c r="J36" s="56" t="s">
        <v>2317</v>
      </c>
      <c r="K36" s="56">
        <v>84</v>
      </c>
      <c r="M36" s="56" t="s">
        <v>2317</v>
      </c>
      <c r="N36" s="56" t="s">
        <v>2316</v>
      </c>
      <c r="O36" s="63">
        <v>6</v>
      </c>
    </row>
    <row r="37" spans="3:15">
      <c r="C37" s="54" t="s">
        <v>491</v>
      </c>
      <c r="D37" t="str">
        <f t="shared" si="0"/>
        <v>62042220050812543X</v>
      </c>
      <c r="G37" s="56" t="s">
        <v>2169</v>
      </c>
      <c r="H37" s="57" t="s">
        <v>3772</v>
      </c>
      <c r="J37" s="56" t="s">
        <v>2169</v>
      </c>
      <c r="K37" s="56">
        <v>399</v>
      </c>
      <c r="M37" s="56" t="s">
        <v>2169</v>
      </c>
      <c r="N37" s="56" t="s">
        <v>2168</v>
      </c>
      <c r="O37" s="63">
        <v>2</v>
      </c>
    </row>
    <row r="38" spans="3:15">
      <c r="C38" s="54" t="s">
        <v>493</v>
      </c>
      <c r="D38" t="str">
        <f t="shared" si="0"/>
        <v>620422201701145429</v>
      </c>
      <c r="G38" s="56" t="s">
        <v>2161</v>
      </c>
      <c r="H38" s="57" t="s">
        <v>3774</v>
      </c>
      <c r="J38" s="56" t="s">
        <v>2161</v>
      </c>
      <c r="K38" s="56">
        <v>378</v>
      </c>
      <c r="M38" s="56" t="s">
        <v>2161</v>
      </c>
      <c r="N38" s="56" t="s">
        <v>2160</v>
      </c>
      <c r="O38" s="63">
        <v>3</v>
      </c>
    </row>
    <row r="39" spans="3:15">
      <c r="C39" s="54" t="s">
        <v>4914</v>
      </c>
      <c r="D39" t="str">
        <f t="shared" si="0"/>
        <v>620422194304205413</v>
      </c>
      <c r="G39" s="56" t="s">
        <v>2254</v>
      </c>
      <c r="H39" s="57" t="s">
        <v>3776</v>
      </c>
      <c r="J39" s="56" t="s">
        <v>2254</v>
      </c>
      <c r="K39" s="56">
        <v>378</v>
      </c>
      <c r="M39" s="56" t="s">
        <v>2254</v>
      </c>
      <c r="N39" s="56" t="s">
        <v>2259</v>
      </c>
      <c r="O39" s="63">
        <v>4</v>
      </c>
    </row>
    <row r="40" spans="3:15">
      <c r="C40" s="54" t="s">
        <v>4915</v>
      </c>
      <c r="D40" t="str">
        <f t="shared" si="0"/>
        <v>620422195601135444</v>
      </c>
      <c r="G40" s="56" t="s">
        <v>2178</v>
      </c>
      <c r="H40" s="57" t="s">
        <v>3778</v>
      </c>
      <c r="J40" s="56" t="s">
        <v>2178</v>
      </c>
      <c r="K40" s="56">
        <v>84</v>
      </c>
      <c r="M40" s="56" t="s">
        <v>2178</v>
      </c>
      <c r="N40" s="56" t="s">
        <v>2177</v>
      </c>
      <c r="O40" s="63">
        <v>3</v>
      </c>
    </row>
    <row r="41" spans="3:15">
      <c r="C41" s="54" t="s">
        <v>4916</v>
      </c>
      <c r="D41" t="str">
        <f t="shared" si="0"/>
        <v>620422200001165416</v>
      </c>
      <c r="G41" s="56" t="s">
        <v>2175</v>
      </c>
      <c r="H41" s="57" t="s">
        <v>3780</v>
      </c>
      <c r="J41" s="56" t="s">
        <v>2175</v>
      </c>
      <c r="K41" s="56">
        <v>399</v>
      </c>
      <c r="M41" s="56" t="s">
        <v>2175</v>
      </c>
      <c r="N41" s="56" t="s">
        <v>2174</v>
      </c>
      <c r="O41" s="63">
        <v>1</v>
      </c>
    </row>
    <row r="42" spans="3:15">
      <c r="C42" s="54" t="s">
        <v>4917</v>
      </c>
      <c r="D42" t="str">
        <f t="shared" si="0"/>
        <v>620422200102065414</v>
      </c>
      <c r="G42" s="56" t="s">
        <v>3784</v>
      </c>
      <c r="H42" s="57" t="s">
        <v>3785</v>
      </c>
      <c r="J42" s="56" t="s">
        <v>3784</v>
      </c>
      <c r="K42" s="56">
        <v>84</v>
      </c>
      <c r="M42" s="56" t="s">
        <v>3784</v>
      </c>
      <c r="N42" s="56" t="s">
        <v>2373</v>
      </c>
      <c r="O42" s="63">
        <v>5</v>
      </c>
    </row>
    <row r="43" spans="3:15">
      <c r="C43" s="54" t="s">
        <v>4918</v>
      </c>
      <c r="D43" t="str">
        <f t="shared" si="0"/>
        <v>620422197202285436</v>
      </c>
      <c r="G43" s="56" t="s">
        <v>2407</v>
      </c>
      <c r="H43" s="57" t="s">
        <v>3788</v>
      </c>
      <c r="J43" s="56" t="s">
        <v>2407</v>
      </c>
      <c r="K43" s="56">
        <v>84</v>
      </c>
      <c r="M43" s="56" t="s">
        <v>2407</v>
      </c>
      <c r="N43" s="56" t="s">
        <v>3787</v>
      </c>
      <c r="O43" s="63">
        <v>1</v>
      </c>
    </row>
    <row r="44" spans="3:15">
      <c r="C44" s="54" t="s">
        <v>4919</v>
      </c>
      <c r="D44" t="str">
        <f t="shared" si="0"/>
        <v>620422197902105440</v>
      </c>
      <c r="G44" s="56" t="s">
        <v>2335</v>
      </c>
      <c r="H44" s="57" t="s">
        <v>4920</v>
      </c>
      <c r="J44" s="56" t="s">
        <v>2335</v>
      </c>
      <c r="K44" s="56">
        <v>84</v>
      </c>
      <c r="M44" s="56" t="s">
        <v>2335</v>
      </c>
      <c r="N44" s="56" t="s">
        <v>2334</v>
      </c>
      <c r="O44" s="63">
        <v>3</v>
      </c>
    </row>
    <row r="45" spans="3:15">
      <c r="C45" s="54" t="s">
        <v>4921</v>
      </c>
      <c r="D45" t="str">
        <f t="shared" si="0"/>
        <v>620422200204035419</v>
      </c>
      <c r="G45" s="56" t="s">
        <v>2411</v>
      </c>
      <c r="H45" s="210" t="s">
        <v>4922</v>
      </c>
      <c r="J45" s="56" t="s">
        <v>2411</v>
      </c>
      <c r="K45" s="56">
        <v>378</v>
      </c>
      <c r="M45" s="56" t="s">
        <v>2411</v>
      </c>
      <c r="N45" s="56" t="s">
        <v>2410</v>
      </c>
      <c r="O45" s="63">
        <v>1</v>
      </c>
    </row>
    <row r="46" spans="3:15">
      <c r="C46" s="54" t="s">
        <v>4923</v>
      </c>
      <c r="D46" t="str">
        <f t="shared" si="0"/>
        <v>620422200801285424</v>
      </c>
      <c r="G46" s="56" t="s">
        <v>2414</v>
      </c>
      <c r="H46" s="210" t="s">
        <v>4924</v>
      </c>
      <c r="J46" s="56" t="s">
        <v>2414</v>
      </c>
      <c r="K46" s="56">
        <v>378</v>
      </c>
      <c r="M46" s="56" t="s">
        <v>2414</v>
      </c>
      <c r="N46" s="56" t="s">
        <v>2413</v>
      </c>
      <c r="O46" s="63">
        <v>1</v>
      </c>
    </row>
    <row r="47" spans="3:15">
      <c r="C47" s="54" t="s">
        <v>155</v>
      </c>
      <c r="D47" t="str">
        <f t="shared" si="0"/>
        <v>620422197308295413</v>
      </c>
      <c r="G47" s="56" t="s">
        <v>2416</v>
      </c>
      <c r="H47" s="210" t="s">
        <v>4925</v>
      </c>
      <c r="J47" s="56" t="s">
        <v>2416</v>
      </c>
      <c r="K47" s="56">
        <v>378</v>
      </c>
      <c r="M47" s="56" t="s">
        <v>2416</v>
      </c>
      <c r="N47" s="56" t="s">
        <v>2415</v>
      </c>
      <c r="O47" s="63">
        <v>1</v>
      </c>
    </row>
    <row r="48" spans="3:15">
      <c r="C48" s="54" t="s">
        <v>4926</v>
      </c>
      <c r="D48" t="str">
        <f t="shared" si="0"/>
        <v>620422197204145410</v>
      </c>
      <c r="G48" s="56" t="s">
        <v>213</v>
      </c>
      <c r="H48" s="57" t="s">
        <v>3794</v>
      </c>
      <c r="J48" s="56" t="s">
        <v>213</v>
      </c>
      <c r="K48" s="56">
        <v>399</v>
      </c>
      <c r="M48" s="56" t="s">
        <v>213</v>
      </c>
      <c r="N48" s="56" t="s">
        <v>212</v>
      </c>
      <c r="O48" s="63">
        <v>1</v>
      </c>
    </row>
    <row r="49" spans="3:15">
      <c r="C49" s="54" t="s">
        <v>4927</v>
      </c>
      <c r="D49" t="str">
        <f t="shared" si="0"/>
        <v>620422197410015422</v>
      </c>
      <c r="G49" s="56" t="s">
        <v>1704</v>
      </c>
      <c r="H49" s="57" t="s">
        <v>3796</v>
      </c>
      <c r="J49" s="56" t="s">
        <v>1704</v>
      </c>
      <c r="K49" s="56">
        <v>378</v>
      </c>
      <c r="M49" s="56" t="s">
        <v>1704</v>
      </c>
      <c r="N49" s="56" t="s">
        <v>1703</v>
      </c>
      <c r="O49" s="63">
        <v>2</v>
      </c>
    </row>
    <row r="50" spans="3:15">
      <c r="C50" s="54" t="s">
        <v>4928</v>
      </c>
      <c r="D50" t="str">
        <f t="shared" si="0"/>
        <v>62042220010813541X</v>
      </c>
      <c r="G50" s="56" t="s">
        <v>627</v>
      </c>
      <c r="H50" s="57" t="s">
        <v>3798</v>
      </c>
      <c r="J50" s="56" t="s">
        <v>627</v>
      </c>
      <c r="K50" s="56">
        <v>84</v>
      </c>
      <c r="M50" s="56" t="s">
        <v>627</v>
      </c>
      <c r="N50" s="56" t="s">
        <v>626</v>
      </c>
      <c r="O50" s="63">
        <v>6</v>
      </c>
    </row>
    <row r="51" spans="3:15">
      <c r="C51" s="54" t="s">
        <v>1238</v>
      </c>
      <c r="D51" t="str">
        <f t="shared" si="0"/>
        <v>620422197511165438</v>
      </c>
      <c r="G51" s="56" t="s">
        <v>715</v>
      </c>
      <c r="H51" s="57" t="s">
        <v>3800</v>
      </c>
      <c r="J51" s="56" t="s">
        <v>715</v>
      </c>
      <c r="K51" s="56">
        <v>84</v>
      </c>
      <c r="M51" s="56" t="s">
        <v>715</v>
      </c>
      <c r="N51" s="56" t="s">
        <v>714</v>
      </c>
      <c r="O51" s="63">
        <v>7</v>
      </c>
    </row>
    <row r="52" spans="3:15">
      <c r="C52" s="54" t="s">
        <v>1242</v>
      </c>
      <c r="D52" t="str">
        <f t="shared" si="0"/>
        <v>620422197603065426</v>
      </c>
      <c r="G52" s="56" t="s">
        <v>732</v>
      </c>
      <c r="H52" s="57" t="s">
        <v>3802</v>
      </c>
      <c r="J52" s="56" t="s">
        <v>732</v>
      </c>
      <c r="K52" s="56">
        <v>399</v>
      </c>
      <c r="M52" s="56" t="s">
        <v>732</v>
      </c>
      <c r="N52" s="56" t="s">
        <v>731</v>
      </c>
      <c r="O52" s="63">
        <v>1</v>
      </c>
    </row>
    <row r="53" spans="3:15">
      <c r="C53" s="54" t="s">
        <v>1244</v>
      </c>
      <c r="D53" t="str">
        <f t="shared" si="0"/>
        <v>620422200709065410</v>
      </c>
      <c r="G53" s="56" t="s">
        <v>757</v>
      </c>
      <c r="H53" s="57" t="s">
        <v>3804</v>
      </c>
      <c r="J53" s="56" t="s">
        <v>757</v>
      </c>
      <c r="K53" s="56">
        <v>84</v>
      </c>
      <c r="M53" s="56" t="s">
        <v>757</v>
      </c>
      <c r="N53" s="56" t="s">
        <v>756</v>
      </c>
      <c r="O53" s="63">
        <v>5</v>
      </c>
    </row>
    <row r="54" spans="3:15">
      <c r="C54" s="54" t="s">
        <v>1246</v>
      </c>
      <c r="D54" t="str">
        <f t="shared" si="0"/>
        <v>620422200411015429</v>
      </c>
      <c r="G54" s="211" t="s">
        <v>1726</v>
      </c>
      <c r="H54" s="57" t="s">
        <v>3806</v>
      </c>
      <c r="J54" s="211" t="s">
        <v>1726</v>
      </c>
      <c r="K54" s="56">
        <v>84</v>
      </c>
      <c r="M54" s="211" t="s">
        <v>1726</v>
      </c>
      <c r="N54" s="56" t="s">
        <v>1725</v>
      </c>
      <c r="O54" s="63">
        <v>4</v>
      </c>
    </row>
    <row r="55" spans="3:15">
      <c r="C55" s="54" t="s">
        <v>1248</v>
      </c>
      <c r="D55" t="str">
        <f t="shared" si="0"/>
        <v>620422195208135413</v>
      </c>
      <c r="G55" s="56" t="s">
        <v>3663</v>
      </c>
      <c r="H55" s="57" t="s">
        <v>3664</v>
      </c>
      <c r="J55" s="56" t="s">
        <v>3663</v>
      </c>
      <c r="K55" s="56">
        <v>84</v>
      </c>
      <c r="M55" s="56" t="s">
        <v>3663</v>
      </c>
      <c r="N55" s="56" t="s">
        <v>3662</v>
      </c>
      <c r="O55" s="63">
        <v>1</v>
      </c>
    </row>
    <row r="56" spans="3:15">
      <c r="C56" s="54" t="s">
        <v>4929</v>
      </c>
      <c r="D56" t="str">
        <f t="shared" si="0"/>
        <v>620422197812235479</v>
      </c>
      <c r="G56" s="56" t="s">
        <v>735</v>
      </c>
      <c r="H56" s="57" t="s">
        <v>3809</v>
      </c>
      <c r="J56" s="56" t="s">
        <v>735</v>
      </c>
      <c r="K56" s="56">
        <v>84</v>
      </c>
      <c r="M56" s="56" t="s">
        <v>735</v>
      </c>
      <c r="N56" s="56" t="s">
        <v>734</v>
      </c>
      <c r="O56" s="63">
        <v>6</v>
      </c>
    </row>
    <row r="57" spans="3:15">
      <c r="C57" s="54" t="s">
        <v>4930</v>
      </c>
      <c r="D57" t="str">
        <f t="shared" si="0"/>
        <v>620422201210235411</v>
      </c>
      <c r="G57" s="211" t="s">
        <v>3812</v>
      </c>
      <c r="H57" s="210" t="s">
        <v>3813</v>
      </c>
      <c r="J57" s="211" t="s">
        <v>3812</v>
      </c>
      <c r="K57" s="64">
        <v>378</v>
      </c>
      <c r="M57" s="211" t="s">
        <v>3812</v>
      </c>
      <c r="N57" s="56" t="s">
        <v>3811</v>
      </c>
      <c r="O57" s="63">
        <v>2</v>
      </c>
    </row>
    <row r="58" spans="3:15">
      <c r="C58" s="54" t="s">
        <v>4931</v>
      </c>
      <c r="D58" t="str">
        <f t="shared" si="0"/>
        <v>620422193211185412</v>
      </c>
      <c r="G58" s="56" t="s">
        <v>655</v>
      </c>
      <c r="H58" s="57" t="s">
        <v>3815</v>
      </c>
      <c r="J58" s="56" t="s">
        <v>655</v>
      </c>
      <c r="K58" s="56">
        <v>84</v>
      </c>
      <c r="M58" s="56" t="s">
        <v>655</v>
      </c>
      <c r="N58" s="56" t="s">
        <v>654</v>
      </c>
      <c r="O58" s="63">
        <v>6</v>
      </c>
    </row>
    <row r="59" spans="3:15">
      <c r="C59" s="54" t="s">
        <v>4932</v>
      </c>
      <c r="D59" t="str">
        <f t="shared" si="0"/>
        <v>620422193912125420</v>
      </c>
      <c r="G59" s="56" t="s">
        <v>532</v>
      </c>
      <c r="H59" s="57" t="s">
        <v>3817</v>
      </c>
      <c r="J59" s="56" t="s">
        <v>532</v>
      </c>
      <c r="K59" s="56">
        <v>378</v>
      </c>
      <c r="M59" s="56" t="s">
        <v>532</v>
      </c>
      <c r="N59" s="56" t="s">
        <v>531</v>
      </c>
      <c r="O59" s="63">
        <v>1</v>
      </c>
    </row>
    <row r="60" spans="3:15">
      <c r="C60" s="54" t="s">
        <v>4933</v>
      </c>
      <c r="D60" t="str">
        <f t="shared" si="0"/>
        <v>620422196311195419</v>
      </c>
      <c r="G60" s="56" t="s">
        <v>750</v>
      </c>
      <c r="H60" s="57" t="s">
        <v>3819</v>
      </c>
      <c r="J60" s="56" t="s">
        <v>750</v>
      </c>
      <c r="K60" s="56">
        <v>84</v>
      </c>
      <c r="M60" s="56" t="s">
        <v>750</v>
      </c>
      <c r="N60" s="56" t="s">
        <v>749</v>
      </c>
      <c r="O60" s="63">
        <v>3</v>
      </c>
    </row>
    <row r="61" spans="3:15">
      <c r="C61" s="54" t="s">
        <v>4934</v>
      </c>
      <c r="D61" t="str">
        <f t="shared" si="0"/>
        <v>620422196406105420</v>
      </c>
      <c r="G61" s="56" t="s">
        <v>1685</v>
      </c>
      <c r="H61" s="210" t="s">
        <v>3821</v>
      </c>
      <c r="J61" s="56" t="s">
        <v>1685</v>
      </c>
      <c r="K61" s="56">
        <v>378</v>
      </c>
      <c r="M61" s="56" t="s">
        <v>1685</v>
      </c>
      <c r="N61" s="56" t="s">
        <v>1684</v>
      </c>
      <c r="O61" s="63">
        <v>3</v>
      </c>
    </row>
    <row r="62" spans="3:15">
      <c r="C62" s="54" t="s">
        <v>4935</v>
      </c>
      <c r="D62" t="str">
        <f t="shared" si="0"/>
        <v>620422199610235453</v>
      </c>
      <c r="G62" s="56" t="s">
        <v>569</v>
      </c>
      <c r="H62" s="57" t="s">
        <v>3823</v>
      </c>
      <c r="J62" s="56" t="s">
        <v>569</v>
      </c>
      <c r="K62" s="56">
        <v>399</v>
      </c>
      <c r="M62" s="56" t="s">
        <v>569</v>
      </c>
      <c r="N62" s="56" t="s">
        <v>568</v>
      </c>
      <c r="O62" s="63">
        <v>5</v>
      </c>
    </row>
    <row r="63" spans="3:15">
      <c r="C63" s="54" t="s">
        <v>4936</v>
      </c>
      <c r="D63" t="str">
        <f t="shared" si="0"/>
        <v>620422200302015446</v>
      </c>
      <c r="G63" s="56" t="s">
        <v>1709</v>
      </c>
      <c r="H63" s="57" t="s">
        <v>3825</v>
      </c>
      <c r="J63" s="56" t="s">
        <v>1709</v>
      </c>
      <c r="K63" s="56">
        <v>378</v>
      </c>
      <c r="M63" s="56" t="s">
        <v>1709</v>
      </c>
      <c r="N63" s="56" t="s">
        <v>1708</v>
      </c>
      <c r="O63" s="63">
        <v>3</v>
      </c>
    </row>
    <row r="64" spans="3:15">
      <c r="C64" s="54" t="s">
        <v>4937</v>
      </c>
      <c r="D64" t="str">
        <f t="shared" si="0"/>
        <v>620422199304295423</v>
      </c>
      <c r="G64" s="56" t="s">
        <v>606</v>
      </c>
      <c r="H64" s="57" t="s">
        <v>3827</v>
      </c>
      <c r="J64" s="56" t="s">
        <v>606</v>
      </c>
      <c r="K64" s="56">
        <v>84</v>
      </c>
      <c r="M64" s="56" t="s">
        <v>606</v>
      </c>
      <c r="N64" s="56" t="s">
        <v>605</v>
      </c>
      <c r="O64" s="63">
        <v>3</v>
      </c>
    </row>
    <row r="65" spans="3:15">
      <c r="C65" s="54" t="s">
        <v>4938</v>
      </c>
      <c r="D65" t="str">
        <f t="shared" si="0"/>
        <v>620422196904195430</v>
      </c>
      <c r="G65" s="56" t="s">
        <v>614</v>
      </c>
      <c r="H65" s="57" t="s">
        <v>3829</v>
      </c>
      <c r="J65" s="56" t="s">
        <v>614</v>
      </c>
      <c r="K65" s="56">
        <v>378</v>
      </c>
      <c r="M65" s="56" t="s">
        <v>614</v>
      </c>
      <c r="N65" s="56" t="s">
        <v>613</v>
      </c>
      <c r="O65" s="63">
        <v>1</v>
      </c>
    </row>
    <row r="66" spans="3:15">
      <c r="C66" s="54" t="s">
        <v>4939</v>
      </c>
      <c r="D66" t="str">
        <f t="shared" si="0"/>
        <v>620422197104215469</v>
      </c>
      <c r="G66" s="56" t="s">
        <v>625</v>
      </c>
      <c r="H66" s="57" t="s">
        <v>3831</v>
      </c>
      <c r="J66" s="56" t="s">
        <v>625</v>
      </c>
      <c r="K66" s="56">
        <v>84</v>
      </c>
      <c r="M66" s="56" t="s">
        <v>625</v>
      </c>
      <c r="N66" s="56" t="s">
        <v>623</v>
      </c>
      <c r="O66" s="63">
        <v>3</v>
      </c>
    </row>
    <row r="67" spans="3:15">
      <c r="C67" s="54" t="s">
        <v>4940</v>
      </c>
      <c r="D67" t="str">
        <f t="shared" si="0"/>
        <v>620422199711195411</v>
      </c>
      <c r="G67" s="211" t="s">
        <v>667</v>
      </c>
      <c r="H67" s="57" t="s">
        <v>3833</v>
      </c>
      <c r="J67" s="211" t="s">
        <v>667</v>
      </c>
      <c r="K67" s="56">
        <v>84</v>
      </c>
      <c r="M67" s="211" t="s">
        <v>667</v>
      </c>
      <c r="N67" s="56" t="s">
        <v>595</v>
      </c>
      <c r="O67" s="63">
        <v>7</v>
      </c>
    </row>
    <row r="68" spans="3:15">
      <c r="C68" s="54" t="s">
        <v>4941</v>
      </c>
      <c r="D68" t="str">
        <f t="shared" si="0"/>
        <v>620422199509025419</v>
      </c>
      <c r="G68" s="56" t="s">
        <v>581</v>
      </c>
      <c r="H68" s="57" t="s">
        <v>3835</v>
      </c>
      <c r="J68" s="56" t="s">
        <v>581</v>
      </c>
      <c r="K68" s="56">
        <v>399</v>
      </c>
      <c r="M68" s="56" t="s">
        <v>581</v>
      </c>
      <c r="N68" s="56" t="s">
        <v>580</v>
      </c>
      <c r="O68" s="63">
        <v>1</v>
      </c>
    </row>
    <row r="69" spans="3:15">
      <c r="C69" s="54" t="s">
        <v>522</v>
      </c>
      <c r="D69" t="str">
        <f t="shared" ref="D69:D132" si="1">MID(C69,1,18)</f>
        <v>620422197101135439</v>
      </c>
      <c r="G69" s="56" t="s">
        <v>1719</v>
      </c>
      <c r="H69" s="57" t="s">
        <v>3837</v>
      </c>
      <c r="J69" s="56" t="s">
        <v>1719</v>
      </c>
      <c r="K69" s="56">
        <v>378</v>
      </c>
      <c r="M69" s="56" t="s">
        <v>1719</v>
      </c>
      <c r="N69" s="56" t="s">
        <v>1718</v>
      </c>
      <c r="O69" s="63">
        <v>3</v>
      </c>
    </row>
    <row r="70" spans="3:15">
      <c r="C70" s="54" t="s">
        <v>526</v>
      </c>
      <c r="D70" t="str">
        <f t="shared" si="1"/>
        <v>620422199911285411</v>
      </c>
      <c r="G70" s="56" t="s">
        <v>708</v>
      </c>
      <c r="H70" s="57" t="s">
        <v>3839</v>
      </c>
      <c r="J70" s="56" t="s">
        <v>708</v>
      </c>
      <c r="K70" s="56">
        <v>378</v>
      </c>
      <c r="M70" s="56" t="s">
        <v>708</v>
      </c>
      <c r="N70" s="56" t="s">
        <v>707</v>
      </c>
      <c r="O70" s="63">
        <v>3</v>
      </c>
    </row>
    <row r="71" spans="3:15">
      <c r="C71" s="54" t="s">
        <v>528</v>
      </c>
      <c r="D71" t="str">
        <f t="shared" si="1"/>
        <v>620422199710115440</v>
      </c>
      <c r="G71" s="211" t="s">
        <v>705</v>
      </c>
      <c r="H71" s="57" t="s">
        <v>3841</v>
      </c>
      <c r="J71" s="211" t="s">
        <v>705</v>
      </c>
      <c r="K71" s="56">
        <v>399</v>
      </c>
      <c r="M71" s="211" t="s">
        <v>705</v>
      </c>
      <c r="N71" s="56" t="s">
        <v>704</v>
      </c>
      <c r="O71" s="63">
        <v>1</v>
      </c>
    </row>
    <row r="72" spans="3:15">
      <c r="C72" s="54" t="s">
        <v>530</v>
      </c>
      <c r="D72" t="str">
        <f t="shared" si="1"/>
        <v>620422194303185430</v>
      </c>
      <c r="G72" s="56" t="s">
        <v>772</v>
      </c>
      <c r="H72" s="57" t="s">
        <v>3843</v>
      </c>
      <c r="J72" s="56" t="s">
        <v>772</v>
      </c>
      <c r="K72" s="56">
        <v>84</v>
      </c>
      <c r="M72" s="56" t="s">
        <v>772</v>
      </c>
      <c r="N72" s="56" t="s">
        <v>771</v>
      </c>
      <c r="O72" s="63">
        <v>3</v>
      </c>
    </row>
    <row r="73" spans="3:15">
      <c r="C73" s="54" t="s">
        <v>4942</v>
      </c>
      <c r="D73" t="str">
        <f t="shared" si="1"/>
        <v>620422196310155458</v>
      </c>
      <c r="G73" s="211" t="s">
        <v>3845</v>
      </c>
      <c r="H73" s="57" t="s">
        <v>3846</v>
      </c>
      <c r="J73" s="211" t="s">
        <v>3845</v>
      </c>
      <c r="K73" s="56">
        <v>378</v>
      </c>
      <c r="M73" s="211" t="s">
        <v>3845</v>
      </c>
      <c r="N73" s="56" t="s">
        <v>778</v>
      </c>
      <c r="O73" s="63">
        <v>1</v>
      </c>
    </row>
    <row r="74" spans="3:15">
      <c r="C74" s="54" t="s">
        <v>4943</v>
      </c>
      <c r="D74" t="str">
        <f t="shared" si="1"/>
        <v>620422196112105441</v>
      </c>
      <c r="G74" s="211" t="s">
        <v>1695</v>
      </c>
      <c r="H74" s="57" t="s">
        <v>3848</v>
      </c>
      <c r="J74" s="211" t="s">
        <v>1695</v>
      </c>
      <c r="K74" s="56">
        <v>399</v>
      </c>
      <c r="M74" s="211" t="s">
        <v>1695</v>
      </c>
      <c r="N74" s="56" t="s">
        <v>1694</v>
      </c>
      <c r="O74" s="63">
        <v>1</v>
      </c>
    </row>
    <row r="75" spans="3:15">
      <c r="C75" s="54" t="s">
        <v>4944</v>
      </c>
      <c r="D75" t="str">
        <f t="shared" si="1"/>
        <v>620422198801205412</v>
      </c>
      <c r="G75" s="56" t="s">
        <v>585</v>
      </c>
      <c r="H75" s="57" t="s">
        <v>3850</v>
      </c>
      <c r="J75" s="56" t="s">
        <v>585</v>
      </c>
      <c r="K75" s="56">
        <v>378</v>
      </c>
      <c r="M75" s="56" t="s">
        <v>585</v>
      </c>
      <c r="N75" s="56" t="s">
        <v>584</v>
      </c>
      <c r="O75" s="63">
        <v>5</v>
      </c>
    </row>
    <row r="76" spans="3:15">
      <c r="C76" s="54" t="s">
        <v>4945</v>
      </c>
      <c r="D76" t="str">
        <f t="shared" si="1"/>
        <v>620422199504265464</v>
      </c>
      <c r="G76" s="56" t="s">
        <v>559</v>
      </c>
      <c r="H76" s="57" t="s">
        <v>3852</v>
      </c>
      <c r="J76" s="56" t="s">
        <v>559</v>
      </c>
      <c r="K76" s="56">
        <v>378</v>
      </c>
      <c r="M76" s="56" t="s">
        <v>559</v>
      </c>
      <c r="N76" s="56" t="s">
        <v>558</v>
      </c>
      <c r="O76" s="63">
        <v>4</v>
      </c>
    </row>
    <row r="77" spans="3:15">
      <c r="C77" s="54" t="s">
        <v>4946</v>
      </c>
      <c r="D77" t="str">
        <f t="shared" si="1"/>
        <v>620422199210095420</v>
      </c>
      <c r="G77" s="56" t="s">
        <v>652</v>
      </c>
      <c r="H77" s="57" t="s">
        <v>3854</v>
      </c>
      <c r="J77" s="56" t="s">
        <v>652</v>
      </c>
      <c r="K77" s="56">
        <v>399</v>
      </c>
      <c r="M77" s="56" t="s">
        <v>652</v>
      </c>
      <c r="N77" s="56" t="s">
        <v>651</v>
      </c>
      <c r="O77" s="63">
        <v>1</v>
      </c>
    </row>
    <row r="78" spans="3:15">
      <c r="C78" s="54" t="s">
        <v>4947</v>
      </c>
      <c r="D78" t="str">
        <f t="shared" si="1"/>
        <v>620422196603045455</v>
      </c>
      <c r="G78" s="56" t="s">
        <v>647</v>
      </c>
      <c r="H78" s="57" t="s">
        <v>3856</v>
      </c>
      <c r="J78" s="56" t="s">
        <v>647</v>
      </c>
      <c r="K78" s="56">
        <v>378</v>
      </c>
      <c r="M78" s="56" t="s">
        <v>647</v>
      </c>
      <c r="N78" s="56" t="s">
        <v>646</v>
      </c>
      <c r="O78" s="63">
        <v>2</v>
      </c>
    </row>
    <row r="79" spans="3:15">
      <c r="C79" s="54" t="s">
        <v>4948</v>
      </c>
      <c r="D79" t="str">
        <f t="shared" si="1"/>
        <v>620422196705095445</v>
      </c>
      <c r="G79" s="56" t="s">
        <v>596</v>
      </c>
      <c r="H79" s="57" t="s">
        <v>3866</v>
      </c>
      <c r="J79" s="56" t="s">
        <v>596</v>
      </c>
      <c r="K79" s="56">
        <v>378</v>
      </c>
      <c r="M79" s="56" t="s">
        <v>596</v>
      </c>
      <c r="N79" s="56" t="s">
        <v>595</v>
      </c>
      <c r="O79" s="63">
        <v>4</v>
      </c>
    </row>
    <row r="80" spans="3:15">
      <c r="C80" s="54" t="s">
        <v>4949</v>
      </c>
      <c r="D80" t="str">
        <f t="shared" si="1"/>
        <v>62042219970918545X</v>
      </c>
      <c r="G80" s="56" t="s">
        <v>1692</v>
      </c>
      <c r="H80" s="57" t="s">
        <v>1693</v>
      </c>
      <c r="J80" s="56" t="s">
        <v>1692</v>
      </c>
      <c r="K80" s="56">
        <v>399</v>
      </c>
      <c r="M80" s="56" t="s">
        <v>1692</v>
      </c>
      <c r="N80" s="56" t="s">
        <v>1691</v>
      </c>
      <c r="O80" s="63">
        <v>1</v>
      </c>
    </row>
    <row r="81" spans="3:15">
      <c r="C81" s="54" t="s">
        <v>4950</v>
      </c>
      <c r="D81" t="str">
        <f t="shared" si="1"/>
        <v>620422199509185420</v>
      </c>
      <c r="G81" s="56" t="s">
        <v>229</v>
      </c>
      <c r="H81" s="57" t="s">
        <v>230</v>
      </c>
      <c r="J81" s="56" t="s">
        <v>229</v>
      </c>
      <c r="K81" s="56">
        <v>399</v>
      </c>
      <c r="M81" s="56" t="s">
        <v>229</v>
      </c>
      <c r="N81" s="56" t="s">
        <v>228</v>
      </c>
      <c r="O81" s="63">
        <v>3</v>
      </c>
    </row>
    <row r="82" spans="3:15">
      <c r="C82" s="54" t="s">
        <v>4951</v>
      </c>
      <c r="D82" t="str">
        <f t="shared" si="1"/>
        <v>620422194307095424</v>
      </c>
      <c r="G82" s="56" t="s">
        <v>681</v>
      </c>
      <c r="H82" s="57" t="s">
        <v>682</v>
      </c>
      <c r="J82" s="56" t="s">
        <v>681</v>
      </c>
      <c r="K82" s="56">
        <v>84</v>
      </c>
      <c r="M82" s="56" t="s">
        <v>681</v>
      </c>
      <c r="N82" s="56" t="s">
        <v>680</v>
      </c>
      <c r="O82" s="63">
        <v>4</v>
      </c>
    </row>
    <row r="83" spans="3:15">
      <c r="C83" s="54" t="s">
        <v>4952</v>
      </c>
      <c r="D83" t="str">
        <f t="shared" si="1"/>
        <v>620422196912115410</v>
      </c>
      <c r="G83" s="56" t="s">
        <v>553</v>
      </c>
      <c r="H83" s="57" t="s">
        <v>3872</v>
      </c>
      <c r="J83" s="56" t="s">
        <v>553</v>
      </c>
      <c r="K83" s="56">
        <v>399</v>
      </c>
      <c r="M83" s="56" t="s">
        <v>553</v>
      </c>
      <c r="N83" s="56" t="s">
        <v>552</v>
      </c>
      <c r="O83" s="63">
        <v>2</v>
      </c>
    </row>
    <row r="84" spans="3:15">
      <c r="C84" s="54" t="s">
        <v>4953</v>
      </c>
      <c r="D84" t="str">
        <f t="shared" si="1"/>
        <v>620422196910155427</v>
      </c>
      <c r="G84" s="56" t="s">
        <v>690</v>
      </c>
      <c r="H84" s="57" t="s">
        <v>3874</v>
      </c>
      <c r="J84" s="56" t="s">
        <v>690</v>
      </c>
      <c r="K84" s="56">
        <v>84</v>
      </c>
      <c r="M84" s="56" t="s">
        <v>690</v>
      </c>
      <c r="N84" s="56" t="s">
        <v>689</v>
      </c>
      <c r="O84" s="63">
        <v>2</v>
      </c>
    </row>
    <row r="85" spans="3:15">
      <c r="C85" s="54" t="s">
        <v>4954</v>
      </c>
      <c r="D85" t="str">
        <f t="shared" si="1"/>
        <v>620422199502115411</v>
      </c>
      <c r="G85" s="56" t="s">
        <v>695</v>
      </c>
      <c r="H85" s="57" t="s">
        <v>3876</v>
      </c>
      <c r="J85" s="56" t="s">
        <v>695</v>
      </c>
      <c r="K85" s="56">
        <v>84</v>
      </c>
      <c r="M85" s="56" t="s">
        <v>695</v>
      </c>
      <c r="N85" s="56" t="s">
        <v>694</v>
      </c>
      <c r="O85" s="63">
        <v>2</v>
      </c>
    </row>
    <row r="86" spans="3:15">
      <c r="C86" s="54" t="s">
        <v>4955</v>
      </c>
      <c r="D86" t="str">
        <f t="shared" si="1"/>
        <v>620422199412275446</v>
      </c>
      <c r="G86" s="56" t="s">
        <v>700</v>
      </c>
      <c r="H86" s="57" t="s">
        <v>3878</v>
      </c>
      <c r="J86" s="56" t="s">
        <v>700</v>
      </c>
      <c r="K86" s="56">
        <v>84</v>
      </c>
      <c r="M86" s="56" t="s">
        <v>700</v>
      </c>
      <c r="N86" s="56" t="s">
        <v>699</v>
      </c>
      <c r="O86" s="63">
        <v>2</v>
      </c>
    </row>
    <row r="87" spans="3:15">
      <c r="C87" s="54" t="s">
        <v>4956</v>
      </c>
      <c r="D87" t="str">
        <f t="shared" si="1"/>
        <v>62042219650220543X</v>
      </c>
      <c r="G87" s="56" t="s">
        <v>546</v>
      </c>
      <c r="H87" s="57" t="s">
        <v>3880</v>
      </c>
      <c r="J87" s="56" t="s">
        <v>546</v>
      </c>
      <c r="K87" s="56">
        <v>84</v>
      </c>
      <c r="M87" s="56" t="s">
        <v>546</v>
      </c>
      <c r="N87" s="56" t="s">
        <v>545</v>
      </c>
      <c r="O87" s="63">
        <v>2</v>
      </c>
    </row>
    <row r="88" spans="3:15">
      <c r="C88" s="54" t="s">
        <v>4957</v>
      </c>
      <c r="D88" t="str">
        <f t="shared" si="1"/>
        <v>620422196603145448</v>
      </c>
      <c r="G88" s="56" t="s">
        <v>218</v>
      </c>
      <c r="H88" s="57" t="s">
        <v>3882</v>
      </c>
      <c r="J88" s="56" t="s">
        <v>218</v>
      </c>
      <c r="K88" s="56">
        <v>84</v>
      </c>
      <c r="M88" s="56" t="s">
        <v>218</v>
      </c>
      <c r="N88" s="56" t="s">
        <v>217</v>
      </c>
      <c r="O88" s="63">
        <v>3</v>
      </c>
    </row>
    <row r="89" spans="3:15">
      <c r="C89" s="54" t="s">
        <v>4958</v>
      </c>
      <c r="D89" t="str">
        <f t="shared" si="1"/>
        <v>620422200402205415</v>
      </c>
      <c r="G89" s="56" t="s">
        <v>536</v>
      </c>
      <c r="H89" s="57" t="s">
        <v>3884</v>
      </c>
      <c r="J89" s="56" t="s">
        <v>536</v>
      </c>
      <c r="K89" s="56">
        <v>399</v>
      </c>
      <c r="M89" s="56" t="s">
        <v>536</v>
      </c>
      <c r="N89" s="56" t="s">
        <v>535</v>
      </c>
      <c r="O89" s="63">
        <v>1</v>
      </c>
    </row>
    <row r="90" spans="3:15">
      <c r="C90" s="54" t="s">
        <v>4959</v>
      </c>
      <c r="D90" t="str">
        <f t="shared" si="1"/>
        <v>620422199410225461</v>
      </c>
      <c r="G90" s="56" t="s">
        <v>539</v>
      </c>
      <c r="H90" s="57" t="s">
        <v>3886</v>
      </c>
      <c r="J90" s="56" t="s">
        <v>539</v>
      </c>
      <c r="K90" s="56">
        <v>399</v>
      </c>
      <c r="M90" s="56" t="s">
        <v>539</v>
      </c>
      <c r="N90" s="56" t="s">
        <v>538</v>
      </c>
      <c r="O90" s="63">
        <v>3</v>
      </c>
    </row>
    <row r="91" spans="3:15">
      <c r="C91" s="54" t="s">
        <v>4960</v>
      </c>
      <c r="D91" t="str">
        <f t="shared" si="1"/>
        <v>620422199906165423</v>
      </c>
      <c r="G91" s="56" t="s">
        <v>640</v>
      </c>
      <c r="H91" s="57" t="s">
        <v>3888</v>
      </c>
      <c r="J91" s="56" t="s">
        <v>640</v>
      </c>
      <c r="K91" s="56">
        <v>84</v>
      </c>
      <c r="M91" s="56" t="s">
        <v>640</v>
      </c>
      <c r="N91" s="56" t="s">
        <v>639</v>
      </c>
      <c r="O91" s="63">
        <v>3</v>
      </c>
    </row>
    <row r="92" spans="3:15">
      <c r="C92" s="54" t="s">
        <v>4961</v>
      </c>
      <c r="D92" t="str">
        <f t="shared" si="1"/>
        <v>620422200206115420</v>
      </c>
      <c r="G92" s="56" t="s">
        <v>1699</v>
      </c>
      <c r="H92" s="57" t="s">
        <v>3890</v>
      </c>
      <c r="J92" s="56" t="s">
        <v>1699</v>
      </c>
      <c r="K92" s="56">
        <v>84</v>
      </c>
      <c r="M92" s="56" t="s">
        <v>1699</v>
      </c>
      <c r="N92" s="56" t="s">
        <v>1698</v>
      </c>
      <c r="O92" s="63">
        <v>2</v>
      </c>
    </row>
    <row r="93" spans="3:15">
      <c r="C93" s="54" t="s">
        <v>163</v>
      </c>
      <c r="D93" t="str">
        <f t="shared" si="1"/>
        <v>620422197101255414</v>
      </c>
      <c r="G93" s="56" t="s">
        <v>781</v>
      </c>
      <c r="H93" s="57" t="s">
        <v>3895</v>
      </c>
      <c r="J93" s="56" t="s">
        <v>781</v>
      </c>
      <c r="K93" s="56">
        <v>84</v>
      </c>
      <c r="M93" s="56" t="s">
        <v>781</v>
      </c>
      <c r="N93" s="56" t="s">
        <v>780</v>
      </c>
      <c r="O93" s="63">
        <v>4</v>
      </c>
    </row>
    <row r="94" spans="3:15">
      <c r="C94" s="54" t="s">
        <v>171</v>
      </c>
      <c r="D94" t="str">
        <f t="shared" si="1"/>
        <v>620422197612055422</v>
      </c>
      <c r="G94" s="56" t="s">
        <v>2058</v>
      </c>
      <c r="H94" s="57" t="s">
        <v>3897</v>
      </c>
      <c r="J94" s="56" t="s">
        <v>2058</v>
      </c>
      <c r="K94" s="56">
        <v>84</v>
      </c>
      <c r="M94" s="56" t="s">
        <v>2058</v>
      </c>
      <c r="N94" s="56" t="s">
        <v>52</v>
      </c>
      <c r="O94" s="63">
        <v>2</v>
      </c>
    </row>
    <row r="95" spans="3:15">
      <c r="C95" s="54" t="s">
        <v>182</v>
      </c>
      <c r="D95" t="str">
        <f t="shared" si="1"/>
        <v>620422201510245419</v>
      </c>
      <c r="G95" s="56" t="s">
        <v>799</v>
      </c>
      <c r="H95" s="57" t="s">
        <v>3899</v>
      </c>
      <c r="J95" s="56" t="s">
        <v>799</v>
      </c>
      <c r="K95" s="56">
        <v>84</v>
      </c>
      <c r="M95" s="56" t="s">
        <v>799</v>
      </c>
      <c r="N95" s="56" t="s">
        <v>798</v>
      </c>
      <c r="O95" s="63">
        <v>4</v>
      </c>
    </row>
    <row r="96" spans="3:15">
      <c r="C96" s="54" t="s">
        <v>178</v>
      </c>
      <c r="D96" t="str">
        <f t="shared" si="1"/>
        <v>620422200512085418</v>
      </c>
      <c r="G96" s="56" t="s">
        <v>808</v>
      </c>
      <c r="H96" s="57" t="s">
        <v>3901</v>
      </c>
      <c r="J96" s="56" t="s">
        <v>808</v>
      </c>
      <c r="K96" s="56">
        <v>84</v>
      </c>
      <c r="M96" s="56" t="s">
        <v>808</v>
      </c>
      <c r="N96" s="56" t="s">
        <v>807</v>
      </c>
      <c r="O96" s="63">
        <v>1</v>
      </c>
    </row>
    <row r="97" spans="3:15">
      <c r="C97" s="54" t="s">
        <v>175</v>
      </c>
      <c r="D97" t="str">
        <f t="shared" si="1"/>
        <v>620422200106215424</v>
      </c>
      <c r="G97" s="56" t="s">
        <v>2110</v>
      </c>
      <c r="H97" s="57" t="s">
        <v>3903</v>
      </c>
      <c r="J97" s="56" t="s">
        <v>2110</v>
      </c>
      <c r="K97" s="56">
        <v>84</v>
      </c>
      <c r="M97" s="56" t="s">
        <v>2110</v>
      </c>
      <c r="N97" s="56" t="s">
        <v>2109</v>
      </c>
      <c r="O97" s="63">
        <v>2</v>
      </c>
    </row>
    <row r="98" spans="3:15">
      <c r="C98" s="54" t="s">
        <v>187</v>
      </c>
      <c r="D98" t="str">
        <f t="shared" si="1"/>
        <v>620422194509305418</v>
      </c>
      <c r="G98" s="56" t="s">
        <v>2119</v>
      </c>
      <c r="H98" s="57" t="s">
        <v>3905</v>
      </c>
      <c r="J98" s="56" t="s">
        <v>2119</v>
      </c>
      <c r="K98" s="56">
        <v>84</v>
      </c>
      <c r="M98" s="56" t="s">
        <v>2119</v>
      </c>
      <c r="N98" s="56" t="s">
        <v>2118</v>
      </c>
      <c r="O98" s="63">
        <v>5</v>
      </c>
    </row>
    <row r="99" spans="3:15">
      <c r="C99" s="54" t="s">
        <v>192</v>
      </c>
      <c r="D99" t="str">
        <f t="shared" si="1"/>
        <v>620422194503205424</v>
      </c>
      <c r="G99" s="211" t="s">
        <v>2061</v>
      </c>
      <c r="H99" s="57" t="s">
        <v>3907</v>
      </c>
      <c r="J99" s="211" t="s">
        <v>2061</v>
      </c>
      <c r="K99" s="56">
        <v>84</v>
      </c>
      <c r="M99" s="211" t="s">
        <v>2061</v>
      </c>
      <c r="N99" s="56" t="s">
        <v>54</v>
      </c>
      <c r="O99" s="63">
        <v>4</v>
      </c>
    </row>
    <row r="100" spans="3:15">
      <c r="C100" s="54" t="s">
        <v>196</v>
      </c>
      <c r="D100" t="str">
        <f t="shared" si="1"/>
        <v>622421199101092314</v>
      </c>
      <c r="G100" s="56" t="s">
        <v>2001</v>
      </c>
      <c r="H100" s="57" t="s">
        <v>3909</v>
      </c>
      <c r="J100" s="56" t="s">
        <v>2001</v>
      </c>
      <c r="K100" s="56">
        <v>378</v>
      </c>
      <c r="M100" s="56" t="s">
        <v>2001</v>
      </c>
      <c r="N100" s="56" t="s">
        <v>23</v>
      </c>
      <c r="O100" s="63">
        <v>6</v>
      </c>
    </row>
    <row r="101" spans="3:15">
      <c r="C101" s="54" t="s">
        <v>202</v>
      </c>
      <c r="D101" t="str">
        <f t="shared" si="1"/>
        <v>620422201502145418</v>
      </c>
      <c r="G101" s="56" t="s">
        <v>2074</v>
      </c>
      <c r="H101" s="57" t="s">
        <v>3911</v>
      </c>
      <c r="J101" s="56" t="s">
        <v>2074</v>
      </c>
      <c r="K101" s="56">
        <v>378</v>
      </c>
      <c r="M101" s="56" t="s">
        <v>2074</v>
      </c>
      <c r="N101" s="56" t="s">
        <v>63</v>
      </c>
      <c r="O101" s="63">
        <v>3</v>
      </c>
    </row>
    <row r="102" spans="3:15">
      <c r="C102" s="54" t="s">
        <v>4962</v>
      </c>
      <c r="D102" t="str">
        <f t="shared" si="1"/>
        <v>622421196703232325</v>
      </c>
      <c r="G102" s="56" t="s">
        <v>2047</v>
      </c>
      <c r="H102" s="57" t="s">
        <v>4963</v>
      </c>
      <c r="J102" s="56" t="s">
        <v>2047</v>
      </c>
      <c r="K102" s="56">
        <v>84</v>
      </c>
      <c r="M102" s="56" t="s">
        <v>2047</v>
      </c>
      <c r="N102" s="56" t="s">
        <v>45</v>
      </c>
      <c r="O102" s="63">
        <v>3</v>
      </c>
    </row>
    <row r="103" spans="3:15">
      <c r="C103" s="54" t="s">
        <v>206</v>
      </c>
      <c r="D103" t="str">
        <f t="shared" si="1"/>
        <v>622421199205172319</v>
      </c>
      <c r="G103" s="56" t="s">
        <v>2019</v>
      </c>
      <c r="H103" s="57" t="s">
        <v>3916</v>
      </c>
      <c r="J103" s="56" t="s">
        <v>2019</v>
      </c>
      <c r="K103" s="56">
        <v>84</v>
      </c>
      <c r="M103" s="56" t="s">
        <v>2019</v>
      </c>
      <c r="N103" s="56" t="s">
        <v>2018</v>
      </c>
      <c r="O103" s="63">
        <v>3</v>
      </c>
    </row>
    <row r="104" spans="3:15">
      <c r="C104" s="54" t="s">
        <v>1466</v>
      </c>
      <c r="D104" t="str">
        <f t="shared" si="1"/>
        <v>620422197207095412</v>
      </c>
      <c r="G104" s="56" t="s">
        <v>2097</v>
      </c>
      <c r="H104" s="57" t="s">
        <v>3918</v>
      </c>
      <c r="J104" s="56" t="s">
        <v>2097</v>
      </c>
      <c r="K104" s="56">
        <v>84</v>
      </c>
      <c r="M104" s="56" t="s">
        <v>2097</v>
      </c>
      <c r="N104" s="56" t="s">
        <v>67</v>
      </c>
      <c r="O104" s="63">
        <v>3</v>
      </c>
    </row>
    <row r="105" spans="3:15">
      <c r="C105" s="54" t="s">
        <v>1470</v>
      </c>
      <c r="D105" t="str">
        <f t="shared" si="1"/>
        <v>62042219991108541X</v>
      </c>
      <c r="G105" s="56" t="s">
        <v>2079</v>
      </c>
      <c r="H105" s="57" t="s">
        <v>3920</v>
      </c>
      <c r="J105" s="56" t="s">
        <v>2079</v>
      </c>
      <c r="K105" s="56">
        <v>84</v>
      </c>
      <c r="M105" s="56" t="s">
        <v>2079</v>
      </c>
      <c r="N105" s="56" t="s">
        <v>2078</v>
      </c>
      <c r="O105" s="63">
        <v>7</v>
      </c>
    </row>
    <row r="106" spans="3:15">
      <c r="C106" s="54" t="s">
        <v>1472</v>
      </c>
      <c r="D106" t="str">
        <f t="shared" si="1"/>
        <v>620422200302045418</v>
      </c>
      <c r="G106" s="56" t="s">
        <v>2040</v>
      </c>
      <c r="H106" s="57" t="s">
        <v>3922</v>
      </c>
      <c r="J106" s="56" t="s">
        <v>2040</v>
      </c>
      <c r="K106" s="56">
        <v>84</v>
      </c>
      <c r="M106" s="56" t="s">
        <v>2040</v>
      </c>
      <c r="N106" s="56" t="s">
        <v>40</v>
      </c>
      <c r="O106" s="63">
        <v>2</v>
      </c>
    </row>
    <row r="107" spans="3:15">
      <c r="C107" s="54" t="s">
        <v>1474</v>
      </c>
      <c r="D107" t="str">
        <f t="shared" si="1"/>
        <v>620422200103055429</v>
      </c>
      <c r="G107" s="56" t="s">
        <v>2043</v>
      </c>
      <c r="H107" s="57" t="s">
        <v>3924</v>
      </c>
      <c r="J107" s="56" t="s">
        <v>2043</v>
      </c>
      <c r="K107" s="56">
        <v>84</v>
      </c>
      <c r="M107" s="56" t="s">
        <v>2043</v>
      </c>
      <c r="N107" s="56" t="s">
        <v>42</v>
      </c>
      <c r="O107" s="63">
        <v>3</v>
      </c>
    </row>
    <row r="108" spans="3:15">
      <c r="C108" s="54" t="s">
        <v>1476</v>
      </c>
      <c r="D108" t="str">
        <f t="shared" si="1"/>
        <v>620422195011145423</v>
      </c>
      <c r="G108" s="56" t="s">
        <v>2010</v>
      </c>
      <c r="H108" s="57" t="s">
        <v>3926</v>
      </c>
      <c r="J108" s="56" t="s">
        <v>2010</v>
      </c>
      <c r="K108" s="56">
        <v>84</v>
      </c>
      <c r="M108" s="56" t="s">
        <v>2010</v>
      </c>
      <c r="N108" s="56" t="s">
        <v>2009</v>
      </c>
      <c r="O108" s="63">
        <v>4</v>
      </c>
    </row>
    <row r="109" spans="3:15">
      <c r="C109" s="54" t="s">
        <v>4964</v>
      </c>
      <c r="D109" t="str">
        <f t="shared" si="1"/>
        <v>620422196209175438</v>
      </c>
      <c r="G109" s="56" t="s">
        <v>2113</v>
      </c>
      <c r="H109" s="57" t="s">
        <v>3928</v>
      </c>
      <c r="J109" s="56" t="s">
        <v>2113</v>
      </c>
      <c r="K109" s="56">
        <v>84</v>
      </c>
      <c r="M109" s="56" t="s">
        <v>2113</v>
      </c>
      <c r="N109" s="56" t="s">
        <v>79</v>
      </c>
      <c r="O109" s="63">
        <v>4</v>
      </c>
    </row>
    <row r="110" spans="3:15">
      <c r="C110" s="54" t="s">
        <v>4965</v>
      </c>
      <c r="D110" t="str">
        <f t="shared" si="1"/>
        <v>620422199407165410</v>
      </c>
      <c r="G110" s="56" t="s">
        <v>2146</v>
      </c>
      <c r="H110" s="57" t="s">
        <v>3930</v>
      </c>
      <c r="J110" s="56" t="s">
        <v>2146</v>
      </c>
      <c r="K110" s="56">
        <v>84</v>
      </c>
      <c r="M110" s="56" t="s">
        <v>2146</v>
      </c>
      <c r="N110" s="56" t="s">
        <v>97</v>
      </c>
      <c r="O110" s="63">
        <v>2</v>
      </c>
    </row>
    <row r="111" spans="3:15">
      <c r="C111" s="54" t="s">
        <v>4966</v>
      </c>
      <c r="D111" t="str">
        <f t="shared" si="1"/>
        <v>620422199105145422</v>
      </c>
      <c r="G111" s="211" t="s">
        <v>3932</v>
      </c>
      <c r="H111" s="57" t="s">
        <v>3933</v>
      </c>
      <c r="J111" s="211" t="s">
        <v>3932</v>
      </c>
      <c r="K111" s="56">
        <v>378</v>
      </c>
      <c r="M111" s="211" t="s">
        <v>3932</v>
      </c>
      <c r="N111" s="56" t="s">
        <v>30</v>
      </c>
      <c r="O111" s="63">
        <v>1</v>
      </c>
    </row>
    <row r="112" spans="3:15">
      <c r="C112" s="54" t="s">
        <v>4967</v>
      </c>
      <c r="D112" t="str">
        <f t="shared" si="1"/>
        <v>620422195405285410</v>
      </c>
      <c r="G112" s="56" t="s">
        <v>2066</v>
      </c>
      <c r="H112" s="57" t="s">
        <v>3938</v>
      </c>
      <c r="J112" s="56" t="s">
        <v>2066</v>
      </c>
      <c r="K112" s="56">
        <v>84</v>
      </c>
      <c r="M112" s="56" t="s">
        <v>2066</v>
      </c>
      <c r="N112" s="56" t="s">
        <v>57</v>
      </c>
      <c r="O112" s="63">
        <v>2</v>
      </c>
    </row>
    <row r="113" spans="3:15">
      <c r="C113" s="54" t="s">
        <v>4968</v>
      </c>
      <c r="D113" t="str">
        <f t="shared" si="1"/>
        <v>620422195803235427</v>
      </c>
      <c r="G113" s="56" t="s">
        <v>2069</v>
      </c>
      <c r="H113" s="57" t="s">
        <v>3940</v>
      </c>
      <c r="J113" s="56" t="s">
        <v>2069</v>
      </c>
      <c r="K113" s="56">
        <v>84</v>
      </c>
      <c r="M113" s="56" t="s">
        <v>2069</v>
      </c>
      <c r="N113" s="56" t="s">
        <v>59</v>
      </c>
      <c r="O113" s="63">
        <v>4</v>
      </c>
    </row>
    <row r="114" spans="3:15">
      <c r="C114" s="54" t="s">
        <v>4969</v>
      </c>
      <c r="D114" t="str">
        <f t="shared" si="1"/>
        <v>620422199011235435</v>
      </c>
      <c r="G114" s="56" t="s">
        <v>2052</v>
      </c>
      <c r="H114" s="57" t="s">
        <v>3942</v>
      </c>
      <c r="J114" s="56" t="s">
        <v>2052</v>
      </c>
      <c r="K114" s="56">
        <v>84</v>
      </c>
      <c r="M114" s="56" t="s">
        <v>2052</v>
      </c>
      <c r="N114" s="56" t="s">
        <v>48</v>
      </c>
      <c r="O114" s="63">
        <v>4</v>
      </c>
    </row>
    <row r="115" spans="3:15">
      <c r="C115" s="54" t="s">
        <v>4970</v>
      </c>
      <c r="D115" t="str">
        <f t="shared" si="1"/>
        <v>620422199202086241</v>
      </c>
      <c r="G115" s="56" t="s">
        <v>2139</v>
      </c>
      <c r="H115" s="57" t="s">
        <v>3944</v>
      </c>
      <c r="J115" s="56" t="s">
        <v>2139</v>
      </c>
      <c r="K115" s="56">
        <v>84</v>
      </c>
      <c r="M115" s="56" t="s">
        <v>2139</v>
      </c>
      <c r="N115" s="56" t="s">
        <v>92</v>
      </c>
      <c r="O115" s="63">
        <v>5</v>
      </c>
    </row>
    <row r="116" spans="3:15">
      <c r="C116" s="54" t="s">
        <v>4971</v>
      </c>
      <c r="D116" t="str">
        <f t="shared" si="1"/>
        <v>620422201701125428</v>
      </c>
      <c r="G116" s="56" t="s">
        <v>2150</v>
      </c>
      <c r="H116" s="57" t="s">
        <v>3946</v>
      </c>
      <c r="J116" s="56" t="s">
        <v>2150</v>
      </c>
      <c r="K116" s="56">
        <v>84</v>
      </c>
      <c r="M116" s="56" t="s">
        <v>2150</v>
      </c>
      <c r="N116" s="56" t="s">
        <v>2149</v>
      </c>
      <c r="O116" s="63">
        <v>5</v>
      </c>
    </row>
    <row r="117" spans="3:15">
      <c r="C117" s="54" t="s">
        <v>4972</v>
      </c>
      <c r="D117" t="str">
        <f t="shared" si="1"/>
        <v>620422201901195420</v>
      </c>
      <c r="G117" s="56" t="s">
        <v>1969</v>
      </c>
      <c r="H117" s="57" t="s">
        <v>3948</v>
      </c>
      <c r="J117" s="56" t="s">
        <v>1969</v>
      </c>
      <c r="K117" s="56">
        <v>378</v>
      </c>
      <c r="M117" s="56" t="s">
        <v>1969</v>
      </c>
      <c r="N117" s="56" t="s">
        <v>8</v>
      </c>
      <c r="O117" s="63">
        <v>1</v>
      </c>
    </row>
    <row r="118" spans="3:15">
      <c r="C118" s="54" t="s">
        <v>4973</v>
      </c>
      <c r="D118" t="str">
        <f t="shared" si="1"/>
        <v>620422198308265411</v>
      </c>
      <c r="G118" s="56" t="s">
        <v>2094</v>
      </c>
      <c r="H118" s="57" t="s">
        <v>3950</v>
      </c>
      <c r="J118" s="56" t="s">
        <v>2094</v>
      </c>
      <c r="K118" s="56">
        <v>399</v>
      </c>
      <c r="M118" s="56" t="s">
        <v>2094</v>
      </c>
      <c r="N118" s="56" t="s">
        <v>2093</v>
      </c>
      <c r="O118" s="63">
        <v>2</v>
      </c>
    </row>
    <row r="119" spans="3:15">
      <c r="C119" s="54" t="s">
        <v>4974</v>
      </c>
      <c r="D119" t="str">
        <f t="shared" si="1"/>
        <v>620422201110205418</v>
      </c>
      <c r="G119" s="56" t="s">
        <v>1972</v>
      </c>
      <c r="H119" s="57" t="s">
        <v>3952</v>
      </c>
      <c r="J119" s="56" t="s">
        <v>1972</v>
      </c>
      <c r="K119" s="56">
        <v>84</v>
      </c>
      <c r="M119" s="56" t="s">
        <v>1972</v>
      </c>
      <c r="N119" s="56" t="s">
        <v>10</v>
      </c>
      <c r="O119" s="63">
        <v>5</v>
      </c>
    </row>
    <row r="120" spans="3:15">
      <c r="C120" s="54" t="s">
        <v>4975</v>
      </c>
      <c r="D120" t="str">
        <f t="shared" si="1"/>
        <v>620422196303025444</v>
      </c>
      <c r="G120" s="56" t="s">
        <v>3954</v>
      </c>
      <c r="H120" s="57" t="s">
        <v>3955</v>
      </c>
      <c r="J120" s="56" t="s">
        <v>3954</v>
      </c>
      <c r="K120" s="56">
        <v>84</v>
      </c>
      <c r="M120" s="56" t="s">
        <v>3954</v>
      </c>
      <c r="N120" s="56" t="s">
        <v>32</v>
      </c>
      <c r="O120" s="63">
        <v>3</v>
      </c>
    </row>
    <row r="121" spans="3:15">
      <c r="C121" s="54" t="s">
        <v>4976</v>
      </c>
      <c r="D121" t="str">
        <f t="shared" si="1"/>
        <v>62042219820309541X</v>
      </c>
      <c r="G121" s="56" t="s">
        <v>1979</v>
      </c>
      <c r="H121" s="57" t="s">
        <v>3961</v>
      </c>
      <c r="J121" s="56" t="s">
        <v>1979</v>
      </c>
      <c r="K121" s="56">
        <v>84</v>
      </c>
      <c r="M121" s="56" t="s">
        <v>1979</v>
      </c>
      <c r="N121" s="56" t="s">
        <v>15</v>
      </c>
      <c r="O121" s="63">
        <v>3</v>
      </c>
    </row>
    <row r="122" spans="3:15">
      <c r="C122" s="54" t="s">
        <v>4977</v>
      </c>
      <c r="D122" t="str">
        <f t="shared" si="1"/>
        <v>620422194203255411</v>
      </c>
      <c r="G122" s="56" t="s">
        <v>1988</v>
      </c>
      <c r="H122" s="57" t="s">
        <v>4978</v>
      </c>
      <c r="J122" s="56" t="s">
        <v>1988</v>
      </c>
      <c r="K122" s="56">
        <v>378</v>
      </c>
      <c r="M122" s="56" t="s">
        <v>1988</v>
      </c>
      <c r="N122" s="56" t="s">
        <v>1987</v>
      </c>
      <c r="O122" s="63">
        <v>4</v>
      </c>
    </row>
    <row r="123" spans="3:15">
      <c r="C123" s="54" t="s">
        <v>4979</v>
      </c>
      <c r="D123" t="str">
        <f t="shared" si="1"/>
        <v>620422201108085429</v>
      </c>
      <c r="G123" s="56" t="s">
        <v>2031</v>
      </c>
      <c r="H123" s="57" t="s">
        <v>3965</v>
      </c>
      <c r="J123" s="56" t="s">
        <v>2031</v>
      </c>
      <c r="K123" s="56">
        <v>84</v>
      </c>
      <c r="M123" s="56" t="s">
        <v>2031</v>
      </c>
      <c r="N123" s="56" t="s">
        <v>35</v>
      </c>
      <c r="O123" s="63">
        <v>5</v>
      </c>
    </row>
    <row r="124" spans="3:15">
      <c r="C124" s="54" t="s">
        <v>4980</v>
      </c>
      <c r="D124" t="str">
        <f t="shared" si="1"/>
        <v>620422197903255416</v>
      </c>
      <c r="G124" s="56" t="s">
        <v>2104</v>
      </c>
      <c r="H124" s="57" t="s">
        <v>4981</v>
      </c>
      <c r="J124" s="56" t="s">
        <v>2104</v>
      </c>
      <c r="K124" s="56">
        <v>378</v>
      </c>
      <c r="M124" s="56" t="s">
        <v>2104</v>
      </c>
      <c r="N124" s="56" t="s">
        <v>72</v>
      </c>
      <c r="O124" s="63">
        <v>3</v>
      </c>
    </row>
    <row r="125" spans="3:15">
      <c r="C125" s="54" t="s">
        <v>4982</v>
      </c>
      <c r="D125" t="str">
        <f t="shared" si="1"/>
        <v>620422195101185445</v>
      </c>
      <c r="G125" s="56" t="s">
        <v>2105</v>
      </c>
      <c r="H125" s="57" t="s">
        <v>3970</v>
      </c>
      <c r="J125" s="56" t="s">
        <v>2105</v>
      </c>
      <c r="K125" s="56">
        <v>84</v>
      </c>
      <c r="M125" s="56" t="s">
        <v>2105</v>
      </c>
      <c r="N125" s="56" t="s">
        <v>74</v>
      </c>
      <c r="O125" s="63">
        <v>3</v>
      </c>
    </row>
    <row r="126" spans="3:15">
      <c r="C126" s="54" t="s">
        <v>4983</v>
      </c>
      <c r="D126" t="str">
        <f t="shared" si="1"/>
        <v>620422197205065439</v>
      </c>
      <c r="G126" s="56" t="s">
        <v>2129</v>
      </c>
      <c r="H126" s="57" t="s">
        <v>3972</v>
      </c>
      <c r="J126" s="56" t="s">
        <v>2129</v>
      </c>
      <c r="K126" s="56">
        <v>84</v>
      </c>
      <c r="M126" s="56" t="s">
        <v>2129</v>
      </c>
      <c r="N126" s="56" t="s">
        <v>83</v>
      </c>
      <c r="O126" s="63">
        <v>2</v>
      </c>
    </row>
    <row r="127" spans="3:15">
      <c r="C127" s="54" t="s">
        <v>4984</v>
      </c>
      <c r="D127" t="str">
        <f t="shared" si="1"/>
        <v>620422199801195431</v>
      </c>
      <c r="G127" s="56" t="s">
        <v>2132</v>
      </c>
      <c r="H127" s="57" t="s">
        <v>3974</v>
      </c>
      <c r="J127" s="56" t="s">
        <v>2132</v>
      </c>
      <c r="K127" s="56">
        <v>84</v>
      </c>
      <c r="M127" s="56" t="s">
        <v>2132</v>
      </c>
      <c r="N127" s="56" t="s">
        <v>85</v>
      </c>
      <c r="O127" s="63">
        <v>6</v>
      </c>
    </row>
    <row r="128" spans="3:15">
      <c r="C128" s="54" t="s">
        <v>4985</v>
      </c>
      <c r="D128" t="str">
        <f t="shared" si="1"/>
        <v>620422199509145429</v>
      </c>
      <c r="G128" s="56" t="s">
        <v>1996</v>
      </c>
      <c r="H128" s="210" t="s">
        <v>4986</v>
      </c>
      <c r="J128" s="56" t="s">
        <v>1996</v>
      </c>
      <c r="K128" s="56">
        <v>399</v>
      </c>
      <c r="M128" s="56" t="s">
        <v>1996</v>
      </c>
      <c r="N128" s="56" t="s">
        <v>18</v>
      </c>
      <c r="O128" s="63">
        <v>1</v>
      </c>
    </row>
    <row r="129" spans="3:15">
      <c r="C129" s="54" t="s">
        <v>4987</v>
      </c>
      <c r="D129" t="str">
        <f t="shared" si="1"/>
        <v>620422194502085424</v>
      </c>
      <c r="G129" s="56" t="s">
        <v>4988</v>
      </c>
      <c r="H129" s="57" t="s">
        <v>3979</v>
      </c>
      <c r="J129" s="56" t="s">
        <v>4988</v>
      </c>
      <c r="K129" s="56">
        <v>378</v>
      </c>
      <c r="M129" s="56" t="s">
        <v>4988</v>
      </c>
      <c r="N129" s="56" t="s">
        <v>3980</v>
      </c>
      <c r="O129" s="63">
        <v>1</v>
      </c>
    </row>
    <row r="130" spans="3:15">
      <c r="C130" s="54" t="s">
        <v>4989</v>
      </c>
      <c r="D130" t="str">
        <f t="shared" si="1"/>
        <v>620422195607125458</v>
      </c>
      <c r="G130" s="56" t="s">
        <v>3983</v>
      </c>
      <c r="H130" s="57" t="s">
        <v>3984</v>
      </c>
      <c r="J130" s="56" t="s">
        <v>3983</v>
      </c>
      <c r="K130" s="56">
        <v>378</v>
      </c>
      <c r="M130" s="56" t="s">
        <v>3983</v>
      </c>
      <c r="N130" s="56" t="s">
        <v>3982</v>
      </c>
      <c r="O130" s="63">
        <v>1</v>
      </c>
    </row>
    <row r="131" spans="3:15">
      <c r="C131" s="54" t="s">
        <v>4990</v>
      </c>
      <c r="D131" t="str">
        <f t="shared" si="1"/>
        <v>620422198311165411</v>
      </c>
      <c r="G131" s="56" t="s">
        <v>1854</v>
      </c>
      <c r="H131" s="57" t="s">
        <v>3986</v>
      </c>
      <c r="J131" s="56" t="s">
        <v>1854</v>
      </c>
      <c r="K131" s="56">
        <v>84</v>
      </c>
      <c r="M131" s="56" t="s">
        <v>1854</v>
      </c>
      <c r="N131" s="56" t="s">
        <v>1853</v>
      </c>
      <c r="O131" s="63">
        <v>5</v>
      </c>
    </row>
    <row r="132" spans="3:15">
      <c r="C132" s="54" t="s">
        <v>4991</v>
      </c>
      <c r="D132" t="str">
        <f t="shared" si="1"/>
        <v>62042219850815541X</v>
      </c>
      <c r="G132" s="56" t="s">
        <v>1741</v>
      </c>
      <c r="H132" s="57" t="s">
        <v>3990</v>
      </c>
      <c r="J132" s="56" t="s">
        <v>1741</v>
      </c>
      <c r="K132" s="56">
        <v>378</v>
      </c>
      <c r="M132" s="56" t="s">
        <v>1741</v>
      </c>
      <c r="N132" s="56" t="s">
        <v>4992</v>
      </c>
      <c r="O132" s="63">
        <v>1</v>
      </c>
    </row>
    <row r="133" spans="3:15">
      <c r="C133" s="54" t="s">
        <v>4993</v>
      </c>
      <c r="D133" t="str">
        <f t="shared" ref="D133:D196" si="2">MID(C133,1,18)</f>
        <v>622424198709043427</v>
      </c>
      <c r="G133" s="56" t="s">
        <v>1869</v>
      </c>
      <c r="H133" s="57" t="s">
        <v>3994</v>
      </c>
      <c r="J133" s="56" t="s">
        <v>1869</v>
      </c>
      <c r="K133" s="56">
        <v>378</v>
      </c>
      <c r="M133" s="56" t="s">
        <v>1869</v>
      </c>
      <c r="N133" s="56" t="s">
        <v>3992</v>
      </c>
      <c r="O133" s="63">
        <v>1</v>
      </c>
    </row>
    <row r="134" spans="3:15">
      <c r="C134" s="54" t="s">
        <v>4994</v>
      </c>
      <c r="D134" t="str">
        <f t="shared" si="2"/>
        <v>620422201212245410</v>
      </c>
      <c r="G134" s="56" t="s">
        <v>3997</v>
      </c>
      <c r="H134" s="57" t="s">
        <v>3998</v>
      </c>
      <c r="J134" s="56" t="s">
        <v>3997</v>
      </c>
      <c r="K134" s="56">
        <v>84</v>
      </c>
      <c r="M134" s="56" t="s">
        <v>3997</v>
      </c>
      <c r="N134" s="56" t="s">
        <v>3996</v>
      </c>
      <c r="O134" s="63">
        <v>2</v>
      </c>
    </row>
    <row r="135" spans="3:15">
      <c r="C135" s="54" t="s">
        <v>4995</v>
      </c>
      <c r="D135" t="str">
        <f t="shared" si="2"/>
        <v>620422201103305410</v>
      </c>
      <c r="G135" s="56" t="s">
        <v>1808</v>
      </c>
      <c r="H135" s="57" t="s">
        <v>4000</v>
      </c>
      <c r="J135" s="56" t="s">
        <v>1808</v>
      </c>
      <c r="K135" s="56">
        <v>84</v>
      </c>
      <c r="M135" s="56" t="s">
        <v>1808</v>
      </c>
      <c r="N135" s="56" t="s">
        <v>1807</v>
      </c>
      <c r="O135" s="63">
        <v>4</v>
      </c>
    </row>
    <row r="136" spans="3:15">
      <c r="C136" s="54" t="s">
        <v>4996</v>
      </c>
      <c r="D136" t="str">
        <f t="shared" si="2"/>
        <v>620422193707255410</v>
      </c>
      <c r="G136" s="56" t="s">
        <v>1833</v>
      </c>
      <c r="H136" s="57" t="s">
        <v>4002</v>
      </c>
      <c r="J136" s="56" t="s">
        <v>1833</v>
      </c>
      <c r="K136" s="56">
        <v>84</v>
      </c>
      <c r="M136" s="56" t="s">
        <v>1833</v>
      </c>
      <c r="N136" s="56" t="s">
        <v>1832</v>
      </c>
      <c r="O136" s="63">
        <v>4</v>
      </c>
    </row>
    <row r="137" spans="3:15">
      <c r="C137" s="54" t="s">
        <v>715</v>
      </c>
      <c r="D137" t="str">
        <f t="shared" si="2"/>
        <v>620422197203115412</v>
      </c>
      <c r="G137" s="56" t="s">
        <v>1824</v>
      </c>
      <c r="H137" s="57" t="s">
        <v>4004</v>
      </c>
      <c r="J137" s="56" t="s">
        <v>1824</v>
      </c>
      <c r="K137" s="56">
        <v>378</v>
      </c>
      <c r="M137" s="56" t="s">
        <v>1824</v>
      </c>
      <c r="N137" s="56" t="s">
        <v>1830</v>
      </c>
      <c r="O137" s="63">
        <v>4</v>
      </c>
    </row>
    <row r="138" spans="3:15">
      <c r="C138" s="54" t="s">
        <v>718</v>
      </c>
      <c r="D138" t="str">
        <f t="shared" si="2"/>
        <v>620422197702065448</v>
      </c>
      <c r="G138" s="56" t="s">
        <v>1796</v>
      </c>
      <c r="H138" s="210" t="s">
        <v>4997</v>
      </c>
      <c r="J138" s="56" t="s">
        <v>1796</v>
      </c>
      <c r="K138" s="56">
        <v>84</v>
      </c>
      <c r="M138" s="56" t="s">
        <v>1796</v>
      </c>
      <c r="N138" s="56" t="s">
        <v>1802</v>
      </c>
      <c r="O138" s="63">
        <v>6</v>
      </c>
    </row>
    <row r="139" spans="3:15">
      <c r="C139" s="54" t="s">
        <v>720</v>
      </c>
      <c r="D139" t="str">
        <f t="shared" si="2"/>
        <v>620422199711065414</v>
      </c>
      <c r="G139" s="56" t="s">
        <v>1905</v>
      </c>
      <c r="H139" s="57" t="s">
        <v>4008</v>
      </c>
      <c r="J139" s="56" t="s">
        <v>1905</v>
      </c>
      <c r="K139" s="56">
        <v>84</v>
      </c>
      <c r="M139" s="56" t="s">
        <v>1905</v>
      </c>
      <c r="N139" s="56" t="s">
        <v>1904</v>
      </c>
      <c r="O139" s="63">
        <v>4</v>
      </c>
    </row>
    <row r="140" spans="3:15">
      <c r="C140" s="54" t="s">
        <v>722</v>
      </c>
      <c r="D140" t="str">
        <f t="shared" si="2"/>
        <v>62042220030308542X</v>
      </c>
      <c r="G140" s="56" t="s">
        <v>1792</v>
      </c>
      <c r="H140" s="57" t="s">
        <v>4010</v>
      </c>
      <c r="J140" s="56" t="s">
        <v>1792</v>
      </c>
      <c r="K140" s="56">
        <v>378</v>
      </c>
      <c r="M140" s="56" t="s">
        <v>1792</v>
      </c>
      <c r="N140" s="56" t="s">
        <v>439</v>
      </c>
      <c r="O140" s="63">
        <v>2</v>
      </c>
    </row>
    <row r="141" spans="3:15">
      <c r="C141" s="54" t="s">
        <v>724</v>
      </c>
      <c r="D141" t="str">
        <f t="shared" si="2"/>
        <v>620422194701295416</v>
      </c>
      <c r="G141" s="56" t="s">
        <v>1914</v>
      </c>
      <c r="H141" s="57" t="s">
        <v>4012</v>
      </c>
      <c r="J141" s="56" t="s">
        <v>1914</v>
      </c>
      <c r="K141" s="56">
        <v>84</v>
      </c>
      <c r="M141" s="56" t="s">
        <v>1914</v>
      </c>
      <c r="N141" s="56" t="s">
        <v>1913</v>
      </c>
      <c r="O141" s="63">
        <v>4</v>
      </c>
    </row>
    <row r="142" spans="3:15">
      <c r="C142" s="54" t="s">
        <v>4998</v>
      </c>
      <c r="D142" t="str">
        <f t="shared" si="2"/>
        <v>620422194808235421</v>
      </c>
      <c r="G142" s="56" t="s">
        <v>1817</v>
      </c>
      <c r="H142" s="57" t="s">
        <v>4999</v>
      </c>
      <c r="J142" s="56" t="s">
        <v>1817</v>
      </c>
      <c r="K142" s="56">
        <v>399</v>
      </c>
      <c r="M142" s="56" t="s">
        <v>1817</v>
      </c>
      <c r="N142" s="56" t="s">
        <v>721</v>
      </c>
      <c r="O142" s="63">
        <v>1</v>
      </c>
    </row>
    <row r="143" spans="3:15">
      <c r="C143" s="54" t="s">
        <v>730</v>
      </c>
      <c r="D143" t="str">
        <f t="shared" si="2"/>
        <v>620422192510255420</v>
      </c>
      <c r="G143" s="56" t="s">
        <v>790</v>
      </c>
      <c r="H143" s="57" t="s">
        <v>4015</v>
      </c>
      <c r="J143" s="56" t="s">
        <v>790</v>
      </c>
      <c r="K143" s="56">
        <v>84</v>
      </c>
      <c r="M143" s="56" t="s">
        <v>790</v>
      </c>
      <c r="N143" s="56" t="s">
        <v>789</v>
      </c>
      <c r="O143" s="63">
        <v>4</v>
      </c>
    </row>
    <row r="144" spans="3:15">
      <c r="C144" s="54" t="s">
        <v>5000</v>
      </c>
      <c r="D144" t="str">
        <f t="shared" si="2"/>
        <v>620422198612085458</v>
      </c>
      <c r="G144" s="56" t="s">
        <v>260</v>
      </c>
      <c r="H144" s="57" t="s">
        <v>4017</v>
      </c>
      <c r="J144" s="56" t="s">
        <v>260</v>
      </c>
      <c r="K144" s="56">
        <v>399</v>
      </c>
      <c r="M144" s="56" t="s">
        <v>260</v>
      </c>
      <c r="N144" s="56" t="s">
        <v>259</v>
      </c>
      <c r="O144" s="63">
        <v>2</v>
      </c>
    </row>
    <row r="145" spans="3:15">
      <c r="C145" s="54" t="s">
        <v>5001</v>
      </c>
      <c r="D145" t="str">
        <f t="shared" si="2"/>
        <v>620422195706245420</v>
      </c>
      <c r="G145" s="211" t="s">
        <v>4020</v>
      </c>
      <c r="H145" s="57" t="s">
        <v>4021</v>
      </c>
      <c r="J145" s="211" t="s">
        <v>4020</v>
      </c>
      <c r="K145" s="56">
        <v>378</v>
      </c>
      <c r="M145" s="211" t="s">
        <v>4020</v>
      </c>
      <c r="N145" s="56" t="s">
        <v>4019</v>
      </c>
      <c r="O145" s="63">
        <v>1</v>
      </c>
    </row>
    <row r="146" spans="3:15">
      <c r="C146" s="54" t="s">
        <v>5002</v>
      </c>
      <c r="D146" t="str">
        <f t="shared" si="2"/>
        <v>620422199009095445</v>
      </c>
      <c r="G146" s="56" t="s">
        <v>4024</v>
      </c>
      <c r="H146" s="57" t="s">
        <v>4025</v>
      </c>
      <c r="J146" s="56" t="s">
        <v>4024</v>
      </c>
      <c r="K146" s="56">
        <v>378</v>
      </c>
      <c r="M146" s="56" t="s">
        <v>4024</v>
      </c>
      <c r="N146" s="56" t="s">
        <v>4023</v>
      </c>
      <c r="O146" s="63">
        <v>1</v>
      </c>
    </row>
    <row r="147" spans="3:15">
      <c r="C147" s="54" t="s">
        <v>5003</v>
      </c>
      <c r="D147" t="str">
        <f t="shared" si="2"/>
        <v>620422195311155412</v>
      </c>
      <c r="G147" s="56" t="s">
        <v>4027</v>
      </c>
      <c r="H147" s="57" t="s">
        <v>4028</v>
      </c>
      <c r="J147" s="56" t="s">
        <v>4027</v>
      </c>
      <c r="K147" s="56">
        <v>84</v>
      </c>
      <c r="M147" s="56" t="s">
        <v>4027</v>
      </c>
      <c r="N147" s="56" t="s">
        <v>1945</v>
      </c>
      <c r="O147" s="63">
        <v>4</v>
      </c>
    </row>
    <row r="148" spans="3:15">
      <c r="C148" s="54" t="s">
        <v>5004</v>
      </c>
      <c r="D148" t="str">
        <f t="shared" si="2"/>
        <v>620422195501135420</v>
      </c>
      <c r="G148" s="56" t="s">
        <v>1756</v>
      </c>
      <c r="H148" s="57" t="s">
        <v>4030</v>
      </c>
      <c r="J148" s="56" t="s">
        <v>1756</v>
      </c>
      <c r="K148" s="56">
        <v>399</v>
      </c>
      <c r="M148" s="56" t="s">
        <v>1756</v>
      </c>
      <c r="N148" s="56" t="s">
        <v>1755</v>
      </c>
      <c r="O148" s="63">
        <v>6</v>
      </c>
    </row>
    <row r="149" spans="3:15">
      <c r="C149" s="54" t="s">
        <v>5005</v>
      </c>
      <c r="D149" t="str">
        <f t="shared" si="2"/>
        <v>620422195803295411</v>
      </c>
      <c r="G149" s="56" t="s">
        <v>1873</v>
      </c>
      <c r="H149" s="57" t="s">
        <v>4032</v>
      </c>
      <c r="J149" s="56" t="s">
        <v>1873</v>
      </c>
      <c r="K149" s="56">
        <v>378</v>
      </c>
      <c r="M149" s="56" t="s">
        <v>1873</v>
      </c>
      <c r="N149" s="56" t="s">
        <v>1872</v>
      </c>
      <c r="O149" s="63">
        <v>2</v>
      </c>
    </row>
    <row r="150" spans="3:15">
      <c r="C150" s="54" t="s">
        <v>5006</v>
      </c>
      <c r="D150" t="str">
        <f t="shared" si="2"/>
        <v>620422196206155503</v>
      </c>
      <c r="G150" s="56" t="s">
        <v>1878</v>
      </c>
      <c r="H150" s="57" t="s">
        <v>4034</v>
      </c>
      <c r="J150" s="56" t="s">
        <v>1878</v>
      </c>
      <c r="K150" s="56">
        <v>378</v>
      </c>
      <c r="M150" s="56" t="s">
        <v>1878</v>
      </c>
      <c r="N150" s="56" t="s">
        <v>1877</v>
      </c>
      <c r="O150" s="63">
        <v>2</v>
      </c>
    </row>
    <row r="151" spans="3:15">
      <c r="C151" s="54" t="s">
        <v>5007</v>
      </c>
      <c r="D151" t="str">
        <f t="shared" si="2"/>
        <v>620422197408265422</v>
      </c>
      <c r="G151" s="56" t="s">
        <v>1746</v>
      </c>
      <c r="H151" s="57" t="s">
        <v>4036</v>
      </c>
      <c r="J151" s="56" t="s">
        <v>1746</v>
      </c>
      <c r="K151" s="56">
        <v>84</v>
      </c>
      <c r="M151" s="56" t="s">
        <v>1746</v>
      </c>
      <c r="N151" s="56" t="s">
        <v>1745</v>
      </c>
      <c r="O151" s="63">
        <v>4</v>
      </c>
    </row>
    <row r="152" spans="3:15">
      <c r="C152" s="54" t="s">
        <v>5008</v>
      </c>
      <c r="D152" t="str">
        <f t="shared" si="2"/>
        <v>620422199806295423</v>
      </c>
      <c r="G152" s="56" t="s">
        <v>240</v>
      </c>
      <c r="H152" s="57" t="s">
        <v>4038</v>
      </c>
      <c r="J152" s="56" t="s">
        <v>240</v>
      </c>
      <c r="K152" s="56">
        <v>378</v>
      </c>
      <c r="M152" s="56" t="s">
        <v>240</v>
      </c>
      <c r="N152" s="56" t="s">
        <v>239</v>
      </c>
      <c r="O152" s="63">
        <v>2</v>
      </c>
    </row>
    <row r="153" spans="3:15">
      <c r="C153" s="54" t="s">
        <v>5009</v>
      </c>
      <c r="D153" t="str">
        <f t="shared" si="2"/>
        <v>620422194005205413</v>
      </c>
      <c r="G153" s="56" t="s">
        <v>267</v>
      </c>
      <c r="H153" s="210" t="s">
        <v>5010</v>
      </c>
      <c r="J153" s="56" t="s">
        <v>267</v>
      </c>
      <c r="K153" s="56">
        <v>378</v>
      </c>
      <c r="M153" s="56" t="s">
        <v>267</v>
      </c>
      <c r="N153" s="56" t="s">
        <v>266</v>
      </c>
      <c r="O153" s="63">
        <v>3</v>
      </c>
    </row>
    <row r="154" spans="3:15">
      <c r="C154" s="54" t="s">
        <v>5011</v>
      </c>
      <c r="D154" t="str">
        <f t="shared" si="2"/>
        <v>620422194111255422</v>
      </c>
      <c r="G154" s="56" t="s">
        <v>1937</v>
      </c>
      <c r="H154" s="57" t="s">
        <v>4042</v>
      </c>
      <c r="J154" s="56" t="s">
        <v>1937</v>
      </c>
      <c r="K154" s="56">
        <v>378</v>
      </c>
      <c r="M154" s="56" t="s">
        <v>1937</v>
      </c>
      <c r="N154" s="56" t="s">
        <v>1936</v>
      </c>
      <c r="O154" s="63">
        <v>1</v>
      </c>
    </row>
    <row r="155" spans="3:15">
      <c r="C155" s="54" t="s">
        <v>757</v>
      </c>
      <c r="D155" t="str">
        <f t="shared" si="2"/>
        <v>620422196704055476</v>
      </c>
      <c r="G155" s="56" t="s">
        <v>4044</v>
      </c>
      <c r="H155" s="57" t="s">
        <v>4045</v>
      </c>
      <c r="J155" s="56" t="s">
        <v>4044</v>
      </c>
      <c r="K155" s="56">
        <v>378</v>
      </c>
      <c r="M155" s="56" t="s">
        <v>4044</v>
      </c>
      <c r="N155" s="56" t="s">
        <v>275</v>
      </c>
      <c r="O155" s="63">
        <v>4</v>
      </c>
    </row>
    <row r="156" spans="3:15">
      <c r="C156" s="54" t="s">
        <v>760</v>
      </c>
      <c r="D156" t="str">
        <f t="shared" si="2"/>
        <v>620422197011265440</v>
      </c>
      <c r="G156" s="56" t="s">
        <v>1959</v>
      </c>
      <c r="H156" s="57" t="s">
        <v>4047</v>
      </c>
      <c r="J156" s="56" t="s">
        <v>1959</v>
      </c>
      <c r="K156" s="56">
        <v>378</v>
      </c>
      <c r="M156" s="56" t="s">
        <v>1959</v>
      </c>
      <c r="N156" s="56" t="s">
        <v>1958</v>
      </c>
      <c r="O156" s="63">
        <v>2</v>
      </c>
    </row>
    <row r="157" spans="3:15">
      <c r="C157" s="54" t="s">
        <v>762</v>
      </c>
      <c r="D157" t="str">
        <f t="shared" si="2"/>
        <v>620422199107255414</v>
      </c>
      <c r="G157" s="56" t="s">
        <v>1940</v>
      </c>
      <c r="H157" s="57" t="s">
        <v>4049</v>
      </c>
      <c r="J157" s="56" t="s">
        <v>1940</v>
      </c>
      <c r="K157" s="56">
        <v>378</v>
      </c>
      <c r="M157" s="56" t="s">
        <v>1940</v>
      </c>
      <c r="N157" s="56" t="s">
        <v>1939</v>
      </c>
      <c r="O157" s="63">
        <v>1</v>
      </c>
    </row>
    <row r="158" spans="3:15">
      <c r="C158" s="54" t="s">
        <v>764</v>
      </c>
      <c r="D158" t="str">
        <f t="shared" si="2"/>
        <v>620422199505285424</v>
      </c>
      <c r="G158" s="56" t="s">
        <v>4051</v>
      </c>
      <c r="H158" s="57" t="s">
        <v>1964</v>
      </c>
      <c r="J158" s="56" t="s">
        <v>4051</v>
      </c>
      <c r="K158" s="56">
        <v>378</v>
      </c>
      <c r="M158" s="56" t="s">
        <v>4051</v>
      </c>
      <c r="N158" s="56" t="s">
        <v>525</v>
      </c>
      <c r="O158" s="63">
        <v>3</v>
      </c>
    </row>
    <row r="159" spans="3:15">
      <c r="C159" s="54" t="s">
        <v>5012</v>
      </c>
      <c r="D159" t="str">
        <f t="shared" si="2"/>
        <v>622727199303088625</v>
      </c>
      <c r="G159" s="56" t="s">
        <v>1770</v>
      </c>
      <c r="H159" s="57" t="s">
        <v>4053</v>
      </c>
      <c r="J159" s="56" t="s">
        <v>1770</v>
      </c>
      <c r="K159" s="56">
        <v>84</v>
      </c>
      <c r="M159" s="56" t="s">
        <v>1770</v>
      </c>
      <c r="N159" s="56" t="s">
        <v>1769</v>
      </c>
      <c r="O159" s="63">
        <v>3</v>
      </c>
    </row>
    <row r="160" spans="3:15">
      <c r="C160" s="54" t="s">
        <v>5013</v>
      </c>
      <c r="D160" t="str">
        <f t="shared" si="2"/>
        <v>620422201611235412</v>
      </c>
      <c r="G160" s="56" t="s">
        <v>1956</v>
      </c>
      <c r="H160" s="57" t="s">
        <v>4055</v>
      </c>
      <c r="J160" s="56" t="s">
        <v>1956</v>
      </c>
      <c r="K160" s="56">
        <v>378</v>
      </c>
      <c r="M160" s="56" t="s">
        <v>1956</v>
      </c>
      <c r="N160" s="56" t="s">
        <v>1955</v>
      </c>
      <c r="O160" s="63">
        <v>1</v>
      </c>
    </row>
    <row r="161" spans="3:15">
      <c r="C161" s="54" t="s">
        <v>766</v>
      </c>
      <c r="D161" t="str">
        <f t="shared" si="2"/>
        <v>620422193909205411</v>
      </c>
      <c r="G161" s="56" t="s">
        <v>4058</v>
      </c>
      <c r="H161" s="210" t="s">
        <v>5014</v>
      </c>
      <c r="J161" s="56" t="s">
        <v>4058</v>
      </c>
      <c r="K161" s="56">
        <v>378</v>
      </c>
      <c r="M161" s="56" t="s">
        <v>4058</v>
      </c>
      <c r="N161" s="56" t="s">
        <v>1941</v>
      </c>
      <c r="O161" s="63">
        <v>1</v>
      </c>
    </row>
    <row r="162" spans="3:15">
      <c r="C162" s="54" t="s">
        <v>5015</v>
      </c>
      <c r="D162" t="str">
        <f t="shared" si="2"/>
        <v>620422196602015414</v>
      </c>
      <c r="G162" s="56" t="s">
        <v>1932</v>
      </c>
      <c r="H162" s="57" t="s">
        <v>4061</v>
      </c>
      <c r="J162" s="56" t="s">
        <v>1932</v>
      </c>
      <c r="K162" s="56">
        <v>378</v>
      </c>
      <c r="M162" s="56" t="s">
        <v>1932</v>
      </c>
      <c r="N162" s="56" t="s">
        <v>1931</v>
      </c>
      <c r="O162" s="63">
        <v>2</v>
      </c>
    </row>
    <row r="163" spans="3:15">
      <c r="C163" s="54" t="s">
        <v>5016</v>
      </c>
      <c r="D163" t="str">
        <f t="shared" si="2"/>
        <v>620422196904155463</v>
      </c>
      <c r="G163" s="56" t="s">
        <v>3639</v>
      </c>
      <c r="H163" s="57" t="s">
        <v>4063</v>
      </c>
      <c r="J163" s="56" t="s">
        <v>3639</v>
      </c>
      <c r="K163" s="56">
        <v>84</v>
      </c>
      <c r="M163" s="56" t="s">
        <v>3639</v>
      </c>
      <c r="N163" s="56" t="s">
        <v>3638</v>
      </c>
      <c r="O163" s="63">
        <v>7</v>
      </c>
    </row>
    <row r="164" spans="3:15">
      <c r="C164" s="54" t="s">
        <v>5017</v>
      </c>
      <c r="D164" t="str">
        <f t="shared" si="2"/>
        <v>620422199109265413</v>
      </c>
      <c r="G164" s="211" t="s">
        <v>1883</v>
      </c>
      <c r="H164" s="57" t="s">
        <v>4065</v>
      </c>
      <c r="J164" s="211" t="s">
        <v>1883</v>
      </c>
      <c r="K164" s="56">
        <v>84</v>
      </c>
      <c r="M164" s="211" t="s">
        <v>1883</v>
      </c>
      <c r="N164" s="56" t="s">
        <v>1882</v>
      </c>
      <c r="O164" s="63">
        <v>6</v>
      </c>
    </row>
    <row r="165" spans="3:15">
      <c r="C165" s="54" t="s">
        <v>5018</v>
      </c>
      <c r="D165" t="str">
        <f t="shared" si="2"/>
        <v>620422199312025423</v>
      </c>
      <c r="G165" s="56" t="s">
        <v>1778</v>
      </c>
      <c r="H165" s="57" t="s">
        <v>4067</v>
      </c>
      <c r="J165" s="56" t="s">
        <v>1778</v>
      </c>
      <c r="K165" s="56">
        <v>84</v>
      </c>
      <c r="M165" s="56" t="s">
        <v>1778</v>
      </c>
      <c r="N165" s="56" t="s">
        <v>1777</v>
      </c>
      <c r="O165" s="63">
        <v>2</v>
      </c>
    </row>
    <row r="166" spans="3:15">
      <c r="C166" s="54" t="s">
        <v>5019</v>
      </c>
      <c r="D166" t="str">
        <f t="shared" si="2"/>
        <v>620422202012205419</v>
      </c>
      <c r="G166" s="56" t="s">
        <v>1734</v>
      </c>
      <c r="H166" s="57" t="s">
        <v>4069</v>
      </c>
      <c r="J166" s="56" t="s">
        <v>1734</v>
      </c>
      <c r="K166" s="56">
        <v>84</v>
      </c>
      <c r="M166" s="56" t="s">
        <v>1734</v>
      </c>
      <c r="N166" s="56" t="s">
        <v>1733</v>
      </c>
      <c r="O166" s="63">
        <v>3</v>
      </c>
    </row>
    <row r="167" spans="3:15">
      <c r="C167" s="54" t="s">
        <v>5020</v>
      </c>
      <c r="D167" t="str">
        <f t="shared" si="2"/>
        <v>620422201704115428</v>
      </c>
      <c r="G167" s="56" t="s">
        <v>1851</v>
      </c>
      <c r="H167" s="57" t="s">
        <v>4076</v>
      </c>
      <c r="J167" s="56" t="s">
        <v>1851</v>
      </c>
      <c r="K167" s="56">
        <v>399</v>
      </c>
      <c r="M167" s="56" t="s">
        <v>1851</v>
      </c>
      <c r="N167" s="56" t="s">
        <v>1850</v>
      </c>
      <c r="O167" s="63">
        <v>1</v>
      </c>
    </row>
    <row r="168" spans="3:15">
      <c r="C168" s="54" t="s">
        <v>5021</v>
      </c>
      <c r="D168" t="str">
        <f t="shared" si="2"/>
        <v>620422196108155438</v>
      </c>
      <c r="G168" s="56" t="s">
        <v>1896</v>
      </c>
      <c r="H168" s="57" t="s">
        <v>4078</v>
      </c>
      <c r="J168" s="56" t="s">
        <v>1896</v>
      </c>
      <c r="K168" s="56">
        <v>84</v>
      </c>
      <c r="M168" s="56" t="s">
        <v>1896</v>
      </c>
      <c r="N168" s="56" t="s">
        <v>1895</v>
      </c>
      <c r="O168" s="63">
        <v>4</v>
      </c>
    </row>
    <row r="169" spans="3:15">
      <c r="C169" s="54" t="s">
        <v>5022</v>
      </c>
      <c r="D169" t="str">
        <f t="shared" si="2"/>
        <v>620422196206085429</v>
      </c>
      <c r="G169" s="56" t="s">
        <v>247</v>
      </c>
      <c r="H169" s="57" t="s">
        <v>4080</v>
      </c>
      <c r="J169" s="56" t="s">
        <v>247</v>
      </c>
      <c r="K169" s="56">
        <v>378</v>
      </c>
      <c r="M169" s="56" t="s">
        <v>247</v>
      </c>
      <c r="N169" s="56" t="s">
        <v>246</v>
      </c>
      <c r="O169" s="63">
        <v>4</v>
      </c>
    </row>
    <row r="170" spans="3:15">
      <c r="C170" s="54" t="s">
        <v>5023</v>
      </c>
      <c r="D170" t="str">
        <f t="shared" si="2"/>
        <v>620422198901035414</v>
      </c>
      <c r="G170" s="56" t="s">
        <v>1784</v>
      </c>
      <c r="H170" s="57" t="s">
        <v>4082</v>
      </c>
      <c r="J170" s="56" t="s">
        <v>1784</v>
      </c>
      <c r="K170" s="56">
        <v>378</v>
      </c>
      <c r="M170" s="56" t="s">
        <v>1784</v>
      </c>
      <c r="N170" s="56" t="s">
        <v>1783</v>
      </c>
      <c r="O170" s="63">
        <v>4</v>
      </c>
    </row>
    <row r="171" spans="3:15">
      <c r="C171" s="54" t="s">
        <v>5024</v>
      </c>
      <c r="D171" t="str">
        <f t="shared" si="2"/>
        <v>620422196504145418</v>
      </c>
      <c r="G171" s="56" t="s">
        <v>1842</v>
      </c>
      <c r="H171" s="57" t="s">
        <v>4085</v>
      </c>
      <c r="J171" s="56" t="s">
        <v>1842</v>
      </c>
      <c r="K171" s="56">
        <v>378</v>
      </c>
      <c r="M171" s="56" t="s">
        <v>1842</v>
      </c>
      <c r="N171" s="56" t="s">
        <v>1841</v>
      </c>
      <c r="O171" s="63">
        <v>4</v>
      </c>
    </row>
    <row r="172" spans="3:15">
      <c r="C172" s="54" t="s">
        <v>5025</v>
      </c>
      <c r="D172" t="str">
        <f t="shared" si="2"/>
        <v>620422197112275429</v>
      </c>
      <c r="G172" s="56" t="s">
        <v>3655</v>
      </c>
      <c r="H172" s="57" t="s">
        <v>5026</v>
      </c>
      <c r="J172" s="56" t="s">
        <v>3655</v>
      </c>
      <c r="K172" s="64">
        <v>399</v>
      </c>
      <c r="M172" s="56" t="s">
        <v>3655</v>
      </c>
      <c r="N172" s="56" t="s">
        <v>3654</v>
      </c>
      <c r="O172" s="63">
        <v>3</v>
      </c>
    </row>
    <row r="173" spans="3:15">
      <c r="C173" s="54" t="s">
        <v>5027</v>
      </c>
      <c r="D173" t="str">
        <f t="shared" si="2"/>
        <v>620422199103135415</v>
      </c>
      <c r="G173" s="211" t="s">
        <v>1927</v>
      </c>
      <c r="H173" s="57" t="s">
        <v>4087</v>
      </c>
      <c r="J173" s="211" t="s">
        <v>1927</v>
      </c>
      <c r="K173" s="56">
        <v>399</v>
      </c>
      <c r="M173" s="211" t="s">
        <v>1927</v>
      </c>
      <c r="N173" s="56" t="s">
        <v>1926</v>
      </c>
      <c r="O173" s="63">
        <v>2</v>
      </c>
    </row>
    <row r="174" spans="3:15">
      <c r="C174" s="54" t="s">
        <v>5028</v>
      </c>
      <c r="D174" t="str">
        <f t="shared" si="2"/>
        <v>620422199303135444</v>
      </c>
      <c r="G174" s="56" t="s">
        <v>1820</v>
      </c>
      <c r="H174" s="57" t="s">
        <v>4089</v>
      </c>
      <c r="J174" s="56" t="s">
        <v>1820</v>
      </c>
      <c r="K174" s="56">
        <v>399</v>
      </c>
      <c r="M174" s="56" t="s">
        <v>1820</v>
      </c>
      <c r="N174" s="56" t="s">
        <v>1819</v>
      </c>
      <c r="O174" s="63">
        <v>1</v>
      </c>
    </row>
    <row r="175" spans="3:15">
      <c r="C175" s="54" t="s">
        <v>5029</v>
      </c>
      <c r="D175" t="str">
        <f t="shared" si="2"/>
        <v>620422199404135427</v>
      </c>
      <c r="G175" s="56" t="s">
        <v>411</v>
      </c>
      <c r="H175" s="57" t="s">
        <v>4091</v>
      </c>
      <c r="J175" s="56" t="s">
        <v>411</v>
      </c>
      <c r="K175" s="56">
        <v>378</v>
      </c>
      <c r="M175" s="56" t="s">
        <v>411</v>
      </c>
      <c r="N175" s="56" t="s">
        <v>410</v>
      </c>
      <c r="O175" s="63">
        <v>4</v>
      </c>
    </row>
    <row r="176" spans="3:15">
      <c r="C176" s="54" t="s">
        <v>5030</v>
      </c>
      <c r="D176" t="str">
        <f t="shared" si="2"/>
        <v>620422197809015416</v>
      </c>
      <c r="G176" s="56" t="s">
        <v>1053</v>
      </c>
      <c r="H176" s="57" t="s">
        <v>4093</v>
      </c>
      <c r="J176" s="56" t="s">
        <v>1053</v>
      </c>
      <c r="K176" s="56">
        <v>84</v>
      </c>
      <c r="M176" s="56" t="s">
        <v>1053</v>
      </c>
      <c r="N176" s="56" t="s">
        <v>1052</v>
      </c>
      <c r="O176" s="63">
        <v>5</v>
      </c>
    </row>
    <row r="177" spans="3:15">
      <c r="C177" s="54" t="s">
        <v>5031</v>
      </c>
      <c r="D177" t="str">
        <f t="shared" si="2"/>
        <v>620422198708120828</v>
      </c>
      <c r="G177" s="56" t="s">
        <v>3524</v>
      </c>
      <c r="H177" s="57" t="s">
        <v>4095</v>
      </c>
      <c r="J177" s="56" t="s">
        <v>3524</v>
      </c>
      <c r="K177" s="56">
        <v>399</v>
      </c>
      <c r="M177" s="56" t="s">
        <v>3524</v>
      </c>
      <c r="N177" s="56" t="s">
        <v>3523</v>
      </c>
      <c r="O177" s="63">
        <v>1</v>
      </c>
    </row>
    <row r="178" spans="3:15">
      <c r="C178" s="54" t="s">
        <v>5032</v>
      </c>
      <c r="D178" t="str">
        <f t="shared" si="2"/>
        <v>62042220110910541X</v>
      </c>
      <c r="G178" s="56" t="s">
        <v>3527</v>
      </c>
      <c r="H178" s="57" t="s">
        <v>4098</v>
      </c>
      <c r="J178" s="56" t="s">
        <v>3527</v>
      </c>
      <c r="K178" s="56">
        <v>399</v>
      </c>
      <c r="M178" s="56" t="s">
        <v>3527</v>
      </c>
      <c r="N178" s="56" t="s">
        <v>4097</v>
      </c>
      <c r="O178" s="63">
        <v>1</v>
      </c>
    </row>
    <row r="179" spans="3:15">
      <c r="C179" s="54" t="s">
        <v>5033</v>
      </c>
      <c r="D179" t="str">
        <f t="shared" si="2"/>
        <v>620422195501065426</v>
      </c>
      <c r="G179" s="56" t="s">
        <v>1090</v>
      </c>
      <c r="H179" s="57" t="s">
        <v>4100</v>
      </c>
      <c r="J179" s="56" t="s">
        <v>1090</v>
      </c>
      <c r="K179" s="56">
        <v>84</v>
      </c>
      <c r="M179" s="56" t="s">
        <v>1090</v>
      </c>
      <c r="N179" s="56" t="s">
        <v>1089</v>
      </c>
      <c r="O179" s="63">
        <v>3</v>
      </c>
    </row>
    <row r="180" spans="3:15">
      <c r="C180" s="54" t="s">
        <v>5034</v>
      </c>
      <c r="D180" t="str">
        <f t="shared" si="2"/>
        <v>620422195003045414</v>
      </c>
      <c r="G180" s="56" t="s">
        <v>1064</v>
      </c>
      <c r="H180" s="57" t="s">
        <v>5035</v>
      </c>
      <c r="J180" s="56" t="s">
        <v>1064</v>
      </c>
      <c r="K180" s="56">
        <v>378</v>
      </c>
      <c r="M180" s="56" t="s">
        <v>1064</v>
      </c>
      <c r="N180" s="56" t="s">
        <v>1063</v>
      </c>
      <c r="O180" s="63">
        <v>1</v>
      </c>
    </row>
    <row r="181" spans="3:15">
      <c r="C181" s="54" t="s">
        <v>5036</v>
      </c>
      <c r="D181" t="str">
        <f t="shared" si="2"/>
        <v>62042219811228547X</v>
      </c>
      <c r="G181" s="56" t="s">
        <v>962</v>
      </c>
      <c r="H181" s="57" t="s">
        <v>4106</v>
      </c>
      <c r="J181" s="56" t="s">
        <v>962</v>
      </c>
      <c r="K181" s="56">
        <v>378</v>
      </c>
      <c r="M181" s="56" t="s">
        <v>962</v>
      </c>
      <c r="N181" s="56" t="s">
        <v>961</v>
      </c>
      <c r="O181" s="63">
        <v>4</v>
      </c>
    </row>
    <row r="182" spans="3:15">
      <c r="C182" s="54" t="s">
        <v>5037</v>
      </c>
      <c r="D182" t="str">
        <f t="shared" si="2"/>
        <v>620422198605135410</v>
      </c>
      <c r="G182" s="56" t="s">
        <v>951</v>
      </c>
      <c r="H182" s="57" t="s">
        <v>4108</v>
      </c>
      <c r="J182" s="56" t="s">
        <v>951</v>
      </c>
      <c r="K182" s="56">
        <v>84</v>
      </c>
      <c r="M182" s="56" t="s">
        <v>951</v>
      </c>
      <c r="N182" s="56" t="s">
        <v>950</v>
      </c>
      <c r="O182" s="63">
        <v>4</v>
      </c>
    </row>
    <row r="183" spans="3:15">
      <c r="C183" s="54" t="s">
        <v>5038</v>
      </c>
      <c r="D183" t="str">
        <f t="shared" si="2"/>
        <v>620422198710185241</v>
      </c>
      <c r="G183" s="56" t="s">
        <v>1049</v>
      </c>
      <c r="H183" s="57" t="s">
        <v>5039</v>
      </c>
      <c r="J183" s="56" t="s">
        <v>1049</v>
      </c>
      <c r="K183" s="56">
        <v>84</v>
      </c>
      <c r="M183" s="56" t="s">
        <v>1049</v>
      </c>
      <c r="N183" s="56" t="s">
        <v>1048</v>
      </c>
      <c r="O183" s="63">
        <v>1</v>
      </c>
    </row>
    <row r="184" spans="3:15">
      <c r="C184" s="54" t="s">
        <v>5040</v>
      </c>
      <c r="D184" t="str">
        <f t="shared" si="2"/>
        <v>620422201012105413</v>
      </c>
      <c r="G184" s="56" t="s">
        <v>1041</v>
      </c>
      <c r="H184" s="57" t="s">
        <v>4113</v>
      </c>
      <c r="J184" s="56" t="s">
        <v>1041</v>
      </c>
      <c r="K184" s="56">
        <v>84</v>
      </c>
      <c r="M184" s="56" t="s">
        <v>1041</v>
      </c>
      <c r="N184" s="56" t="s">
        <v>1040</v>
      </c>
      <c r="O184" s="63">
        <v>3</v>
      </c>
    </row>
    <row r="185" spans="3:15">
      <c r="C185" s="54" t="s">
        <v>5041</v>
      </c>
      <c r="D185" t="str">
        <f t="shared" si="2"/>
        <v>620422201212275417</v>
      </c>
      <c r="G185" s="56" t="s">
        <v>1077</v>
      </c>
      <c r="H185" s="57" t="s">
        <v>4115</v>
      </c>
      <c r="J185" s="56" t="s">
        <v>1077</v>
      </c>
      <c r="K185" s="56">
        <v>84</v>
      </c>
      <c r="M185" s="56" t="s">
        <v>1077</v>
      </c>
      <c r="N185" s="56" t="s">
        <v>1076</v>
      </c>
      <c r="O185" s="63">
        <v>6</v>
      </c>
    </row>
    <row r="186" spans="3:15">
      <c r="C186" s="54" t="s">
        <v>5042</v>
      </c>
      <c r="D186" t="str">
        <f t="shared" si="2"/>
        <v>620422196211215419</v>
      </c>
      <c r="G186" s="56" t="s">
        <v>3507</v>
      </c>
      <c r="H186" s="57" t="s">
        <v>4117</v>
      </c>
      <c r="J186" s="56" t="s">
        <v>3507</v>
      </c>
      <c r="K186" s="56">
        <v>84</v>
      </c>
      <c r="M186" s="56" t="s">
        <v>3507</v>
      </c>
      <c r="N186" s="56" t="s">
        <v>3506</v>
      </c>
      <c r="O186" s="63">
        <v>2</v>
      </c>
    </row>
    <row r="187" spans="3:15">
      <c r="C187" s="54" t="s">
        <v>5043</v>
      </c>
      <c r="D187" t="str">
        <f t="shared" si="2"/>
        <v>620422196508125449</v>
      </c>
      <c r="G187" s="56" t="s">
        <v>876</v>
      </c>
      <c r="H187" s="57" t="s">
        <v>5044</v>
      </c>
      <c r="J187" s="56" t="s">
        <v>876</v>
      </c>
      <c r="K187" s="56">
        <v>84</v>
      </c>
      <c r="M187" s="56" t="s">
        <v>876</v>
      </c>
      <c r="N187" s="56" t="s">
        <v>4122</v>
      </c>
      <c r="O187" s="63">
        <v>3</v>
      </c>
    </row>
    <row r="188" spans="3:15">
      <c r="C188" s="54" t="s">
        <v>5045</v>
      </c>
      <c r="D188" t="str">
        <f t="shared" si="2"/>
        <v>620422198706145415</v>
      </c>
      <c r="G188" s="56" t="s">
        <v>3556</v>
      </c>
      <c r="H188" s="57" t="s">
        <v>4125</v>
      </c>
      <c r="J188" s="56" t="s">
        <v>3556</v>
      </c>
      <c r="K188" s="56">
        <v>84</v>
      </c>
      <c r="M188" s="56" t="s">
        <v>3556</v>
      </c>
      <c r="N188" s="56" t="s">
        <v>3555</v>
      </c>
      <c r="O188" s="63">
        <v>2</v>
      </c>
    </row>
    <row r="189" spans="3:15">
      <c r="C189" s="54" t="s">
        <v>5046</v>
      </c>
      <c r="D189" t="str">
        <f t="shared" si="2"/>
        <v>620422199004035427</v>
      </c>
      <c r="G189" s="56" t="s">
        <v>3530</v>
      </c>
      <c r="H189" s="57" t="s">
        <v>4127</v>
      </c>
      <c r="J189" s="56" t="s">
        <v>3530</v>
      </c>
      <c r="K189" s="56">
        <v>399</v>
      </c>
      <c r="M189" s="56" t="s">
        <v>3530</v>
      </c>
      <c r="N189" s="56" t="s">
        <v>3529</v>
      </c>
      <c r="O189" s="63">
        <v>2</v>
      </c>
    </row>
    <row r="190" spans="3:15">
      <c r="C190" s="54" t="s">
        <v>5047</v>
      </c>
      <c r="D190" t="str">
        <f t="shared" si="2"/>
        <v>620422195709155439</v>
      </c>
      <c r="G190" s="56" t="s">
        <v>936</v>
      </c>
      <c r="H190" s="57" t="s">
        <v>4129</v>
      </c>
      <c r="J190" s="56" t="s">
        <v>936</v>
      </c>
      <c r="K190" s="56">
        <v>84</v>
      </c>
      <c r="M190" s="56" t="s">
        <v>936</v>
      </c>
      <c r="N190" s="56" t="s">
        <v>935</v>
      </c>
      <c r="O190" s="63">
        <v>5</v>
      </c>
    </row>
    <row r="191" spans="3:15">
      <c r="C191" s="54" t="s">
        <v>5048</v>
      </c>
      <c r="D191" t="str">
        <f t="shared" si="2"/>
        <v>620422196505125443</v>
      </c>
      <c r="G191" s="56" t="s">
        <v>900</v>
      </c>
      <c r="H191" s="57" t="s">
        <v>4131</v>
      </c>
      <c r="J191" s="56" t="s">
        <v>900</v>
      </c>
      <c r="K191" s="56">
        <v>84</v>
      </c>
      <c r="M191" s="56" t="s">
        <v>900</v>
      </c>
      <c r="N191" s="56" t="s">
        <v>899</v>
      </c>
      <c r="O191" s="63">
        <v>3</v>
      </c>
    </row>
    <row r="192" spans="3:15">
      <c r="C192" s="54" t="s">
        <v>5049</v>
      </c>
      <c r="D192" t="str">
        <f t="shared" si="2"/>
        <v>620422198908065413</v>
      </c>
      <c r="G192" s="56" t="s">
        <v>917</v>
      </c>
      <c r="H192" s="57" t="s">
        <v>4135</v>
      </c>
      <c r="J192" s="56" t="s">
        <v>917</v>
      </c>
      <c r="K192" s="56">
        <v>378</v>
      </c>
      <c r="M192" s="56" t="s">
        <v>917</v>
      </c>
      <c r="N192" s="56" t="s">
        <v>916</v>
      </c>
      <c r="O192" s="63">
        <v>6</v>
      </c>
    </row>
    <row r="193" spans="3:15">
      <c r="C193" s="54" t="s">
        <v>5050</v>
      </c>
      <c r="D193" t="str">
        <f t="shared" si="2"/>
        <v>620422199304235412</v>
      </c>
      <c r="G193" s="56" t="s">
        <v>3521</v>
      </c>
      <c r="H193" s="57" t="s">
        <v>4137</v>
      </c>
      <c r="J193" s="56" t="s">
        <v>3521</v>
      </c>
      <c r="K193" s="56">
        <v>399</v>
      </c>
      <c r="M193" s="56" t="s">
        <v>3521</v>
      </c>
      <c r="N193" s="56" t="s">
        <v>3520</v>
      </c>
      <c r="O193" s="63">
        <v>1</v>
      </c>
    </row>
    <row r="194" spans="3:15">
      <c r="C194" s="54" t="s">
        <v>681</v>
      </c>
      <c r="D194" t="str">
        <f t="shared" si="2"/>
        <v>620422195308295430</v>
      </c>
      <c r="G194" s="56" t="s">
        <v>931</v>
      </c>
      <c r="H194" s="57" t="s">
        <v>4139</v>
      </c>
      <c r="J194" s="56" t="s">
        <v>931</v>
      </c>
      <c r="K194" s="56">
        <v>84</v>
      </c>
      <c r="M194" s="56" t="s">
        <v>931</v>
      </c>
      <c r="N194" s="56" t="s">
        <v>930</v>
      </c>
      <c r="O194" s="63">
        <v>2</v>
      </c>
    </row>
    <row r="195" spans="3:15">
      <c r="C195" s="54" t="s">
        <v>684</v>
      </c>
      <c r="D195" t="str">
        <f t="shared" si="2"/>
        <v>620422195602185427</v>
      </c>
      <c r="G195" s="56" t="s">
        <v>3553</v>
      </c>
      <c r="H195" s="57" t="s">
        <v>4143</v>
      </c>
      <c r="J195" s="56" t="s">
        <v>3553</v>
      </c>
      <c r="K195" s="56">
        <v>399</v>
      </c>
      <c r="M195" s="56" t="s">
        <v>3553</v>
      </c>
      <c r="N195" s="56" t="s">
        <v>3552</v>
      </c>
      <c r="O195" s="63">
        <v>1</v>
      </c>
    </row>
    <row r="196" spans="3:15">
      <c r="C196" s="54" t="s">
        <v>688</v>
      </c>
      <c r="D196" t="str">
        <f t="shared" si="2"/>
        <v>620422201808095433</v>
      </c>
      <c r="G196" s="56" t="s">
        <v>3515</v>
      </c>
      <c r="H196" s="57" t="s">
        <v>4145</v>
      </c>
      <c r="J196" s="56" t="s">
        <v>3515</v>
      </c>
      <c r="K196" s="56">
        <v>399</v>
      </c>
      <c r="M196" s="56" t="s">
        <v>3515</v>
      </c>
      <c r="N196" s="56" t="s">
        <v>3514</v>
      </c>
      <c r="O196" s="63">
        <v>1</v>
      </c>
    </row>
    <row r="197" spans="3:15">
      <c r="C197" s="54" t="s">
        <v>686</v>
      </c>
      <c r="D197" t="str">
        <f t="shared" ref="D197:D260" si="3">MID(C197,1,18)</f>
        <v>620422201509125428</v>
      </c>
      <c r="G197" s="56" t="s">
        <v>3512</v>
      </c>
      <c r="H197" s="57" t="s">
        <v>4147</v>
      </c>
      <c r="J197" s="56" t="s">
        <v>3512</v>
      </c>
      <c r="K197" s="56">
        <v>399</v>
      </c>
      <c r="M197" s="56" t="s">
        <v>3512</v>
      </c>
      <c r="N197" s="56" t="s">
        <v>3511</v>
      </c>
      <c r="O197" s="63">
        <v>1</v>
      </c>
    </row>
    <row r="198" spans="3:15">
      <c r="C198" s="54" t="s">
        <v>5051</v>
      </c>
      <c r="D198" t="str">
        <f t="shared" si="3"/>
        <v>620422197111295428</v>
      </c>
      <c r="G198" s="56" t="s">
        <v>890</v>
      </c>
      <c r="H198" s="57" t="s">
        <v>4149</v>
      </c>
      <c r="J198" s="56" t="s">
        <v>890</v>
      </c>
      <c r="K198" s="56">
        <v>378</v>
      </c>
      <c r="M198" s="56" t="s">
        <v>890</v>
      </c>
      <c r="N198" s="56" t="s">
        <v>889</v>
      </c>
      <c r="O198" s="63">
        <v>5</v>
      </c>
    </row>
    <row r="199" spans="3:15">
      <c r="C199" s="54" t="s">
        <v>5052</v>
      </c>
      <c r="D199" t="str">
        <f t="shared" si="3"/>
        <v>62042219580824543X</v>
      </c>
      <c r="G199" s="56" t="s">
        <v>3518</v>
      </c>
      <c r="H199" s="57" t="s">
        <v>4151</v>
      </c>
      <c r="J199" s="56" t="s">
        <v>3518</v>
      </c>
      <c r="K199" s="56">
        <v>399</v>
      </c>
      <c r="M199" s="56" t="s">
        <v>3518</v>
      </c>
      <c r="N199" s="56" t="s">
        <v>3517</v>
      </c>
      <c r="O199" s="63">
        <v>1</v>
      </c>
    </row>
    <row r="200" spans="3:15">
      <c r="C200" s="54" t="s">
        <v>5053</v>
      </c>
      <c r="D200" t="str">
        <f t="shared" si="3"/>
        <v>620422196405155442</v>
      </c>
      <c r="G200" s="56" t="s">
        <v>884</v>
      </c>
      <c r="H200" s="57" t="s">
        <v>4153</v>
      </c>
      <c r="J200" s="56" t="s">
        <v>884</v>
      </c>
      <c r="K200" s="56">
        <v>399</v>
      </c>
      <c r="M200" s="56" t="s">
        <v>884</v>
      </c>
      <c r="N200" s="56" t="s">
        <v>883</v>
      </c>
      <c r="O200" s="63">
        <v>2</v>
      </c>
    </row>
    <row r="201" spans="3:15">
      <c r="C201" s="54" t="s">
        <v>5054</v>
      </c>
      <c r="D201" t="str">
        <f t="shared" si="3"/>
        <v>620422196811215455</v>
      </c>
      <c r="G201" s="56" t="s">
        <v>1030</v>
      </c>
      <c r="H201" s="57" t="s">
        <v>4156</v>
      </c>
      <c r="J201" s="56" t="s">
        <v>1030</v>
      </c>
      <c r="K201" s="56">
        <v>84</v>
      </c>
      <c r="M201" s="56" t="s">
        <v>1030</v>
      </c>
      <c r="N201" s="56" t="s">
        <v>1029</v>
      </c>
      <c r="O201" s="63">
        <v>5</v>
      </c>
    </row>
    <row r="202" spans="3:15">
      <c r="C202" s="54" t="s">
        <v>5055</v>
      </c>
      <c r="D202" t="str">
        <f t="shared" si="3"/>
        <v>62042219680426542X</v>
      </c>
      <c r="G202" s="56" t="s">
        <v>947</v>
      </c>
      <c r="H202" s="57" t="s">
        <v>4158</v>
      </c>
      <c r="J202" s="56" t="s">
        <v>947</v>
      </c>
      <c r="K202" s="56">
        <v>378</v>
      </c>
      <c r="M202" s="56" t="s">
        <v>947</v>
      </c>
      <c r="N202" s="56" t="s">
        <v>946</v>
      </c>
      <c r="O202" s="63">
        <v>1</v>
      </c>
    </row>
    <row r="203" spans="3:15">
      <c r="C203" s="54" t="s">
        <v>5056</v>
      </c>
      <c r="D203" t="str">
        <f t="shared" si="3"/>
        <v>620422199008145412</v>
      </c>
      <c r="G203" s="56" t="s">
        <v>3561</v>
      </c>
      <c r="H203" s="57" t="s">
        <v>5057</v>
      </c>
      <c r="J203" s="56" t="s">
        <v>3561</v>
      </c>
      <c r="K203" s="56">
        <v>378</v>
      </c>
      <c r="M203" s="56" t="s">
        <v>3561</v>
      </c>
      <c r="N203" s="56" t="s">
        <v>3560</v>
      </c>
      <c r="O203" s="63">
        <v>5</v>
      </c>
    </row>
    <row r="204" spans="3:15">
      <c r="C204" s="54" t="s">
        <v>5058</v>
      </c>
      <c r="D204" t="str">
        <f t="shared" si="3"/>
        <v>620422199301055459</v>
      </c>
      <c r="G204" s="56" t="s">
        <v>3502</v>
      </c>
      <c r="H204" s="57" t="s">
        <v>4164</v>
      </c>
      <c r="J204" s="56" t="s">
        <v>3502</v>
      </c>
      <c r="K204" s="56">
        <v>84</v>
      </c>
      <c r="M204" s="56" t="s">
        <v>3502</v>
      </c>
      <c r="N204" s="56" t="s">
        <v>3501</v>
      </c>
      <c r="O204" s="63">
        <v>2</v>
      </c>
    </row>
    <row r="205" spans="3:15">
      <c r="C205" s="54" t="s">
        <v>772</v>
      </c>
      <c r="D205" t="str">
        <f t="shared" si="3"/>
        <v>620422197412265417</v>
      </c>
      <c r="G205" s="56" t="s">
        <v>849</v>
      </c>
      <c r="H205" s="57" t="s">
        <v>4168</v>
      </c>
      <c r="J205" s="56" t="s">
        <v>849</v>
      </c>
      <c r="K205" s="56">
        <v>84</v>
      </c>
      <c r="M205" s="56" t="s">
        <v>849</v>
      </c>
      <c r="N205" s="56" t="s">
        <v>848</v>
      </c>
      <c r="O205" s="63">
        <v>6</v>
      </c>
    </row>
    <row r="206" spans="3:15">
      <c r="C206" s="54" t="s">
        <v>775</v>
      </c>
      <c r="D206" t="str">
        <f t="shared" si="3"/>
        <v>620422199806275414</v>
      </c>
      <c r="G206" s="56" t="s">
        <v>869</v>
      </c>
      <c r="H206" s="57" t="s">
        <v>870</v>
      </c>
      <c r="J206" s="56" t="s">
        <v>869</v>
      </c>
      <c r="K206" s="56">
        <v>399</v>
      </c>
      <c r="M206" s="56" t="s">
        <v>869</v>
      </c>
      <c r="N206" s="56" t="s">
        <v>868</v>
      </c>
      <c r="O206" s="63">
        <v>3</v>
      </c>
    </row>
    <row r="207" spans="3:15">
      <c r="C207" s="54" t="s">
        <v>777</v>
      </c>
      <c r="D207" t="str">
        <f t="shared" si="3"/>
        <v>620422199806275430</v>
      </c>
      <c r="G207" s="56" t="s">
        <v>3535</v>
      </c>
      <c r="H207" s="57" t="s">
        <v>4171</v>
      </c>
      <c r="J207" s="56" t="s">
        <v>3535</v>
      </c>
      <c r="K207" s="56">
        <v>399</v>
      </c>
      <c r="M207" s="56" t="s">
        <v>3535</v>
      </c>
      <c r="N207" s="56" t="s">
        <v>3534</v>
      </c>
      <c r="O207" s="63">
        <v>2</v>
      </c>
    </row>
    <row r="208" spans="3:15">
      <c r="C208" s="54" t="s">
        <v>5059</v>
      </c>
      <c r="D208" t="str">
        <f t="shared" si="3"/>
        <v>620422195106115438</v>
      </c>
      <c r="G208" s="211" t="s">
        <v>422</v>
      </c>
      <c r="H208" s="57" t="s">
        <v>4173</v>
      </c>
      <c r="J208" s="211" t="s">
        <v>422</v>
      </c>
      <c r="K208" s="56">
        <v>84</v>
      </c>
      <c r="M208" s="211" t="s">
        <v>422</v>
      </c>
      <c r="N208" s="56" t="s">
        <v>421</v>
      </c>
      <c r="O208" s="63">
        <v>3</v>
      </c>
    </row>
    <row r="209" spans="3:15">
      <c r="C209" s="54" t="s">
        <v>5060</v>
      </c>
      <c r="D209" t="str">
        <f t="shared" si="3"/>
        <v>620422195411035426</v>
      </c>
      <c r="G209" s="56" t="s">
        <v>970</v>
      </c>
      <c r="H209" s="57" t="s">
        <v>4179</v>
      </c>
      <c r="J209" s="56" t="s">
        <v>970</v>
      </c>
      <c r="K209" s="56">
        <v>84</v>
      </c>
      <c r="M209" s="56" t="s">
        <v>970</v>
      </c>
      <c r="N209" s="56" t="s">
        <v>969</v>
      </c>
      <c r="O209" s="63">
        <v>3</v>
      </c>
    </row>
    <row r="210" spans="3:15">
      <c r="C210" s="54" t="s">
        <v>5061</v>
      </c>
      <c r="D210" t="str">
        <f t="shared" si="3"/>
        <v>620422197606045439</v>
      </c>
      <c r="G210" s="56" t="s">
        <v>983</v>
      </c>
      <c r="H210" s="210" t="s">
        <v>4181</v>
      </c>
      <c r="J210" s="56" t="s">
        <v>983</v>
      </c>
      <c r="K210" s="56">
        <v>378</v>
      </c>
      <c r="M210" s="56" t="s">
        <v>983</v>
      </c>
      <c r="N210" s="56" t="s">
        <v>990</v>
      </c>
      <c r="O210" s="63">
        <v>5</v>
      </c>
    </row>
    <row r="211" spans="3:15">
      <c r="C211" s="54" t="s">
        <v>5062</v>
      </c>
      <c r="D211" t="str">
        <f t="shared" si="3"/>
        <v>620422196504025416</v>
      </c>
      <c r="G211" s="56" t="s">
        <v>1097</v>
      </c>
      <c r="H211" s="57" t="s">
        <v>4183</v>
      </c>
      <c r="J211" s="56" t="s">
        <v>1097</v>
      </c>
      <c r="K211" s="56">
        <v>84</v>
      </c>
      <c r="M211" s="56" t="s">
        <v>1097</v>
      </c>
      <c r="N211" s="56" t="s">
        <v>1096</v>
      </c>
      <c r="O211" s="63">
        <v>5</v>
      </c>
    </row>
    <row r="212" spans="3:15">
      <c r="C212" s="54" t="s">
        <v>5063</v>
      </c>
      <c r="D212" t="str">
        <f t="shared" si="3"/>
        <v>620422196112085444</v>
      </c>
      <c r="G212" s="56" t="s">
        <v>995</v>
      </c>
      <c r="H212" s="57" t="s">
        <v>4185</v>
      </c>
      <c r="J212" s="56" t="s">
        <v>995</v>
      </c>
      <c r="K212" s="56">
        <v>84</v>
      </c>
      <c r="M212" s="56" t="s">
        <v>995</v>
      </c>
      <c r="N212" s="56" t="s">
        <v>994</v>
      </c>
      <c r="O212" s="63">
        <v>2</v>
      </c>
    </row>
    <row r="213" spans="3:15">
      <c r="C213" s="54" t="s">
        <v>5064</v>
      </c>
      <c r="D213" t="str">
        <f t="shared" si="3"/>
        <v>620422199304255413</v>
      </c>
      <c r="G213" s="56" t="s">
        <v>977</v>
      </c>
      <c r="H213" s="57" t="s">
        <v>4187</v>
      </c>
      <c r="J213" s="56" t="s">
        <v>977</v>
      </c>
      <c r="K213" s="56">
        <v>84</v>
      </c>
      <c r="M213" s="56" t="s">
        <v>977</v>
      </c>
      <c r="N213" s="56" t="s">
        <v>976</v>
      </c>
      <c r="O213" s="63">
        <v>2</v>
      </c>
    </row>
    <row r="214" spans="3:15">
      <c r="C214" s="54" t="s">
        <v>5065</v>
      </c>
      <c r="D214" t="str">
        <f t="shared" si="3"/>
        <v>62242719950215342X</v>
      </c>
      <c r="G214" s="56" t="s">
        <v>3548</v>
      </c>
      <c r="H214" s="57" t="s">
        <v>4189</v>
      </c>
      <c r="J214" s="56" t="s">
        <v>3548</v>
      </c>
      <c r="K214" s="56">
        <v>84</v>
      </c>
      <c r="M214" s="56" t="s">
        <v>3548</v>
      </c>
      <c r="N214" s="56" t="s">
        <v>3547</v>
      </c>
      <c r="O214" s="63">
        <v>2</v>
      </c>
    </row>
    <row r="215" spans="3:15">
      <c r="C215" s="54" t="s">
        <v>5066</v>
      </c>
      <c r="D215" t="str">
        <f t="shared" si="3"/>
        <v>620422201901165432</v>
      </c>
      <c r="G215" s="56" t="s">
        <v>3539</v>
      </c>
      <c r="H215" s="57" t="s">
        <v>4191</v>
      </c>
      <c r="J215" s="56" t="s">
        <v>3539</v>
      </c>
      <c r="K215" s="56">
        <v>399</v>
      </c>
      <c r="M215" s="56" t="s">
        <v>3539</v>
      </c>
      <c r="N215" s="56" t="s">
        <v>756</v>
      </c>
      <c r="O215" s="63">
        <v>4</v>
      </c>
    </row>
    <row r="216" spans="3:15">
      <c r="C216" s="54" t="s">
        <v>5067</v>
      </c>
      <c r="D216" t="str">
        <f t="shared" si="3"/>
        <v>620422196712125411</v>
      </c>
      <c r="G216" s="56" t="s">
        <v>1020</v>
      </c>
      <c r="H216" s="57" t="s">
        <v>4193</v>
      </c>
      <c r="J216" s="56" t="s">
        <v>1020</v>
      </c>
      <c r="K216" s="56">
        <v>84</v>
      </c>
      <c r="M216" s="56" t="s">
        <v>1020</v>
      </c>
      <c r="N216" s="56" t="s">
        <v>1019</v>
      </c>
      <c r="O216" s="63">
        <v>2</v>
      </c>
    </row>
    <row r="217" spans="3:15">
      <c r="C217" s="54" t="s">
        <v>5068</v>
      </c>
      <c r="D217" t="str">
        <f t="shared" si="3"/>
        <v>620422201112065412</v>
      </c>
      <c r="G217" s="56" t="s">
        <v>1000</v>
      </c>
      <c r="H217" s="57" t="s">
        <v>4195</v>
      </c>
      <c r="J217" s="56" t="s">
        <v>1000</v>
      </c>
      <c r="K217" s="56">
        <v>378</v>
      </c>
      <c r="M217" s="56" t="s">
        <v>1000</v>
      </c>
      <c r="N217" s="56" t="s">
        <v>999</v>
      </c>
      <c r="O217" s="63">
        <v>5</v>
      </c>
    </row>
    <row r="218" spans="3:15">
      <c r="C218" s="54" t="s">
        <v>5069</v>
      </c>
      <c r="D218" t="str">
        <f t="shared" si="3"/>
        <v>620422196210105437</v>
      </c>
      <c r="G218" s="56" t="s">
        <v>1011</v>
      </c>
      <c r="H218" s="57" t="s">
        <v>4197</v>
      </c>
      <c r="J218" s="56" t="s">
        <v>1011</v>
      </c>
      <c r="K218" s="56">
        <v>84</v>
      </c>
      <c r="M218" s="56" t="s">
        <v>1011</v>
      </c>
      <c r="N218" s="56" t="s">
        <v>1010</v>
      </c>
      <c r="O218" s="63">
        <v>4</v>
      </c>
    </row>
    <row r="219" spans="3:15">
      <c r="C219" s="54" t="s">
        <v>5070</v>
      </c>
      <c r="D219" t="str">
        <f t="shared" si="3"/>
        <v>620422200505225419</v>
      </c>
      <c r="G219" s="56" t="s">
        <v>2418</v>
      </c>
      <c r="H219" s="57" t="s">
        <v>4200</v>
      </c>
      <c r="J219" s="56" t="s">
        <v>2418</v>
      </c>
      <c r="K219" s="56">
        <v>378</v>
      </c>
      <c r="M219" s="56" t="s">
        <v>2418</v>
      </c>
      <c r="N219" s="56" t="s">
        <v>2417</v>
      </c>
      <c r="O219" s="63">
        <v>4</v>
      </c>
    </row>
    <row r="220" spans="3:15">
      <c r="C220" s="54" t="s">
        <v>5071</v>
      </c>
      <c r="D220" t="str">
        <f t="shared" si="3"/>
        <v>620422199312065425</v>
      </c>
      <c r="G220" s="211" t="s">
        <v>2566</v>
      </c>
      <c r="H220" s="57" t="s">
        <v>4202</v>
      </c>
      <c r="J220" s="211" t="s">
        <v>2566</v>
      </c>
      <c r="K220" s="56">
        <v>84</v>
      </c>
      <c r="M220" s="211" t="s">
        <v>2566</v>
      </c>
      <c r="N220" s="56" t="s">
        <v>2565</v>
      </c>
      <c r="O220" s="63">
        <v>5</v>
      </c>
    </row>
    <row r="221" spans="3:15">
      <c r="C221" s="54" t="s">
        <v>5072</v>
      </c>
      <c r="D221" t="str">
        <f t="shared" si="3"/>
        <v>620422199908065442</v>
      </c>
      <c r="G221" s="56" t="s">
        <v>2576</v>
      </c>
      <c r="H221" s="57" t="s">
        <v>4204</v>
      </c>
      <c r="J221" s="56" t="s">
        <v>2576</v>
      </c>
      <c r="K221" s="56">
        <v>84</v>
      </c>
      <c r="M221" s="56" t="s">
        <v>2576</v>
      </c>
      <c r="N221" s="56" t="s">
        <v>2575</v>
      </c>
      <c r="O221" s="63">
        <v>3</v>
      </c>
    </row>
    <row r="222" spans="3:15">
      <c r="C222" s="54" t="s">
        <v>5073</v>
      </c>
      <c r="D222" t="str">
        <f t="shared" si="3"/>
        <v>620422201306125428</v>
      </c>
      <c r="G222" s="56" t="s">
        <v>312</v>
      </c>
      <c r="H222" s="57" t="s">
        <v>4206</v>
      </c>
      <c r="J222" s="56" t="s">
        <v>312</v>
      </c>
      <c r="K222" s="56">
        <v>399</v>
      </c>
      <c r="M222" s="56" t="s">
        <v>312</v>
      </c>
      <c r="N222" s="56" t="s">
        <v>311</v>
      </c>
      <c r="O222" s="63">
        <v>1</v>
      </c>
    </row>
    <row r="223" spans="3:15">
      <c r="C223" s="54" t="s">
        <v>5074</v>
      </c>
      <c r="D223" t="str">
        <f t="shared" si="3"/>
        <v>62042219380810542X</v>
      </c>
      <c r="G223" s="211" t="s">
        <v>2640</v>
      </c>
      <c r="H223" s="57" t="s">
        <v>4209</v>
      </c>
      <c r="J223" s="211" t="s">
        <v>2640</v>
      </c>
      <c r="K223" s="56">
        <v>378</v>
      </c>
      <c r="M223" s="211" t="s">
        <v>2640</v>
      </c>
      <c r="N223" s="56" t="s">
        <v>2639</v>
      </c>
      <c r="O223" s="63">
        <v>4</v>
      </c>
    </row>
    <row r="224" spans="3:15">
      <c r="C224" s="54" t="s">
        <v>695</v>
      </c>
      <c r="D224" t="str">
        <f t="shared" si="3"/>
        <v>620422197805255439</v>
      </c>
      <c r="G224" s="211" t="s">
        <v>2495</v>
      </c>
      <c r="H224" s="57" t="s">
        <v>4211</v>
      </c>
      <c r="J224" s="211" t="s">
        <v>2495</v>
      </c>
      <c r="K224" s="56">
        <v>399</v>
      </c>
      <c r="M224" s="211" t="s">
        <v>2495</v>
      </c>
      <c r="N224" s="56" t="s">
        <v>2494</v>
      </c>
      <c r="O224" s="63">
        <v>4</v>
      </c>
    </row>
    <row r="225" spans="3:15">
      <c r="C225" s="54" t="s">
        <v>698</v>
      </c>
      <c r="D225" t="str">
        <f t="shared" si="3"/>
        <v>620422195503125429</v>
      </c>
      <c r="G225" s="211" t="s">
        <v>333</v>
      </c>
      <c r="H225" s="57" t="s">
        <v>4213</v>
      </c>
      <c r="J225" s="211" t="s">
        <v>333</v>
      </c>
      <c r="K225" s="56">
        <v>399</v>
      </c>
      <c r="M225" s="211" t="s">
        <v>333</v>
      </c>
      <c r="N225" s="56" t="s">
        <v>332</v>
      </c>
      <c r="O225" s="63">
        <v>3</v>
      </c>
    </row>
    <row r="226" spans="3:15">
      <c r="C226" s="54" t="s">
        <v>5075</v>
      </c>
      <c r="D226" t="str">
        <f t="shared" si="3"/>
        <v>620422195102055423</v>
      </c>
      <c r="G226" s="56" t="s">
        <v>2504</v>
      </c>
      <c r="H226" s="57" t="s">
        <v>4215</v>
      </c>
      <c r="J226" s="56" t="s">
        <v>2504</v>
      </c>
      <c r="K226" s="56">
        <v>378</v>
      </c>
      <c r="M226" s="56" t="s">
        <v>2504</v>
      </c>
      <c r="N226" s="56" t="s">
        <v>2503</v>
      </c>
      <c r="O226" s="63">
        <v>3</v>
      </c>
    </row>
    <row r="227" spans="3:15">
      <c r="C227" s="54" t="s">
        <v>5076</v>
      </c>
      <c r="D227" t="str">
        <f t="shared" si="3"/>
        <v>620422198710225450</v>
      </c>
      <c r="G227" s="56" t="s">
        <v>2605</v>
      </c>
      <c r="H227" s="57" t="s">
        <v>4217</v>
      </c>
      <c r="J227" s="56" t="s">
        <v>2605</v>
      </c>
      <c r="K227" s="56">
        <v>378</v>
      </c>
      <c r="M227" s="56" t="s">
        <v>2605</v>
      </c>
      <c r="N227" s="56" t="s">
        <v>2604</v>
      </c>
      <c r="O227" s="63">
        <v>4</v>
      </c>
    </row>
    <row r="228" spans="3:15">
      <c r="C228" s="54" t="s">
        <v>5077</v>
      </c>
      <c r="D228" t="str">
        <f t="shared" si="3"/>
        <v>370983198811095841</v>
      </c>
      <c r="G228" s="211" t="s">
        <v>2718</v>
      </c>
      <c r="H228" s="57" t="s">
        <v>4219</v>
      </c>
      <c r="J228" s="211" t="s">
        <v>2718</v>
      </c>
      <c r="K228" s="56">
        <v>378</v>
      </c>
      <c r="M228" s="211" t="s">
        <v>2718</v>
      </c>
      <c r="N228" s="56" t="s">
        <v>2717</v>
      </c>
      <c r="O228" s="63">
        <v>3</v>
      </c>
    </row>
    <row r="229" spans="3:15">
      <c r="C229" s="54" t="s">
        <v>5078</v>
      </c>
      <c r="D229" t="str">
        <f t="shared" si="3"/>
        <v>620422201201115418</v>
      </c>
      <c r="G229" s="211" t="s">
        <v>2511</v>
      </c>
      <c r="H229" s="57" t="s">
        <v>5079</v>
      </c>
      <c r="J229" s="211" t="s">
        <v>2511</v>
      </c>
      <c r="K229" s="56">
        <v>378</v>
      </c>
      <c r="M229" s="211" t="s">
        <v>2511</v>
      </c>
      <c r="N229" s="56" t="s">
        <v>2510</v>
      </c>
      <c r="O229" s="63">
        <v>4</v>
      </c>
    </row>
    <row r="230" spans="3:15">
      <c r="C230" s="54" t="s">
        <v>5080</v>
      </c>
      <c r="D230" t="str">
        <f t="shared" si="3"/>
        <v>620422196407175412</v>
      </c>
      <c r="G230" s="211" t="s">
        <v>2428</v>
      </c>
      <c r="H230" s="57" t="s">
        <v>4222</v>
      </c>
      <c r="J230" s="211" t="s">
        <v>2428</v>
      </c>
      <c r="K230" s="56">
        <v>378</v>
      </c>
      <c r="M230" s="211" t="s">
        <v>2428</v>
      </c>
      <c r="N230" s="56" t="s">
        <v>2427</v>
      </c>
      <c r="O230" s="63">
        <v>5</v>
      </c>
    </row>
    <row r="231" spans="3:15">
      <c r="C231" s="54" t="s">
        <v>5081</v>
      </c>
      <c r="D231" t="str">
        <f t="shared" si="3"/>
        <v>620422196707245443</v>
      </c>
      <c r="G231" s="56" t="s">
        <v>2535</v>
      </c>
      <c r="H231" s="57" t="s">
        <v>4224</v>
      </c>
      <c r="J231" s="56" t="s">
        <v>2535</v>
      </c>
      <c r="K231" s="56">
        <v>399</v>
      </c>
      <c r="M231" s="56" t="s">
        <v>2535</v>
      </c>
      <c r="N231" s="56" t="s">
        <v>2534</v>
      </c>
      <c r="O231" s="63">
        <v>1</v>
      </c>
    </row>
    <row r="232" spans="3:15">
      <c r="C232" s="54" t="s">
        <v>5082</v>
      </c>
      <c r="D232" t="str">
        <f t="shared" si="3"/>
        <v>620422199903195416</v>
      </c>
      <c r="G232" s="56" t="s">
        <v>2537</v>
      </c>
      <c r="H232" s="57" t="s">
        <v>4226</v>
      </c>
      <c r="J232" s="56" t="s">
        <v>2537</v>
      </c>
      <c r="K232" s="56">
        <v>399</v>
      </c>
      <c r="M232" s="56" t="s">
        <v>2537</v>
      </c>
      <c r="N232" s="56" t="s">
        <v>370</v>
      </c>
      <c r="O232" s="63">
        <v>1</v>
      </c>
    </row>
    <row r="233" spans="3:15">
      <c r="C233" s="54" t="s">
        <v>5083</v>
      </c>
      <c r="D233" t="str">
        <f t="shared" si="3"/>
        <v>620422199510015429</v>
      </c>
      <c r="G233" s="211" t="s">
        <v>2438</v>
      </c>
      <c r="H233" s="57" t="s">
        <v>2439</v>
      </c>
      <c r="J233" s="211" t="s">
        <v>2438</v>
      </c>
      <c r="K233" s="56">
        <v>399</v>
      </c>
      <c r="M233" s="211" t="s">
        <v>2438</v>
      </c>
      <c r="N233" s="56" t="s">
        <v>2437</v>
      </c>
      <c r="O233" s="63">
        <v>1</v>
      </c>
    </row>
    <row r="234" spans="3:15">
      <c r="C234" s="54" t="s">
        <v>5084</v>
      </c>
      <c r="D234" t="str">
        <f t="shared" si="3"/>
        <v>620422199206285424</v>
      </c>
      <c r="G234" s="211" t="s">
        <v>2555</v>
      </c>
      <c r="H234" s="57" t="s">
        <v>4230</v>
      </c>
      <c r="J234" s="211" t="s">
        <v>2555</v>
      </c>
      <c r="K234" s="56">
        <v>378</v>
      </c>
      <c r="M234" s="211" t="s">
        <v>2555</v>
      </c>
      <c r="N234" s="56" t="s">
        <v>2554</v>
      </c>
      <c r="O234" s="63">
        <v>1</v>
      </c>
    </row>
    <row r="235" spans="3:15">
      <c r="C235" s="54" t="s">
        <v>5085</v>
      </c>
      <c r="D235" t="str">
        <f t="shared" si="3"/>
        <v>620422199401025468</v>
      </c>
      <c r="G235" s="56" t="s">
        <v>2442</v>
      </c>
      <c r="H235" s="57" t="s">
        <v>4232</v>
      </c>
      <c r="J235" s="56" t="s">
        <v>2442</v>
      </c>
      <c r="K235" s="64">
        <v>399</v>
      </c>
      <c r="M235" s="56" t="s">
        <v>2442</v>
      </c>
      <c r="N235" s="56" t="s">
        <v>2441</v>
      </c>
      <c r="O235" s="63">
        <v>1</v>
      </c>
    </row>
    <row r="236" spans="3:15">
      <c r="C236" s="54" t="s">
        <v>5086</v>
      </c>
      <c r="D236" t="str">
        <f t="shared" si="3"/>
        <v>620422199708145480</v>
      </c>
      <c r="G236" s="211" t="s">
        <v>2446</v>
      </c>
      <c r="H236" s="57" t="s">
        <v>4234</v>
      </c>
      <c r="J236" s="211" t="s">
        <v>2446</v>
      </c>
      <c r="K236" s="56">
        <v>399</v>
      </c>
      <c r="M236" s="211" t="s">
        <v>2446</v>
      </c>
      <c r="N236" s="56" t="s">
        <v>2445</v>
      </c>
      <c r="O236" s="63">
        <v>1</v>
      </c>
    </row>
    <row r="237" spans="3:15">
      <c r="C237" s="54" t="s">
        <v>5087</v>
      </c>
      <c r="D237" t="str">
        <f t="shared" si="3"/>
        <v>62042219620606541X</v>
      </c>
      <c r="G237" s="211" t="s">
        <v>2449</v>
      </c>
      <c r="H237" s="57" t="s">
        <v>4236</v>
      </c>
      <c r="J237" s="211" t="s">
        <v>2449</v>
      </c>
      <c r="K237" s="64">
        <v>399</v>
      </c>
      <c r="M237" s="211" t="s">
        <v>2449</v>
      </c>
      <c r="N237" s="56" t="s">
        <v>2448</v>
      </c>
      <c r="O237" s="63">
        <v>2</v>
      </c>
    </row>
    <row r="238" spans="3:15">
      <c r="C238" s="54" t="s">
        <v>5088</v>
      </c>
      <c r="D238" t="str">
        <f t="shared" si="3"/>
        <v>620422196312145421</v>
      </c>
      <c r="G238" s="56" t="s">
        <v>2455</v>
      </c>
      <c r="H238" s="57" t="s">
        <v>4238</v>
      </c>
      <c r="J238" s="56" t="s">
        <v>2455</v>
      </c>
      <c r="K238" s="56">
        <v>84</v>
      </c>
      <c r="M238" s="56" t="s">
        <v>2455</v>
      </c>
      <c r="N238" s="56" t="s">
        <v>1350</v>
      </c>
      <c r="O238" s="63">
        <v>2</v>
      </c>
    </row>
    <row r="239" spans="3:15">
      <c r="C239" s="54" t="s">
        <v>5089</v>
      </c>
      <c r="D239" t="str">
        <f t="shared" si="3"/>
        <v>620422199112055417</v>
      </c>
      <c r="G239" s="211" t="s">
        <v>2457</v>
      </c>
      <c r="H239" s="57" t="s">
        <v>4240</v>
      </c>
      <c r="J239" s="211" t="s">
        <v>2457</v>
      </c>
      <c r="K239" s="56">
        <v>378</v>
      </c>
      <c r="M239" s="211" t="s">
        <v>2457</v>
      </c>
      <c r="N239" s="56" t="s">
        <v>2456</v>
      </c>
      <c r="O239" s="63">
        <v>2</v>
      </c>
    </row>
    <row r="240" spans="3:15">
      <c r="C240" s="54" t="s">
        <v>5090</v>
      </c>
      <c r="D240" t="str">
        <f t="shared" si="3"/>
        <v>620422198809295555</v>
      </c>
      <c r="G240" s="56" t="s">
        <v>2558</v>
      </c>
      <c r="H240" s="57" t="s">
        <v>4242</v>
      </c>
      <c r="J240" s="56" t="s">
        <v>2558</v>
      </c>
      <c r="K240" s="56">
        <v>84</v>
      </c>
      <c r="M240" s="56" t="s">
        <v>2558</v>
      </c>
      <c r="N240" s="56" t="s">
        <v>2557</v>
      </c>
      <c r="O240" s="63">
        <v>2</v>
      </c>
    </row>
    <row r="241" spans="3:15">
      <c r="C241" s="54" t="s">
        <v>5091</v>
      </c>
      <c r="D241" t="str">
        <f t="shared" si="3"/>
        <v>620422196506055491</v>
      </c>
      <c r="G241" s="211" t="s">
        <v>2563</v>
      </c>
      <c r="H241" s="57" t="s">
        <v>5092</v>
      </c>
      <c r="J241" s="211" t="s">
        <v>2563</v>
      </c>
      <c r="K241" s="56">
        <v>378</v>
      </c>
      <c r="M241" s="211" t="s">
        <v>2563</v>
      </c>
      <c r="N241" s="56" t="s">
        <v>2562</v>
      </c>
      <c r="O241" s="63">
        <v>1</v>
      </c>
    </row>
    <row r="242" spans="3:15">
      <c r="C242" s="54" t="s">
        <v>5093</v>
      </c>
      <c r="D242" t="str">
        <f t="shared" si="3"/>
        <v>620422196112085460</v>
      </c>
      <c r="G242" s="211" t="s">
        <v>2649</v>
      </c>
      <c r="H242" s="57" t="s">
        <v>4245</v>
      </c>
      <c r="J242" s="211" t="s">
        <v>2649</v>
      </c>
      <c r="K242" s="56">
        <v>378</v>
      </c>
      <c r="M242" s="211" t="s">
        <v>2649</v>
      </c>
      <c r="N242" s="56" t="s">
        <v>2648</v>
      </c>
      <c r="O242" s="63">
        <v>3</v>
      </c>
    </row>
    <row r="243" spans="3:15">
      <c r="C243" s="54" t="s">
        <v>5094</v>
      </c>
      <c r="D243" t="str">
        <f t="shared" si="3"/>
        <v>620422199012115494</v>
      </c>
      <c r="G243" s="56" t="s">
        <v>2656</v>
      </c>
      <c r="H243" s="57" t="s">
        <v>4247</v>
      </c>
      <c r="J243" s="56" t="s">
        <v>2656</v>
      </c>
      <c r="K243" s="64">
        <v>399</v>
      </c>
      <c r="M243" s="56" t="s">
        <v>2656</v>
      </c>
      <c r="N243" s="56" t="s">
        <v>2655</v>
      </c>
      <c r="O243" s="63">
        <v>4</v>
      </c>
    </row>
    <row r="244" spans="3:15">
      <c r="C244" s="54" t="s">
        <v>5095</v>
      </c>
      <c r="D244" t="str">
        <f t="shared" si="3"/>
        <v>620422198604145430</v>
      </c>
      <c r="G244" s="211" t="s">
        <v>2540</v>
      </c>
      <c r="H244" s="57" t="s">
        <v>4249</v>
      </c>
      <c r="J244" s="211" t="s">
        <v>2540</v>
      </c>
      <c r="K244" s="56">
        <v>84</v>
      </c>
      <c r="M244" s="211" t="s">
        <v>2540</v>
      </c>
      <c r="N244" s="56" t="s">
        <v>2539</v>
      </c>
      <c r="O244" s="63">
        <v>2</v>
      </c>
    </row>
    <row r="245" spans="3:15">
      <c r="C245" s="54" t="s">
        <v>5096</v>
      </c>
      <c r="D245" t="str">
        <f t="shared" si="3"/>
        <v>620422195907095414</v>
      </c>
      <c r="G245" s="211" t="s">
        <v>2545</v>
      </c>
      <c r="H245" s="57" t="s">
        <v>4251</v>
      </c>
      <c r="J245" s="211" t="s">
        <v>2545</v>
      </c>
      <c r="K245" s="56">
        <v>84</v>
      </c>
      <c r="M245" s="211" t="s">
        <v>2545</v>
      </c>
      <c r="N245" s="56" t="s">
        <v>2544</v>
      </c>
      <c r="O245" s="63">
        <v>3</v>
      </c>
    </row>
    <row r="246" spans="3:15">
      <c r="C246" s="54" t="s">
        <v>5097</v>
      </c>
      <c r="D246" t="str">
        <f t="shared" si="3"/>
        <v>620422196912235447</v>
      </c>
      <c r="G246" s="56" t="s">
        <v>2583</v>
      </c>
      <c r="H246" s="57" t="s">
        <v>4253</v>
      </c>
      <c r="J246" s="56" t="s">
        <v>2583</v>
      </c>
      <c r="K246" s="64">
        <v>84</v>
      </c>
      <c r="M246" s="56" t="s">
        <v>2583</v>
      </c>
      <c r="N246" s="56" t="s">
        <v>2582</v>
      </c>
      <c r="O246" s="63">
        <v>3</v>
      </c>
    </row>
    <row r="247" spans="3:15">
      <c r="C247" s="54" t="s">
        <v>5098</v>
      </c>
      <c r="D247" t="str">
        <f t="shared" si="3"/>
        <v>620422199108155415</v>
      </c>
      <c r="G247" s="56" t="s">
        <v>2614</v>
      </c>
      <c r="H247" s="57" t="s">
        <v>4254</v>
      </c>
      <c r="J247" s="56" t="s">
        <v>2614</v>
      </c>
      <c r="K247" s="56">
        <v>399</v>
      </c>
      <c r="M247" s="56" t="s">
        <v>2614</v>
      </c>
      <c r="N247" s="56" t="s">
        <v>2613</v>
      </c>
      <c r="O247" s="63">
        <v>1</v>
      </c>
    </row>
    <row r="248" spans="3:15">
      <c r="C248" s="54" t="s">
        <v>5099</v>
      </c>
      <c r="D248" t="str">
        <f t="shared" si="3"/>
        <v>620422199305225419</v>
      </c>
      <c r="G248" s="56" t="s">
        <v>322</v>
      </c>
      <c r="H248" s="57" t="s">
        <v>4256</v>
      </c>
      <c r="J248" s="56" t="s">
        <v>322</v>
      </c>
      <c r="K248" s="64">
        <v>399</v>
      </c>
      <c r="M248" s="56" t="s">
        <v>322</v>
      </c>
      <c r="N248" s="56" t="s">
        <v>321</v>
      </c>
      <c r="O248" s="63">
        <v>4</v>
      </c>
    </row>
    <row r="249" spans="3:15">
      <c r="C249" s="54" t="s">
        <v>627</v>
      </c>
      <c r="D249" t="str">
        <f t="shared" si="3"/>
        <v>62042219730119541X</v>
      </c>
      <c r="G249" s="56" t="s">
        <v>2552</v>
      </c>
      <c r="H249" s="57" t="s">
        <v>4258</v>
      </c>
      <c r="J249" s="56" t="s">
        <v>2552</v>
      </c>
      <c r="K249" s="56">
        <v>378</v>
      </c>
      <c r="M249" s="56" t="s">
        <v>2552</v>
      </c>
      <c r="N249" s="56" t="s">
        <v>2551</v>
      </c>
      <c r="O249" s="63">
        <v>1</v>
      </c>
    </row>
    <row r="250" spans="3:15">
      <c r="C250" s="54" t="s">
        <v>630</v>
      </c>
      <c r="D250" t="str">
        <f t="shared" si="3"/>
        <v>620422197801155449</v>
      </c>
      <c r="G250" s="56" t="s">
        <v>2705</v>
      </c>
      <c r="H250" s="57" t="s">
        <v>4260</v>
      </c>
      <c r="J250" s="56" t="s">
        <v>2705</v>
      </c>
      <c r="K250" s="56">
        <v>378</v>
      </c>
      <c r="M250" s="56" t="s">
        <v>2705</v>
      </c>
      <c r="N250" s="56" t="s">
        <v>2704</v>
      </c>
      <c r="O250" s="63">
        <v>2</v>
      </c>
    </row>
    <row r="251" spans="3:15">
      <c r="C251" s="54" t="s">
        <v>632</v>
      </c>
      <c r="D251" t="str">
        <f t="shared" si="3"/>
        <v>620422200206175415</v>
      </c>
      <c r="G251" s="56" t="s">
        <v>2710</v>
      </c>
      <c r="H251" s="57" t="s">
        <v>4262</v>
      </c>
      <c r="J251" s="56" t="s">
        <v>2710</v>
      </c>
      <c r="K251" s="56">
        <v>378</v>
      </c>
      <c r="M251" s="56" t="s">
        <v>2710</v>
      </c>
      <c r="N251" s="56" t="s">
        <v>2709</v>
      </c>
      <c r="O251" s="63">
        <v>2</v>
      </c>
    </row>
    <row r="252" spans="3:15">
      <c r="C252" s="54" t="s">
        <v>636</v>
      </c>
      <c r="D252" t="str">
        <f t="shared" si="3"/>
        <v>620422200105155423</v>
      </c>
      <c r="G252" s="56" t="s">
        <v>4264</v>
      </c>
      <c r="H252" s="57" t="s">
        <v>4265</v>
      </c>
      <c r="J252" s="56" t="s">
        <v>4264</v>
      </c>
      <c r="K252" s="56">
        <v>84</v>
      </c>
      <c r="M252" s="56" t="s">
        <v>4264</v>
      </c>
      <c r="N252" s="56" t="s">
        <v>2714</v>
      </c>
      <c r="O252" s="63">
        <v>1</v>
      </c>
    </row>
    <row r="253" spans="3:15">
      <c r="C253" s="54" t="s">
        <v>634</v>
      </c>
      <c r="D253" t="str">
        <f t="shared" si="3"/>
        <v>620422200001165424</v>
      </c>
      <c r="G253" s="56" t="s">
        <v>2462</v>
      </c>
      <c r="H253" s="57" t="s">
        <v>4268</v>
      </c>
      <c r="J253" s="56" t="s">
        <v>2462</v>
      </c>
      <c r="K253" s="56">
        <v>378</v>
      </c>
      <c r="M253" s="56" t="s">
        <v>2462</v>
      </c>
      <c r="N253" s="56" t="s">
        <v>2461</v>
      </c>
      <c r="O253" s="63">
        <v>5</v>
      </c>
    </row>
    <row r="254" spans="3:15">
      <c r="C254" s="54" t="s">
        <v>638</v>
      </c>
      <c r="D254" t="str">
        <f t="shared" si="3"/>
        <v>620422194505285421</v>
      </c>
      <c r="G254" s="56" t="s">
        <v>5100</v>
      </c>
      <c r="H254" s="57" t="s">
        <v>4271</v>
      </c>
      <c r="J254" s="56" t="s">
        <v>5100</v>
      </c>
      <c r="K254" s="56">
        <v>399</v>
      </c>
      <c r="M254" s="56" t="s">
        <v>5100</v>
      </c>
      <c r="N254" s="56" t="s">
        <v>4272</v>
      </c>
      <c r="O254" s="63">
        <v>1</v>
      </c>
    </row>
    <row r="255" spans="3:15">
      <c r="C255" s="54" t="s">
        <v>5101</v>
      </c>
      <c r="D255" t="str">
        <f t="shared" si="3"/>
        <v>620422196401285426</v>
      </c>
      <c r="G255" s="211" t="s">
        <v>2474</v>
      </c>
      <c r="H255" s="57" t="s">
        <v>4274</v>
      </c>
      <c r="J255" s="211" t="s">
        <v>2474</v>
      </c>
      <c r="K255" s="56">
        <v>84</v>
      </c>
      <c r="M255" s="211" t="s">
        <v>2474</v>
      </c>
      <c r="N255" s="56" t="s">
        <v>2473</v>
      </c>
      <c r="O255" s="63">
        <v>2</v>
      </c>
    </row>
    <row r="256" spans="3:15">
      <c r="C256" s="54" t="s">
        <v>5102</v>
      </c>
      <c r="D256" t="str">
        <f t="shared" si="3"/>
        <v>620422198812195416</v>
      </c>
      <c r="G256" s="211" t="s">
        <v>2668</v>
      </c>
      <c r="H256" s="57" t="s">
        <v>4278</v>
      </c>
      <c r="J256" s="211" t="s">
        <v>2668</v>
      </c>
      <c r="K256" s="56">
        <v>378</v>
      </c>
      <c r="M256" s="211" t="s">
        <v>2668</v>
      </c>
      <c r="N256" s="56" t="s">
        <v>4276</v>
      </c>
      <c r="O256" s="63">
        <v>2</v>
      </c>
    </row>
    <row r="257" spans="3:15">
      <c r="C257" s="54" t="s">
        <v>5103</v>
      </c>
      <c r="D257" t="str">
        <f t="shared" si="3"/>
        <v>620422198411105416</v>
      </c>
      <c r="G257" s="211" t="s">
        <v>2670</v>
      </c>
      <c r="H257" s="57" t="s">
        <v>4280</v>
      </c>
      <c r="J257" s="211" t="s">
        <v>2670</v>
      </c>
      <c r="K257" s="56">
        <v>84</v>
      </c>
      <c r="M257" s="211" t="s">
        <v>2670</v>
      </c>
      <c r="N257" s="56" t="s">
        <v>2669</v>
      </c>
      <c r="O257" s="63">
        <v>6</v>
      </c>
    </row>
    <row r="258" spans="3:15">
      <c r="C258" s="54" t="s">
        <v>5104</v>
      </c>
      <c r="D258" t="str">
        <f t="shared" si="3"/>
        <v>62042220201007542X</v>
      </c>
      <c r="G258" s="56" t="s">
        <v>2590</v>
      </c>
      <c r="H258" s="57" t="s">
        <v>4282</v>
      </c>
      <c r="J258" s="56" t="s">
        <v>2590</v>
      </c>
      <c r="K258" s="64">
        <v>399</v>
      </c>
      <c r="M258" s="56" t="s">
        <v>2590</v>
      </c>
      <c r="N258" s="56" t="s">
        <v>2589</v>
      </c>
      <c r="O258" s="63">
        <v>1</v>
      </c>
    </row>
    <row r="259" spans="3:15">
      <c r="C259" s="54" t="s">
        <v>5105</v>
      </c>
      <c r="D259" t="str">
        <f t="shared" si="3"/>
        <v>620422197603085419</v>
      </c>
      <c r="G259" s="56" t="s">
        <v>2600</v>
      </c>
      <c r="H259" s="57" t="s">
        <v>4284</v>
      </c>
      <c r="J259" s="56" t="s">
        <v>2600</v>
      </c>
      <c r="K259" s="56">
        <v>378</v>
      </c>
      <c r="M259" s="56" t="s">
        <v>2600</v>
      </c>
      <c r="N259" s="56" t="s">
        <v>2599</v>
      </c>
      <c r="O259" s="63">
        <v>2</v>
      </c>
    </row>
    <row r="260" spans="3:15">
      <c r="C260" s="54" t="s">
        <v>5106</v>
      </c>
      <c r="D260" t="str">
        <f t="shared" si="3"/>
        <v>620422197802035449</v>
      </c>
      <c r="G260" s="56" t="s">
        <v>2617</v>
      </c>
      <c r="H260" s="57" t="s">
        <v>4286</v>
      </c>
      <c r="J260" s="56" t="s">
        <v>2617</v>
      </c>
      <c r="K260" s="56">
        <v>378</v>
      </c>
      <c r="M260" s="56" t="s">
        <v>2617</v>
      </c>
      <c r="N260" s="56" t="s">
        <v>2616</v>
      </c>
      <c r="O260" s="63">
        <v>3</v>
      </c>
    </row>
    <row r="261" spans="3:15">
      <c r="C261" s="54" t="s">
        <v>5107</v>
      </c>
      <c r="D261" t="str">
        <f t="shared" ref="D261:D324" si="4">MID(C261,1,18)</f>
        <v>620422199912245438</v>
      </c>
      <c r="G261" s="56" t="s">
        <v>4289</v>
      </c>
      <c r="H261" s="57" t="s">
        <v>4290</v>
      </c>
      <c r="J261" s="56" t="s">
        <v>4289</v>
      </c>
      <c r="K261" s="56">
        <v>378</v>
      </c>
      <c r="M261" s="56" t="s">
        <v>4289</v>
      </c>
      <c r="N261" s="56" t="s">
        <v>4288</v>
      </c>
      <c r="O261" s="63">
        <v>1</v>
      </c>
    </row>
    <row r="262" spans="3:15">
      <c r="C262" s="54" t="s">
        <v>5108</v>
      </c>
      <c r="D262" t="str">
        <f t="shared" si="4"/>
        <v>62042220020206542X</v>
      </c>
      <c r="G262" s="56" t="s">
        <v>2683</v>
      </c>
      <c r="H262" s="57" t="s">
        <v>4295</v>
      </c>
      <c r="J262" s="56" t="s">
        <v>2683</v>
      </c>
      <c r="K262" s="56">
        <v>378</v>
      </c>
      <c r="M262" s="56" t="s">
        <v>2683</v>
      </c>
      <c r="N262" s="56" t="s">
        <v>2682</v>
      </c>
      <c r="O262" s="63">
        <v>2</v>
      </c>
    </row>
    <row r="263" spans="3:15">
      <c r="C263" s="54" t="s">
        <v>5109</v>
      </c>
      <c r="D263" t="str">
        <f t="shared" si="4"/>
        <v>620422196411245436</v>
      </c>
      <c r="G263" s="211" t="s">
        <v>2479</v>
      </c>
      <c r="H263" s="57" t="s">
        <v>4298</v>
      </c>
      <c r="J263" s="211" t="s">
        <v>2479</v>
      </c>
      <c r="K263" s="56">
        <v>84</v>
      </c>
      <c r="M263" s="211" t="s">
        <v>2479</v>
      </c>
      <c r="N263" s="56" t="s">
        <v>2478</v>
      </c>
      <c r="O263" s="63">
        <v>2</v>
      </c>
    </row>
    <row r="264" spans="3:15">
      <c r="C264" s="54" t="s">
        <v>5110</v>
      </c>
      <c r="D264" t="str">
        <f t="shared" si="4"/>
        <v>620422196608255427</v>
      </c>
      <c r="G264" s="56" t="s">
        <v>2484</v>
      </c>
      <c r="H264" s="57" t="s">
        <v>4300</v>
      </c>
      <c r="J264" s="56" t="s">
        <v>2484</v>
      </c>
      <c r="K264" s="64">
        <v>399</v>
      </c>
      <c r="M264" s="56" t="s">
        <v>2484</v>
      </c>
      <c r="N264" s="56" t="s">
        <v>2483</v>
      </c>
      <c r="O264" s="63">
        <v>2</v>
      </c>
    </row>
    <row r="265" spans="3:15">
      <c r="C265" s="54" t="s">
        <v>5111</v>
      </c>
      <c r="D265" t="str">
        <f t="shared" si="4"/>
        <v>620422198807265432</v>
      </c>
      <c r="G265" s="56" t="s">
        <v>316</v>
      </c>
      <c r="H265" s="57" t="s">
        <v>4303</v>
      </c>
      <c r="J265" s="56" t="s">
        <v>316</v>
      </c>
      <c r="K265" s="56">
        <v>399</v>
      </c>
      <c r="M265" s="56" t="s">
        <v>316</v>
      </c>
      <c r="N265" s="56" t="s">
        <v>4302</v>
      </c>
      <c r="O265" s="63">
        <v>2</v>
      </c>
    </row>
    <row r="266" spans="3:15">
      <c r="C266" s="54" t="s">
        <v>5112</v>
      </c>
      <c r="D266" t="str">
        <f t="shared" si="4"/>
        <v>62042220160619541X</v>
      </c>
      <c r="G266" s="56" t="s">
        <v>2629</v>
      </c>
      <c r="H266" s="57" t="s">
        <v>4305</v>
      </c>
      <c r="J266" s="56" t="s">
        <v>2629</v>
      </c>
      <c r="K266" s="56">
        <v>84</v>
      </c>
      <c r="M266" s="56" t="s">
        <v>2629</v>
      </c>
      <c r="N266" s="56" t="s">
        <v>2628</v>
      </c>
      <c r="O266" s="63">
        <v>5</v>
      </c>
    </row>
    <row r="267" spans="3:15">
      <c r="C267" s="54" t="s">
        <v>700</v>
      </c>
      <c r="D267" t="str">
        <f t="shared" si="4"/>
        <v>620422196211205413</v>
      </c>
      <c r="G267" s="211" t="s">
        <v>2489</v>
      </c>
      <c r="H267" s="57" t="s">
        <v>4308</v>
      </c>
      <c r="J267" s="211" t="s">
        <v>2489</v>
      </c>
      <c r="K267" s="56">
        <v>399</v>
      </c>
      <c r="M267" s="211" t="s">
        <v>2489</v>
      </c>
      <c r="N267" s="56" t="s">
        <v>2488</v>
      </c>
      <c r="O267" s="63">
        <v>2</v>
      </c>
    </row>
    <row r="268" spans="3:15">
      <c r="C268" s="54" t="s">
        <v>703</v>
      </c>
      <c r="D268" t="str">
        <f t="shared" si="4"/>
        <v>620422198803175413</v>
      </c>
      <c r="G268" s="56" t="s">
        <v>2524</v>
      </c>
      <c r="H268" s="57" t="s">
        <v>4314</v>
      </c>
      <c r="J268" s="56" t="s">
        <v>2524</v>
      </c>
      <c r="K268" s="56">
        <v>378</v>
      </c>
      <c r="M268" s="56" t="s">
        <v>2524</v>
      </c>
      <c r="N268" s="56" t="s">
        <v>2523</v>
      </c>
      <c r="O268" s="63">
        <v>2</v>
      </c>
    </row>
    <row r="269" spans="3:15">
      <c r="C269" s="54" t="s">
        <v>5113</v>
      </c>
      <c r="D269" t="str">
        <f t="shared" si="4"/>
        <v>620422199204085429</v>
      </c>
      <c r="G269" s="211" t="s">
        <v>2529</v>
      </c>
      <c r="H269" s="57" t="s">
        <v>5114</v>
      </c>
      <c r="J269" s="211" t="s">
        <v>2529</v>
      </c>
      <c r="K269" s="56">
        <v>378</v>
      </c>
      <c r="M269" s="211" t="s">
        <v>2529</v>
      </c>
      <c r="N269" s="56" t="s">
        <v>2528</v>
      </c>
      <c r="O269" s="63">
        <v>3</v>
      </c>
    </row>
    <row r="270" spans="3:15">
      <c r="C270" s="54" t="s">
        <v>5115</v>
      </c>
      <c r="D270" t="str">
        <f t="shared" si="4"/>
        <v>620422199403275428</v>
      </c>
      <c r="G270" s="211" t="s">
        <v>2688</v>
      </c>
      <c r="H270" s="57" t="s">
        <v>4317</v>
      </c>
      <c r="J270" s="211" t="s">
        <v>2688</v>
      </c>
      <c r="K270" s="56">
        <v>84</v>
      </c>
      <c r="M270" s="211" t="s">
        <v>2688</v>
      </c>
      <c r="N270" s="56" t="s">
        <v>2687</v>
      </c>
      <c r="O270" s="63">
        <v>1</v>
      </c>
    </row>
    <row r="271" spans="3:15">
      <c r="C271" s="54" t="s">
        <v>5116</v>
      </c>
      <c r="D271" t="str">
        <f t="shared" si="4"/>
        <v>620523198709261720</v>
      </c>
      <c r="G271" s="211" t="s">
        <v>2692</v>
      </c>
      <c r="H271" s="57" t="s">
        <v>4319</v>
      </c>
      <c r="J271" s="211" t="s">
        <v>2692</v>
      </c>
      <c r="K271" s="56">
        <v>378</v>
      </c>
      <c r="M271" s="211" t="s">
        <v>2692</v>
      </c>
      <c r="N271" s="56" t="s">
        <v>2691</v>
      </c>
      <c r="O271" s="63">
        <v>6</v>
      </c>
    </row>
    <row r="272" spans="3:15">
      <c r="C272" s="54" t="s">
        <v>5117</v>
      </c>
      <c r="D272" t="str">
        <f t="shared" si="4"/>
        <v>620422201910135411</v>
      </c>
      <c r="G272" s="211" t="s">
        <v>2725</v>
      </c>
      <c r="H272" s="210" t="s">
        <v>5118</v>
      </c>
      <c r="J272" s="211" t="s">
        <v>2725</v>
      </c>
      <c r="K272" s="56">
        <v>378</v>
      </c>
      <c r="M272" s="211" t="s">
        <v>2725</v>
      </c>
      <c r="N272" s="56" t="s">
        <v>2724</v>
      </c>
      <c r="O272" s="63">
        <v>6</v>
      </c>
    </row>
    <row r="273" spans="3:15">
      <c r="C273" s="54" t="s">
        <v>5119</v>
      </c>
      <c r="D273" t="str">
        <f t="shared" si="4"/>
        <v>620422197310015417</v>
      </c>
      <c r="G273" s="211" t="s">
        <v>2742</v>
      </c>
      <c r="H273" s="57" t="s">
        <v>2743</v>
      </c>
      <c r="J273" s="211" t="s">
        <v>2742</v>
      </c>
      <c r="K273" s="56">
        <v>378</v>
      </c>
      <c r="M273" s="211" t="s">
        <v>2742</v>
      </c>
      <c r="N273" s="56" t="s">
        <v>2741</v>
      </c>
      <c r="O273" s="63">
        <v>5</v>
      </c>
    </row>
    <row r="274" spans="3:15">
      <c r="C274" s="54" t="s">
        <v>5120</v>
      </c>
      <c r="D274" t="str">
        <f t="shared" si="4"/>
        <v>620422198406275429</v>
      </c>
      <c r="G274" s="56" t="s">
        <v>3627</v>
      </c>
      <c r="H274" s="57" t="s">
        <v>4321</v>
      </c>
      <c r="J274" s="56" t="s">
        <v>3627</v>
      </c>
      <c r="K274" s="56">
        <v>378</v>
      </c>
      <c r="M274" s="56" t="s">
        <v>3627</v>
      </c>
      <c r="N274" s="56" t="s">
        <v>3626</v>
      </c>
      <c r="O274" s="63">
        <v>3</v>
      </c>
    </row>
    <row r="275" spans="3:15">
      <c r="C275" s="54" t="s">
        <v>5121</v>
      </c>
      <c r="D275" t="str">
        <f t="shared" si="4"/>
        <v>620422200502035417</v>
      </c>
      <c r="G275" s="56" t="s">
        <v>3579</v>
      </c>
      <c r="H275" s="57" t="s">
        <v>4323</v>
      </c>
      <c r="J275" s="56" t="s">
        <v>3579</v>
      </c>
      <c r="K275" s="56">
        <v>399</v>
      </c>
      <c r="M275" s="56" t="s">
        <v>3579</v>
      </c>
      <c r="N275" s="56" t="s">
        <v>3578</v>
      </c>
      <c r="O275" s="63">
        <v>5</v>
      </c>
    </row>
    <row r="276" spans="3:15">
      <c r="C276" s="54" t="s">
        <v>5122</v>
      </c>
      <c r="D276" t="str">
        <f t="shared" si="4"/>
        <v>620422200109265443</v>
      </c>
      <c r="G276" s="56" t="s">
        <v>1122</v>
      </c>
      <c r="H276" s="57" t="s">
        <v>4325</v>
      </c>
      <c r="J276" s="56" t="s">
        <v>1122</v>
      </c>
      <c r="K276" s="56">
        <v>84</v>
      </c>
      <c r="M276" s="56" t="s">
        <v>1122</v>
      </c>
      <c r="N276" s="56" t="s">
        <v>1121</v>
      </c>
      <c r="O276" s="63">
        <v>3</v>
      </c>
    </row>
    <row r="277" spans="3:15">
      <c r="C277" s="54" t="s">
        <v>5123</v>
      </c>
      <c r="D277" t="str">
        <f t="shared" si="4"/>
        <v>620422194907135418</v>
      </c>
      <c r="G277" s="56" t="s">
        <v>3590</v>
      </c>
      <c r="H277" s="57" t="s">
        <v>4327</v>
      </c>
      <c r="J277" s="56" t="s">
        <v>3590</v>
      </c>
      <c r="K277" s="56">
        <v>84</v>
      </c>
      <c r="M277" s="56" t="s">
        <v>3590</v>
      </c>
      <c r="N277" s="56" t="s">
        <v>3589</v>
      </c>
      <c r="O277" s="63">
        <v>4</v>
      </c>
    </row>
    <row r="278" spans="3:15">
      <c r="C278" s="54" t="s">
        <v>5124</v>
      </c>
      <c r="D278" t="str">
        <f t="shared" si="4"/>
        <v>620422195009215429</v>
      </c>
      <c r="G278" s="56" t="s">
        <v>1117</v>
      </c>
      <c r="H278" s="57" t="s">
        <v>4329</v>
      </c>
      <c r="J278" s="56" t="s">
        <v>1117</v>
      </c>
      <c r="K278" s="56">
        <v>378</v>
      </c>
      <c r="M278" s="56" t="s">
        <v>1117</v>
      </c>
      <c r="N278" s="56" t="s">
        <v>1116</v>
      </c>
      <c r="O278" s="63">
        <v>2</v>
      </c>
    </row>
    <row r="279" spans="3:15">
      <c r="C279" s="54" t="s">
        <v>5125</v>
      </c>
      <c r="D279" t="str">
        <f t="shared" si="4"/>
        <v>620422195512185431</v>
      </c>
      <c r="G279" s="56" t="s">
        <v>444</v>
      </c>
      <c r="H279" s="57" t="s">
        <v>4331</v>
      </c>
      <c r="J279" s="56" t="s">
        <v>444</v>
      </c>
      <c r="K279" s="56">
        <v>378</v>
      </c>
      <c r="M279" s="56" t="s">
        <v>444</v>
      </c>
      <c r="N279" s="56" t="s">
        <v>443</v>
      </c>
      <c r="O279" s="63">
        <v>3</v>
      </c>
    </row>
    <row r="280" spans="3:15">
      <c r="C280" s="54" t="s">
        <v>5126</v>
      </c>
      <c r="D280" t="str">
        <f t="shared" si="4"/>
        <v>620422195611125442</v>
      </c>
      <c r="G280" s="56" t="s">
        <v>3600</v>
      </c>
      <c r="H280" s="210" t="s">
        <v>5127</v>
      </c>
      <c r="J280" s="56" t="s">
        <v>3600</v>
      </c>
      <c r="K280" s="56">
        <v>378</v>
      </c>
      <c r="M280" s="56" t="s">
        <v>3600</v>
      </c>
      <c r="N280" s="56" t="s">
        <v>3599</v>
      </c>
      <c r="O280" s="63">
        <v>3</v>
      </c>
    </row>
    <row r="281" spans="3:15">
      <c r="C281" s="54" t="s">
        <v>5128</v>
      </c>
      <c r="D281" t="str">
        <f t="shared" si="4"/>
        <v>620422198610185412</v>
      </c>
      <c r="G281" s="56" t="s">
        <v>430</v>
      </c>
      <c r="H281" s="57" t="s">
        <v>4337</v>
      </c>
      <c r="J281" s="56" t="s">
        <v>430</v>
      </c>
      <c r="K281" s="56">
        <v>378</v>
      </c>
      <c r="M281" s="56" t="s">
        <v>430</v>
      </c>
      <c r="N281" s="56" t="s">
        <v>429</v>
      </c>
      <c r="O281" s="63">
        <v>6</v>
      </c>
    </row>
    <row r="282" spans="3:15">
      <c r="C282" s="54" t="s">
        <v>5129</v>
      </c>
      <c r="D282" t="str">
        <f t="shared" si="4"/>
        <v>620422198809203542</v>
      </c>
      <c r="G282" s="56" t="s">
        <v>3574</v>
      </c>
      <c r="H282" s="57" t="s">
        <v>4339</v>
      </c>
      <c r="J282" s="56" t="s">
        <v>3574</v>
      </c>
      <c r="K282" s="56">
        <v>84</v>
      </c>
      <c r="M282" s="56" t="s">
        <v>3574</v>
      </c>
      <c r="N282" s="56" t="s">
        <v>3573</v>
      </c>
      <c r="O282" s="63">
        <v>2</v>
      </c>
    </row>
    <row r="283" spans="3:15">
      <c r="C283" s="54" t="s">
        <v>5130</v>
      </c>
      <c r="D283" t="str">
        <f t="shared" si="4"/>
        <v>620422201206275410</v>
      </c>
      <c r="G283" s="56" t="s">
        <v>3571</v>
      </c>
      <c r="H283" s="57" t="s">
        <v>4341</v>
      </c>
      <c r="J283" s="56" t="s">
        <v>3571</v>
      </c>
      <c r="K283" s="56">
        <v>378</v>
      </c>
      <c r="M283" s="56" t="s">
        <v>3571</v>
      </c>
      <c r="N283" s="56" t="s">
        <v>3570</v>
      </c>
      <c r="O283" s="63">
        <v>1</v>
      </c>
    </row>
    <row r="284" spans="3:15">
      <c r="C284" s="54" t="s">
        <v>5131</v>
      </c>
      <c r="D284" t="str">
        <f t="shared" si="4"/>
        <v>620422201004095411</v>
      </c>
      <c r="G284" s="56" t="s">
        <v>3610</v>
      </c>
      <c r="H284" s="57" t="s">
        <v>4343</v>
      </c>
      <c r="J284" s="56" t="s">
        <v>3610</v>
      </c>
      <c r="K284" s="56">
        <v>399</v>
      </c>
      <c r="M284" s="56" t="s">
        <v>3610</v>
      </c>
      <c r="N284" s="56" t="s">
        <v>3609</v>
      </c>
      <c r="O284" s="63">
        <v>4</v>
      </c>
    </row>
    <row r="285" spans="3:15">
      <c r="C285" s="54" t="s">
        <v>5132</v>
      </c>
      <c r="D285" t="str">
        <f t="shared" si="4"/>
        <v>620422196702255415</v>
      </c>
      <c r="G285" s="56" t="s">
        <v>4345</v>
      </c>
      <c r="H285" s="57" t="s">
        <v>4346</v>
      </c>
      <c r="J285" s="56" t="s">
        <v>4345</v>
      </c>
      <c r="K285" s="56">
        <v>84</v>
      </c>
      <c r="M285" s="56" t="s">
        <v>4345</v>
      </c>
      <c r="N285" s="56" t="s">
        <v>1129</v>
      </c>
      <c r="O285" s="63">
        <v>4</v>
      </c>
    </row>
    <row r="286" spans="3:15">
      <c r="C286" s="54" t="s">
        <v>5133</v>
      </c>
      <c r="D286" t="str">
        <f t="shared" si="4"/>
        <v>620422197104085449</v>
      </c>
      <c r="G286" s="56" t="s">
        <v>1139</v>
      </c>
      <c r="H286" s="57" t="s">
        <v>4348</v>
      </c>
      <c r="J286" s="56" t="s">
        <v>1139</v>
      </c>
      <c r="K286" s="56">
        <v>84</v>
      </c>
      <c r="M286" s="56" t="s">
        <v>1139</v>
      </c>
      <c r="N286" s="56" t="s">
        <v>1138</v>
      </c>
      <c r="O286" s="63">
        <v>5</v>
      </c>
    </row>
    <row r="287" spans="3:15">
      <c r="C287" s="54" t="s">
        <v>5134</v>
      </c>
      <c r="D287" t="str">
        <f t="shared" si="4"/>
        <v>620422199303225415</v>
      </c>
      <c r="G287" s="56" t="s">
        <v>3620</v>
      </c>
      <c r="H287" s="57" t="s">
        <v>4350</v>
      </c>
      <c r="J287" s="56" t="s">
        <v>3620</v>
      </c>
      <c r="K287" s="56">
        <v>399</v>
      </c>
      <c r="M287" s="56" t="s">
        <v>3620</v>
      </c>
      <c r="N287" s="56" t="s">
        <v>3619</v>
      </c>
      <c r="O287" s="63">
        <v>3</v>
      </c>
    </row>
    <row r="288" spans="3:15">
      <c r="C288" s="54" t="s">
        <v>5135</v>
      </c>
      <c r="D288" t="str">
        <f t="shared" si="4"/>
        <v>620422199502215420</v>
      </c>
      <c r="G288" s="56" t="s">
        <v>5136</v>
      </c>
      <c r="H288" s="57" t="s">
        <v>4354</v>
      </c>
      <c r="J288" s="56" t="s">
        <v>5136</v>
      </c>
      <c r="K288" s="56">
        <v>378</v>
      </c>
      <c r="M288" s="56" t="s">
        <v>5136</v>
      </c>
      <c r="N288" s="56" t="s">
        <v>4352</v>
      </c>
      <c r="O288" s="63">
        <v>1</v>
      </c>
    </row>
    <row r="289" spans="3:15">
      <c r="C289" s="54" t="s">
        <v>735</v>
      </c>
      <c r="D289" t="str">
        <f t="shared" si="4"/>
        <v>620422198104115454</v>
      </c>
      <c r="G289" s="56" t="s">
        <v>1109</v>
      </c>
      <c r="H289" s="57" t="s">
        <v>4356</v>
      </c>
      <c r="J289" s="56" t="s">
        <v>1109</v>
      </c>
      <c r="K289" s="56">
        <v>84</v>
      </c>
      <c r="M289" s="56" t="s">
        <v>1109</v>
      </c>
      <c r="N289" s="56" t="s">
        <v>1108</v>
      </c>
      <c r="O289" s="63">
        <v>3</v>
      </c>
    </row>
    <row r="290" spans="3:15">
      <c r="C290" s="54" t="s">
        <v>742</v>
      </c>
      <c r="D290" t="str">
        <f t="shared" si="4"/>
        <v>62042220120606543X</v>
      </c>
      <c r="G290" s="56" t="s">
        <v>3607</v>
      </c>
      <c r="H290" s="57" t="s">
        <v>4358</v>
      </c>
      <c r="J290" s="56" t="s">
        <v>3607</v>
      </c>
      <c r="K290" s="56">
        <v>399</v>
      </c>
      <c r="M290" s="56" t="s">
        <v>3607</v>
      </c>
      <c r="N290" s="56" t="s">
        <v>3606</v>
      </c>
      <c r="O290" s="63">
        <v>1</v>
      </c>
    </row>
    <row r="291" spans="3:15">
      <c r="C291" s="54" t="s">
        <v>745</v>
      </c>
      <c r="D291" t="str">
        <f t="shared" si="4"/>
        <v>620422201004165416</v>
      </c>
      <c r="G291" s="211" t="s">
        <v>3068</v>
      </c>
      <c r="H291" s="57" t="s">
        <v>4360</v>
      </c>
      <c r="J291" s="211" t="s">
        <v>3068</v>
      </c>
      <c r="K291" s="56">
        <v>378</v>
      </c>
      <c r="M291" s="211" t="s">
        <v>3068</v>
      </c>
      <c r="N291" s="56" t="s">
        <v>3067</v>
      </c>
      <c r="O291" s="63">
        <v>2</v>
      </c>
    </row>
    <row r="292" spans="3:15">
      <c r="C292" s="54" t="s">
        <v>5137</v>
      </c>
      <c r="D292" t="str">
        <f t="shared" si="4"/>
        <v>620422195705255424</v>
      </c>
      <c r="G292" s="211" t="s">
        <v>3212</v>
      </c>
      <c r="H292" s="57" t="s">
        <v>4362</v>
      </c>
      <c r="J292" s="211" t="s">
        <v>3212</v>
      </c>
      <c r="K292" s="56">
        <v>399</v>
      </c>
      <c r="M292" s="211" t="s">
        <v>3212</v>
      </c>
      <c r="N292" s="56" t="s">
        <v>3211</v>
      </c>
      <c r="O292" s="63">
        <v>1</v>
      </c>
    </row>
    <row r="293" spans="3:15">
      <c r="C293" s="54" t="s">
        <v>748</v>
      </c>
      <c r="D293" t="str">
        <f t="shared" si="4"/>
        <v>620422199009275411</v>
      </c>
      <c r="G293" s="211" t="s">
        <v>3094</v>
      </c>
      <c r="H293" s="57" t="s">
        <v>4364</v>
      </c>
      <c r="J293" s="211" t="s">
        <v>3094</v>
      </c>
      <c r="K293" s="56">
        <v>378</v>
      </c>
      <c r="M293" s="211" t="s">
        <v>3094</v>
      </c>
      <c r="N293" s="56" t="s">
        <v>3093</v>
      </c>
      <c r="O293" s="63">
        <v>3</v>
      </c>
    </row>
    <row r="294" spans="3:15">
      <c r="C294" s="54" t="s">
        <v>5138</v>
      </c>
      <c r="D294" t="str">
        <f t="shared" si="4"/>
        <v>620422197109285415</v>
      </c>
      <c r="G294" s="56" t="s">
        <v>3081</v>
      </c>
      <c r="H294" s="57" t="s">
        <v>4366</v>
      </c>
      <c r="J294" s="56" t="s">
        <v>3081</v>
      </c>
      <c r="K294" s="56">
        <v>84</v>
      </c>
      <c r="M294" s="56" t="s">
        <v>3081</v>
      </c>
      <c r="N294" s="56" t="s">
        <v>3080</v>
      </c>
      <c r="O294" s="63">
        <v>2</v>
      </c>
    </row>
    <row r="295" spans="3:15">
      <c r="C295" s="54" t="s">
        <v>5139</v>
      </c>
      <c r="D295" t="str">
        <f t="shared" si="4"/>
        <v>620422197206295420</v>
      </c>
      <c r="G295" s="56" t="s">
        <v>3074</v>
      </c>
      <c r="H295" s="57" t="s">
        <v>4372</v>
      </c>
      <c r="J295" s="56" t="s">
        <v>3074</v>
      </c>
      <c r="K295" s="56">
        <v>84</v>
      </c>
      <c r="M295" s="56" t="s">
        <v>3074</v>
      </c>
      <c r="N295" s="56" t="s">
        <v>3073</v>
      </c>
      <c r="O295" s="63">
        <v>3</v>
      </c>
    </row>
    <row r="296" spans="3:15">
      <c r="C296" s="54" t="s">
        <v>5140</v>
      </c>
      <c r="D296" t="str">
        <f t="shared" si="4"/>
        <v>62042219970913541X</v>
      </c>
      <c r="G296" s="56" t="s">
        <v>3086</v>
      </c>
      <c r="H296" s="57" t="s">
        <v>4375</v>
      </c>
      <c r="J296" s="56" t="s">
        <v>3086</v>
      </c>
      <c r="K296" s="56">
        <v>378</v>
      </c>
      <c r="M296" s="56" t="s">
        <v>3086</v>
      </c>
      <c r="N296" s="56" t="s">
        <v>4374</v>
      </c>
      <c r="O296" s="63">
        <v>4</v>
      </c>
    </row>
    <row r="297" spans="3:15">
      <c r="C297" s="54" t="s">
        <v>5141</v>
      </c>
      <c r="D297" t="str">
        <f t="shared" si="4"/>
        <v>620422199411225412</v>
      </c>
      <c r="G297" s="56" t="s">
        <v>3141</v>
      </c>
      <c r="H297" s="210" t="s">
        <v>5142</v>
      </c>
      <c r="J297" s="56" t="s">
        <v>3141</v>
      </c>
      <c r="K297" s="56">
        <v>378</v>
      </c>
      <c r="M297" s="56" t="s">
        <v>3141</v>
      </c>
      <c r="N297" s="56" t="s">
        <v>3140</v>
      </c>
      <c r="O297" s="63">
        <v>2</v>
      </c>
    </row>
    <row r="298" spans="3:15">
      <c r="C298" s="54" t="s">
        <v>5143</v>
      </c>
      <c r="D298" t="str">
        <f t="shared" si="4"/>
        <v>620422199608095447</v>
      </c>
      <c r="G298" s="56" t="s">
        <v>837</v>
      </c>
      <c r="H298" s="57" t="s">
        <v>4385</v>
      </c>
      <c r="J298" s="56" t="s">
        <v>837</v>
      </c>
      <c r="K298" s="56">
        <v>84</v>
      </c>
      <c r="M298" s="56" t="s">
        <v>837</v>
      </c>
      <c r="N298" s="56" t="s">
        <v>836</v>
      </c>
      <c r="O298" s="63">
        <v>5</v>
      </c>
    </row>
    <row r="299" spans="3:15">
      <c r="C299" s="54" t="s">
        <v>5144</v>
      </c>
      <c r="D299" t="str">
        <f t="shared" si="4"/>
        <v>620422196811105416</v>
      </c>
      <c r="G299" s="56" t="s">
        <v>3206</v>
      </c>
      <c r="H299" s="57" t="s">
        <v>4387</v>
      </c>
      <c r="J299" s="56" t="s">
        <v>3206</v>
      </c>
      <c r="K299" s="56">
        <v>378</v>
      </c>
      <c r="M299" s="56" t="s">
        <v>3206</v>
      </c>
      <c r="N299" s="56" t="s">
        <v>3205</v>
      </c>
      <c r="O299" s="63">
        <v>3</v>
      </c>
    </row>
    <row r="300" spans="3:15">
      <c r="C300" s="54" t="s">
        <v>5145</v>
      </c>
      <c r="D300" t="str">
        <f t="shared" si="4"/>
        <v>620422196807165483</v>
      </c>
      <c r="G300" s="211" t="s">
        <v>3255</v>
      </c>
      <c r="H300" s="57" t="s">
        <v>4389</v>
      </c>
      <c r="J300" s="211" t="s">
        <v>3255</v>
      </c>
      <c r="K300" s="56">
        <v>84</v>
      </c>
      <c r="M300" s="211" t="s">
        <v>3255</v>
      </c>
      <c r="N300" s="56" t="s">
        <v>3254</v>
      </c>
      <c r="O300" s="63">
        <v>4</v>
      </c>
    </row>
    <row r="301" spans="3:15">
      <c r="C301" s="54" t="s">
        <v>5146</v>
      </c>
      <c r="D301" t="str">
        <f t="shared" si="4"/>
        <v>620422199001185411</v>
      </c>
      <c r="G301" s="56" t="s">
        <v>3046</v>
      </c>
      <c r="H301" s="57" t="s">
        <v>4391</v>
      </c>
      <c r="J301" s="56" t="s">
        <v>3046</v>
      </c>
      <c r="K301" s="56">
        <v>378</v>
      </c>
      <c r="M301" s="56" t="s">
        <v>3046</v>
      </c>
      <c r="N301" s="56" t="s">
        <v>3045</v>
      </c>
      <c r="O301" s="63">
        <v>3</v>
      </c>
    </row>
    <row r="302" spans="3:15">
      <c r="C302" s="54" t="s">
        <v>5147</v>
      </c>
      <c r="D302" t="str">
        <f t="shared" si="4"/>
        <v>620422199203275415</v>
      </c>
      <c r="G302" s="211" t="s">
        <v>3024</v>
      </c>
      <c r="H302" s="57" t="s">
        <v>4397</v>
      </c>
      <c r="J302" s="211" t="s">
        <v>3024</v>
      </c>
      <c r="K302" s="56">
        <v>84</v>
      </c>
      <c r="M302" s="211" t="s">
        <v>3024</v>
      </c>
      <c r="N302" s="56" t="s">
        <v>3023</v>
      </c>
      <c r="O302" s="63">
        <v>3</v>
      </c>
    </row>
    <row r="303" spans="3:15">
      <c r="C303" s="54" t="s">
        <v>5148</v>
      </c>
      <c r="D303" t="str">
        <f t="shared" si="4"/>
        <v>620422201402025419</v>
      </c>
      <c r="G303" s="56" t="s">
        <v>3032</v>
      </c>
      <c r="H303" s="57" t="s">
        <v>4399</v>
      </c>
      <c r="J303" s="56" t="s">
        <v>3032</v>
      </c>
      <c r="K303" s="56">
        <v>378</v>
      </c>
      <c r="M303" s="56" t="s">
        <v>3032</v>
      </c>
      <c r="N303" s="56" t="s">
        <v>3031</v>
      </c>
      <c r="O303" s="63">
        <v>3</v>
      </c>
    </row>
    <row r="304" spans="3:15">
      <c r="C304" s="54" t="s">
        <v>5149</v>
      </c>
      <c r="D304" t="str">
        <f t="shared" si="4"/>
        <v>620422195212075417</v>
      </c>
      <c r="G304" s="56" t="s">
        <v>3179</v>
      </c>
      <c r="H304" s="57" t="s">
        <v>4401</v>
      </c>
      <c r="J304" s="56" t="s">
        <v>3179</v>
      </c>
      <c r="K304" s="56">
        <v>84</v>
      </c>
      <c r="M304" s="56" t="s">
        <v>3179</v>
      </c>
      <c r="N304" s="56" t="s">
        <v>3178</v>
      </c>
      <c r="O304" s="63">
        <v>3</v>
      </c>
    </row>
    <row r="305" spans="3:15">
      <c r="C305" s="54" t="s">
        <v>5150</v>
      </c>
      <c r="D305" t="str">
        <f t="shared" si="4"/>
        <v>620422196112235449</v>
      </c>
      <c r="G305" s="56" t="s">
        <v>3039</v>
      </c>
      <c r="H305" s="57" t="s">
        <v>4411</v>
      </c>
      <c r="J305" s="56" t="s">
        <v>3039</v>
      </c>
      <c r="K305" s="56">
        <v>378</v>
      </c>
      <c r="M305" s="56" t="s">
        <v>3039</v>
      </c>
      <c r="N305" s="56" t="s">
        <v>3038</v>
      </c>
      <c r="O305" s="63">
        <v>3</v>
      </c>
    </row>
    <row r="306" spans="3:15">
      <c r="C306" s="54" t="s">
        <v>5151</v>
      </c>
      <c r="D306" t="str">
        <f t="shared" si="4"/>
        <v>620422199611015452</v>
      </c>
      <c r="G306" s="56" t="s">
        <v>3054</v>
      </c>
      <c r="H306" s="57" t="s">
        <v>4421</v>
      </c>
      <c r="J306" s="56" t="s">
        <v>3054</v>
      </c>
      <c r="K306" s="56">
        <v>84</v>
      </c>
      <c r="M306" s="56" t="s">
        <v>3054</v>
      </c>
      <c r="N306" s="56" t="s">
        <v>3053</v>
      </c>
      <c r="O306" s="63">
        <v>7</v>
      </c>
    </row>
    <row r="307" spans="3:15">
      <c r="C307" s="54" t="s">
        <v>5152</v>
      </c>
      <c r="D307" t="str">
        <f t="shared" si="4"/>
        <v>620422201411035416</v>
      </c>
      <c r="G307" s="56" t="s">
        <v>3164</v>
      </c>
      <c r="H307" s="57" t="s">
        <v>4423</v>
      </c>
      <c r="J307" s="56" t="s">
        <v>3164</v>
      </c>
      <c r="K307" s="56">
        <v>378</v>
      </c>
      <c r="M307" s="56" t="s">
        <v>3164</v>
      </c>
      <c r="N307" s="56" t="s">
        <v>3163</v>
      </c>
      <c r="O307" s="63">
        <v>2</v>
      </c>
    </row>
    <row r="308" spans="3:15">
      <c r="C308" s="54" t="s">
        <v>5153</v>
      </c>
      <c r="D308" t="str">
        <f t="shared" si="4"/>
        <v>620422195406245437</v>
      </c>
      <c r="G308" s="56" t="s">
        <v>3150</v>
      </c>
      <c r="H308" s="57" t="s">
        <v>4425</v>
      </c>
      <c r="J308" s="56" t="s">
        <v>3150</v>
      </c>
      <c r="K308" s="56">
        <v>84</v>
      </c>
      <c r="M308" s="56" t="s">
        <v>3150</v>
      </c>
      <c r="N308" s="56" t="s">
        <v>3149</v>
      </c>
      <c r="O308" s="63">
        <v>3</v>
      </c>
    </row>
    <row r="309" spans="3:15">
      <c r="C309" s="54" t="s">
        <v>5154</v>
      </c>
      <c r="D309" t="str">
        <f t="shared" si="4"/>
        <v>62042219701008543X</v>
      </c>
      <c r="G309" s="56" t="s">
        <v>3018</v>
      </c>
      <c r="H309" s="57" t="s">
        <v>4427</v>
      </c>
      <c r="J309" s="56" t="s">
        <v>3018</v>
      </c>
      <c r="K309" s="56">
        <v>84</v>
      </c>
      <c r="M309" s="56" t="s">
        <v>3018</v>
      </c>
      <c r="N309" s="56" t="s">
        <v>3017</v>
      </c>
      <c r="O309" s="63">
        <v>2</v>
      </c>
    </row>
    <row r="310" spans="3:15">
      <c r="C310" s="54" t="s">
        <v>5155</v>
      </c>
      <c r="D310" t="str">
        <f t="shared" si="4"/>
        <v>620422197402025428</v>
      </c>
      <c r="G310" s="56" t="s">
        <v>3157</v>
      </c>
      <c r="H310" s="57" t="s">
        <v>4429</v>
      </c>
      <c r="J310" s="56" t="s">
        <v>3157</v>
      </c>
      <c r="K310" s="56">
        <v>84</v>
      </c>
      <c r="M310" s="56" t="s">
        <v>3157</v>
      </c>
      <c r="N310" s="56" t="s">
        <v>3156</v>
      </c>
      <c r="O310" s="63">
        <v>3</v>
      </c>
    </row>
    <row r="311" spans="3:15">
      <c r="C311" s="54" t="s">
        <v>5156</v>
      </c>
      <c r="D311" t="str">
        <f t="shared" si="4"/>
        <v>620422199408295436</v>
      </c>
      <c r="G311" s="56" t="s">
        <v>3185</v>
      </c>
      <c r="H311" s="57" t="s">
        <v>4434</v>
      </c>
      <c r="J311" s="56" t="s">
        <v>3185</v>
      </c>
      <c r="K311" s="56">
        <v>399</v>
      </c>
      <c r="M311" s="56" t="s">
        <v>3185</v>
      </c>
      <c r="N311" s="56" t="s">
        <v>3184</v>
      </c>
      <c r="O311" s="63">
        <v>1</v>
      </c>
    </row>
    <row r="312" spans="3:15">
      <c r="C312" s="54" t="s">
        <v>5157</v>
      </c>
      <c r="D312" t="str">
        <f t="shared" si="4"/>
        <v>620422199610185425</v>
      </c>
      <c r="G312" s="56" t="s">
        <v>3188</v>
      </c>
      <c r="H312" s="57" t="s">
        <v>4436</v>
      </c>
      <c r="J312" s="56" t="s">
        <v>3188</v>
      </c>
      <c r="K312" s="56">
        <v>399</v>
      </c>
      <c r="M312" s="56" t="s">
        <v>3188</v>
      </c>
      <c r="N312" s="56" t="s">
        <v>3187</v>
      </c>
      <c r="O312" s="63">
        <v>1</v>
      </c>
    </row>
    <row r="313" spans="3:15">
      <c r="C313" s="54" t="s">
        <v>5158</v>
      </c>
      <c r="D313" t="str">
        <f t="shared" si="4"/>
        <v>620422199311207743</v>
      </c>
      <c r="G313" s="56" t="s">
        <v>3241</v>
      </c>
      <c r="H313" s="57" t="s">
        <v>4438</v>
      </c>
      <c r="J313" s="56" t="s">
        <v>3241</v>
      </c>
      <c r="K313" s="56">
        <v>84</v>
      </c>
      <c r="M313" s="56" t="s">
        <v>3241</v>
      </c>
      <c r="N313" s="56" t="s">
        <v>4437</v>
      </c>
      <c r="O313" s="63">
        <v>5</v>
      </c>
    </row>
    <row r="314" spans="3:15">
      <c r="C314" s="54" t="s">
        <v>5159</v>
      </c>
      <c r="D314" t="str">
        <f t="shared" si="4"/>
        <v>620422194811125418</v>
      </c>
      <c r="G314" s="56" t="s">
        <v>3169</v>
      </c>
      <c r="H314" s="57" t="s">
        <v>4444</v>
      </c>
      <c r="J314" s="56" t="s">
        <v>3169</v>
      </c>
      <c r="K314" s="56">
        <v>399</v>
      </c>
      <c r="M314" s="56" t="s">
        <v>3169</v>
      </c>
      <c r="N314" s="56" t="s">
        <v>3168</v>
      </c>
      <c r="O314" s="63">
        <v>1</v>
      </c>
    </row>
    <row r="315" spans="3:15">
      <c r="C315" s="54" t="s">
        <v>5160</v>
      </c>
      <c r="D315" t="str">
        <f t="shared" si="4"/>
        <v>620422194901075426</v>
      </c>
      <c r="G315" s="56" t="s">
        <v>3100</v>
      </c>
      <c r="H315" s="57" t="s">
        <v>4446</v>
      </c>
      <c r="J315" s="56" t="s">
        <v>3100</v>
      </c>
      <c r="K315" s="56">
        <v>399</v>
      </c>
      <c r="M315" s="56" t="s">
        <v>3100</v>
      </c>
      <c r="N315" s="56" t="s">
        <v>3099</v>
      </c>
      <c r="O315" s="63">
        <v>1</v>
      </c>
    </row>
    <row r="316" spans="3:15">
      <c r="C316" s="54" t="s">
        <v>5161</v>
      </c>
      <c r="D316" t="str">
        <f t="shared" si="4"/>
        <v>620422196812105418</v>
      </c>
      <c r="G316" s="211" t="s">
        <v>3172</v>
      </c>
      <c r="H316" s="57" t="s">
        <v>4448</v>
      </c>
      <c r="J316" s="211" t="s">
        <v>3172</v>
      </c>
      <c r="K316" s="56">
        <v>399</v>
      </c>
      <c r="M316" s="211" t="s">
        <v>3172</v>
      </c>
      <c r="N316" s="56" t="s">
        <v>3171</v>
      </c>
      <c r="O316" s="63">
        <v>3</v>
      </c>
    </row>
    <row r="317" spans="3:15">
      <c r="C317" s="54" t="s">
        <v>5162</v>
      </c>
      <c r="D317" t="str">
        <f t="shared" si="4"/>
        <v>620422196902045412</v>
      </c>
      <c r="G317" s="56" t="s">
        <v>3145</v>
      </c>
      <c r="H317" s="57" t="s">
        <v>4450</v>
      </c>
      <c r="J317" s="56" t="s">
        <v>3145</v>
      </c>
      <c r="K317" s="56">
        <v>399</v>
      </c>
      <c r="M317" s="56" t="s">
        <v>3145</v>
      </c>
      <c r="N317" s="56" t="s">
        <v>3144</v>
      </c>
      <c r="O317" s="63">
        <v>2</v>
      </c>
    </row>
    <row r="318" spans="3:15">
      <c r="C318" s="54" t="s">
        <v>588</v>
      </c>
      <c r="D318" t="str">
        <f t="shared" si="4"/>
        <v>620422197208185444</v>
      </c>
      <c r="G318" s="211" t="s">
        <v>3115</v>
      </c>
      <c r="H318" s="57" t="s">
        <v>4456</v>
      </c>
      <c r="J318" s="211" t="s">
        <v>3115</v>
      </c>
      <c r="K318" s="56">
        <v>399</v>
      </c>
      <c r="M318" s="211" t="s">
        <v>3115</v>
      </c>
      <c r="N318" s="56" t="s">
        <v>3114</v>
      </c>
      <c r="O318" s="63">
        <v>2</v>
      </c>
    </row>
    <row r="319" spans="3:15">
      <c r="C319" s="54" t="s">
        <v>590</v>
      </c>
      <c r="D319" t="str">
        <f t="shared" si="4"/>
        <v>620422199611195414</v>
      </c>
      <c r="G319" s="56" t="s">
        <v>3127</v>
      </c>
      <c r="H319" s="57" t="s">
        <v>4458</v>
      </c>
      <c r="J319" s="56" t="s">
        <v>3127</v>
      </c>
      <c r="K319" s="56">
        <v>378</v>
      </c>
      <c r="M319" s="56" t="s">
        <v>3127</v>
      </c>
      <c r="N319" s="56" t="s">
        <v>3126</v>
      </c>
      <c r="O319" s="63">
        <v>4</v>
      </c>
    </row>
    <row r="320" spans="3:15">
      <c r="C320" s="54" t="s">
        <v>5163</v>
      </c>
      <c r="D320" t="str">
        <f t="shared" si="4"/>
        <v>620422199509225461</v>
      </c>
      <c r="G320" s="56" t="s">
        <v>3104</v>
      </c>
      <c r="H320" s="57" t="s">
        <v>4460</v>
      </c>
      <c r="J320" s="56" t="s">
        <v>3104</v>
      </c>
      <c r="K320" s="56">
        <v>378</v>
      </c>
      <c r="M320" s="56" t="s">
        <v>3104</v>
      </c>
      <c r="N320" s="56" t="s">
        <v>3103</v>
      </c>
      <c r="O320" s="63">
        <v>5</v>
      </c>
    </row>
    <row r="321" spans="3:15">
      <c r="C321" s="54" t="s">
        <v>592</v>
      </c>
      <c r="D321" t="str">
        <f t="shared" si="4"/>
        <v>620422194610065412</v>
      </c>
      <c r="G321" s="56" t="s">
        <v>3120</v>
      </c>
      <c r="H321" s="57" t="s">
        <v>4462</v>
      </c>
      <c r="J321" s="56" t="s">
        <v>3120</v>
      </c>
      <c r="K321" s="56">
        <v>378</v>
      </c>
      <c r="M321" s="56" t="s">
        <v>3120</v>
      </c>
      <c r="N321" s="56" t="s">
        <v>3119</v>
      </c>
      <c r="O321" s="63">
        <v>3</v>
      </c>
    </row>
    <row r="322" spans="3:15">
      <c r="C322" s="54" t="s">
        <v>594</v>
      </c>
      <c r="D322" t="str">
        <f t="shared" si="4"/>
        <v>620422194910125448</v>
      </c>
      <c r="G322" s="56" t="s">
        <v>3136</v>
      </c>
      <c r="H322" s="57" t="s">
        <v>4476</v>
      </c>
      <c r="J322" s="56" t="s">
        <v>3136</v>
      </c>
      <c r="K322" s="56">
        <v>84</v>
      </c>
      <c r="M322" s="56" t="s">
        <v>3136</v>
      </c>
      <c r="N322" s="56" t="s">
        <v>3135</v>
      </c>
      <c r="O322" s="63">
        <v>2</v>
      </c>
    </row>
    <row r="323" spans="3:15">
      <c r="C323" s="54" t="s">
        <v>5164</v>
      </c>
      <c r="D323" t="str">
        <f t="shared" si="4"/>
        <v>620422196111035410</v>
      </c>
      <c r="G323" s="56" t="s">
        <v>3197</v>
      </c>
      <c r="H323" s="57" t="s">
        <v>4482</v>
      </c>
      <c r="J323" s="56" t="s">
        <v>3197</v>
      </c>
      <c r="K323" s="56">
        <v>378</v>
      </c>
      <c r="M323" s="56" t="s">
        <v>3197</v>
      </c>
      <c r="N323" s="56" t="s">
        <v>3196</v>
      </c>
      <c r="O323" s="63">
        <v>4</v>
      </c>
    </row>
    <row r="324" spans="3:15">
      <c r="C324" s="54" t="s">
        <v>5165</v>
      </c>
      <c r="D324" t="str">
        <f t="shared" si="4"/>
        <v>62042219630824542X</v>
      </c>
      <c r="G324" s="56" t="s">
        <v>4484</v>
      </c>
      <c r="H324" s="57" t="s">
        <v>4485</v>
      </c>
      <c r="J324" s="56" t="s">
        <v>4484</v>
      </c>
      <c r="K324" s="56">
        <v>378</v>
      </c>
      <c r="M324" s="56" t="s">
        <v>4484</v>
      </c>
      <c r="N324" s="56" t="s">
        <v>372</v>
      </c>
      <c r="O324" s="63">
        <v>2</v>
      </c>
    </row>
    <row r="325" spans="3:15">
      <c r="C325" s="54" t="s">
        <v>5166</v>
      </c>
      <c r="D325" t="str">
        <f t="shared" ref="D325:D388" si="5">MID(C325,1,18)</f>
        <v>620422198809095510</v>
      </c>
      <c r="G325" s="56" t="s">
        <v>3215</v>
      </c>
      <c r="H325" s="57" t="s">
        <v>4487</v>
      </c>
      <c r="J325" s="56" t="s">
        <v>3215</v>
      </c>
      <c r="K325" s="56">
        <v>84</v>
      </c>
      <c r="M325" s="56" t="s">
        <v>3215</v>
      </c>
      <c r="N325" s="56" t="s">
        <v>3214</v>
      </c>
      <c r="O325" s="63">
        <v>6</v>
      </c>
    </row>
    <row r="326" spans="3:15">
      <c r="C326" s="54" t="s">
        <v>5167</v>
      </c>
      <c r="D326" t="str">
        <f t="shared" si="5"/>
        <v>620422198902185449</v>
      </c>
      <c r="G326" s="56" t="s">
        <v>3226</v>
      </c>
      <c r="H326" s="57" t="s">
        <v>4489</v>
      </c>
      <c r="J326" s="56" t="s">
        <v>3226</v>
      </c>
      <c r="K326" s="56">
        <v>84</v>
      </c>
      <c r="M326" s="56" t="s">
        <v>3226</v>
      </c>
      <c r="N326" s="56" t="s">
        <v>3225</v>
      </c>
      <c r="O326" s="63">
        <v>7</v>
      </c>
    </row>
    <row r="327" spans="3:15">
      <c r="C327" s="54" t="s">
        <v>5168</v>
      </c>
      <c r="D327" t="str">
        <f t="shared" si="5"/>
        <v>620422196510215419</v>
      </c>
      <c r="G327" s="56" t="s">
        <v>3252</v>
      </c>
      <c r="H327" s="57" t="s">
        <v>4491</v>
      </c>
      <c r="J327" s="56" t="s">
        <v>3252</v>
      </c>
      <c r="K327" s="56">
        <v>84</v>
      </c>
      <c r="M327" s="56" t="s">
        <v>3252</v>
      </c>
      <c r="N327" s="56" t="s">
        <v>3251</v>
      </c>
      <c r="O327" s="63">
        <v>1</v>
      </c>
    </row>
    <row r="328" spans="3:15">
      <c r="C328" s="54" t="s">
        <v>5169</v>
      </c>
      <c r="D328" t="str">
        <f t="shared" si="5"/>
        <v>620422197002035424</v>
      </c>
      <c r="G328" s="56" t="s">
        <v>3191</v>
      </c>
      <c r="H328" s="57" t="s">
        <v>4497</v>
      </c>
      <c r="J328" s="56" t="s">
        <v>3191</v>
      </c>
      <c r="K328" s="56">
        <v>84</v>
      </c>
      <c r="M328" s="56" t="s">
        <v>3191</v>
      </c>
      <c r="N328" s="56" t="s">
        <v>3190</v>
      </c>
      <c r="O328" s="63">
        <v>2</v>
      </c>
    </row>
    <row r="329" spans="3:15">
      <c r="C329" s="54" t="s">
        <v>5170</v>
      </c>
      <c r="D329" t="str">
        <f t="shared" si="5"/>
        <v>62042219950303543X</v>
      </c>
      <c r="G329" s="56" t="s">
        <v>1316</v>
      </c>
      <c r="H329" s="57" t="s">
        <v>4500</v>
      </c>
      <c r="J329" s="56" t="s">
        <v>1316</v>
      </c>
      <c r="K329" s="56">
        <v>84</v>
      </c>
      <c r="M329" s="56" t="s">
        <v>1316</v>
      </c>
      <c r="N329" s="56" t="s">
        <v>1315</v>
      </c>
      <c r="O329" s="63">
        <v>5</v>
      </c>
    </row>
    <row r="330" spans="3:15">
      <c r="C330" s="54" t="s">
        <v>5171</v>
      </c>
      <c r="D330" t="str">
        <f t="shared" si="5"/>
        <v>622726199010261088</v>
      </c>
      <c r="G330" s="56" t="s">
        <v>1327</v>
      </c>
      <c r="H330" s="57" t="s">
        <v>4502</v>
      </c>
      <c r="J330" s="56" t="s">
        <v>1327</v>
      </c>
      <c r="K330" s="56">
        <v>84</v>
      </c>
      <c r="M330" s="56" t="s">
        <v>1327</v>
      </c>
      <c r="N330" s="56" t="s">
        <v>1326</v>
      </c>
      <c r="O330" s="63">
        <v>6</v>
      </c>
    </row>
    <row r="331" spans="3:15">
      <c r="C331" s="54" t="s">
        <v>5172</v>
      </c>
      <c r="D331" t="str">
        <f t="shared" si="5"/>
        <v>620422201809065412</v>
      </c>
      <c r="G331" s="56" t="s">
        <v>1455</v>
      </c>
      <c r="H331" s="57" t="s">
        <v>4504</v>
      </c>
      <c r="J331" s="56" t="s">
        <v>1455</v>
      </c>
      <c r="K331" s="56">
        <v>378</v>
      </c>
      <c r="M331" s="56" t="s">
        <v>1455</v>
      </c>
      <c r="N331" s="56" t="s">
        <v>1454</v>
      </c>
      <c r="O331" s="63">
        <v>4</v>
      </c>
    </row>
    <row r="332" spans="3:15">
      <c r="C332" s="54" t="s">
        <v>5173</v>
      </c>
      <c r="D332" t="str">
        <f t="shared" si="5"/>
        <v>620422193709125425</v>
      </c>
      <c r="G332" s="56" t="s">
        <v>1457</v>
      </c>
      <c r="H332" s="57" t="s">
        <v>4506</v>
      </c>
      <c r="J332" s="56" t="s">
        <v>1457</v>
      </c>
      <c r="K332" s="56">
        <v>378</v>
      </c>
      <c r="M332" s="56" t="s">
        <v>1457</v>
      </c>
      <c r="N332" s="56" t="s">
        <v>1456</v>
      </c>
      <c r="O332" s="63">
        <v>1</v>
      </c>
    </row>
    <row r="333" spans="3:15">
      <c r="C333" s="54" t="s">
        <v>5174</v>
      </c>
      <c r="D333" t="str">
        <f t="shared" si="5"/>
        <v>620422196901285449</v>
      </c>
      <c r="G333" s="56" t="s">
        <v>1304</v>
      </c>
      <c r="H333" s="57" t="s">
        <v>4508</v>
      </c>
      <c r="J333" s="56" t="s">
        <v>1304</v>
      </c>
      <c r="K333" s="56">
        <v>84</v>
      </c>
      <c r="M333" s="56" t="s">
        <v>1304</v>
      </c>
      <c r="N333" s="56" t="s">
        <v>1303</v>
      </c>
      <c r="O333" s="63">
        <v>5</v>
      </c>
    </row>
    <row r="334" spans="3:15">
      <c r="C334" s="54" t="s">
        <v>5175</v>
      </c>
      <c r="D334" t="str">
        <f t="shared" si="5"/>
        <v>620422200002225417</v>
      </c>
      <c r="G334" s="56" t="s">
        <v>1353</v>
      </c>
      <c r="H334" s="57" t="s">
        <v>4510</v>
      </c>
      <c r="J334" s="56" t="s">
        <v>1353</v>
      </c>
      <c r="K334" s="56">
        <v>378</v>
      </c>
      <c r="M334" s="56" t="s">
        <v>1353</v>
      </c>
      <c r="N334" s="56" t="s">
        <v>1352</v>
      </c>
      <c r="O334" s="63">
        <v>2</v>
      </c>
    </row>
    <row r="335" spans="3:15">
      <c r="C335" s="54" t="s">
        <v>5176</v>
      </c>
      <c r="D335" t="str">
        <f t="shared" si="5"/>
        <v>620422199609115411</v>
      </c>
      <c r="G335" s="56" t="s">
        <v>1339</v>
      </c>
      <c r="H335" s="57" t="s">
        <v>4512</v>
      </c>
      <c r="J335" s="56" t="s">
        <v>1339</v>
      </c>
      <c r="K335" s="56">
        <v>378</v>
      </c>
      <c r="M335" s="56" t="s">
        <v>1339</v>
      </c>
      <c r="N335" s="56" t="s">
        <v>1338</v>
      </c>
      <c r="O335" s="63">
        <v>3</v>
      </c>
    </row>
    <row r="336" spans="3:15">
      <c r="C336" s="54" t="s">
        <v>5177</v>
      </c>
      <c r="D336" t="str">
        <f t="shared" si="5"/>
        <v>620422196405125438</v>
      </c>
      <c r="G336" s="56" t="s">
        <v>1569</v>
      </c>
      <c r="H336" s="57" t="s">
        <v>4514</v>
      </c>
      <c r="J336" s="56" t="s">
        <v>1569</v>
      </c>
      <c r="K336" s="56">
        <v>84</v>
      </c>
      <c r="M336" s="56" t="s">
        <v>1569</v>
      </c>
      <c r="N336" s="56" t="s">
        <v>1568</v>
      </c>
      <c r="O336" s="63">
        <v>4</v>
      </c>
    </row>
    <row r="337" spans="3:15">
      <c r="C337" s="54" t="s">
        <v>5178</v>
      </c>
      <c r="D337" t="str">
        <f t="shared" si="5"/>
        <v>620422195906305424</v>
      </c>
      <c r="G337" s="56" t="s">
        <v>1348</v>
      </c>
      <c r="H337" s="57" t="s">
        <v>4516</v>
      </c>
      <c r="J337" s="56" t="s">
        <v>1348</v>
      </c>
      <c r="K337" s="56">
        <v>84</v>
      </c>
      <c r="M337" s="56" t="s">
        <v>1348</v>
      </c>
      <c r="N337" s="56" t="s">
        <v>1347</v>
      </c>
      <c r="O337" s="63">
        <v>2</v>
      </c>
    </row>
    <row r="338" spans="3:15">
      <c r="C338" s="54" t="s">
        <v>5179</v>
      </c>
      <c r="D338" t="str">
        <f t="shared" si="5"/>
        <v>620422201409025411</v>
      </c>
      <c r="G338" s="211" t="s">
        <v>1460</v>
      </c>
      <c r="H338" s="57" t="s">
        <v>4518</v>
      </c>
      <c r="J338" s="211" t="s">
        <v>1460</v>
      </c>
      <c r="K338" s="56">
        <v>84</v>
      </c>
      <c r="M338" s="211" t="s">
        <v>1460</v>
      </c>
      <c r="N338" s="56" t="s">
        <v>1459</v>
      </c>
      <c r="O338" s="63">
        <v>2</v>
      </c>
    </row>
    <row r="339" spans="3:15">
      <c r="C339" s="54" t="s">
        <v>581</v>
      </c>
      <c r="D339" t="str">
        <f t="shared" si="5"/>
        <v>620422193805145418</v>
      </c>
      <c r="G339" s="56" t="s">
        <v>4521</v>
      </c>
      <c r="H339" s="57" t="s">
        <v>4522</v>
      </c>
      <c r="J339" s="56" t="s">
        <v>4521</v>
      </c>
      <c r="K339" s="56">
        <v>378</v>
      </c>
      <c r="M339" s="56" t="s">
        <v>4521</v>
      </c>
      <c r="N339" s="56" t="s">
        <v>4520</v>
      </c>
      <c r="O339" s="63">
        <v>1</v>
      </c>
    </row>
    <row r="340" spans="3:15">
      <c r="C340" s="54" t="s">
        <v>5180</v>
      </c>
      <c r="D340" t="str">
        <f t="shared" si="5"/>
        <v>620422199409105411</v>
      </c>
      <c r="G340" s="56" t="s">
        <v>1358</v>
      </c>
      <c r="H340" s="57" t="s">
        <v>4524</v>
      </c>
      <c r="J340" s="56" t="s">
        <v>1358</v>
      </c>
      <c r="K340" s="56">
        <v>84</v>
      </c>
      <c r="M340" s="56" t="s">
        <v>1358</v>
      </c>
      <c r="N340" s="56" t="s">
        <v>1357</v>
      </c>
      <c r="O340" s="63">
        <v>4</v>
      </c>
    </row>
    <row r="341" spans="3:15">
      <c r="C341" s="54" t="s">
        <v>5181</v>
      </c>
      <c r="D341" t="str">
        <f t="shared" si="5"/>
        <v>62042219930325542X</v>
      </c>
      <c r="G341" s="56" t="s">
        <v>1535</v>
      </c>
      <c r="H341" s="57" t="s">
        <v>4526</v>
      </c>
      <c r="J341" s="56" t="s">
        <v>1535</v>
      </c>
      <c r="K341" s="56">
        <v>84</v>
      </c>
      <c r="M341" s="56" t="s">
        <v>1535</v>
      </c>
      <c r="N341" s="56" t="s">
        <v>1534</v>
      </c>
      <c r="O341" s="63">
        <v>3</v>
      </c>
    </row>
    <row r="342" spans="3:15">
      <c r="C342" s="54" t="s">
        <v>5182</v>
      </c>
      <c r="D342" t="str">
        <f t="shared" si="5"/>
        <v>620422196005245414</v>
      </c>
      <c r="G342" s="56" t="s">
        <v>1542</v>
      </c>
      <c r="H342" s="57" t="s">
        <v>4528</v>
      </c>
      <c r="J342" s="56" t="s">
        <v>1542</v>
      </c>
      <c r="K342" s="56">
        <v>378</v>
      </c>
      <c r="M342" s="56" t="s">
        <v>1542</v>
      </c>
      <c r="N342" s="56" t="s">
        <v>1541</v>
      </c>
      <c r="O342" s="63">
        <v>2</v>
      </c>
    </row>
    <row r="343" spans="3:15">
      <c r="C343" s="54" t="s">
        <v>5183</v>
      </c>
      <c r="D343" t="str">
        <f t="shared" si="5"/>
        <v>620422196404105427</v>
      </c>
      <c r="G343" s="211" t="s">
        <v>1498</v>
      </c>
      <c r="H343" s="57" t="s">
        <v>4535</v>
      </c>
      <c r="J343" s="211" t="s">
        <v>1498</v>
      </c>
      <c r="K343" s="56">
        <v>378</v>
      </c>
      <c r="M343" s="211" t="s">
        <v>1498</v>
      </c>
      <c r="N343" s="56" t="s">
        <v>1497</v>
      </c>
      <c r="O343" s="63">
        <v>3</v>
      </c>
    </row>
    <row r="344" spans="3:15">
      <c r="C344" s="54" t="s">
        <v>5184</v>
      </c>
      <c r="D344" t="str">
        <f t="shared" si="5"/>
        <v>620422198804075414</v>
      </c>
      <c r="G344" s="56" t="s">
        <v>1486</v>
      </c>
      <c r="H344" s="57" t="s">
        <v>4537</v>
      </c>
      <c r="J344" s="56" t="s">
        <v>1486</v>
      </c>
      <c r="K344" s="56">
        <v>378</v>
      </c>
      <c r="M344" s="56" t="s">
        <v>1486</v>
      </c>
      <c r="N344" s="56" t="s">
        <v>1485</v>
      </c>
      <c r="O344" s="63">
        <v>4</v>
      </c>
    </row>
    <row r="345" spans="3:15">
      <c r="C345" s="54" t="s">
        <v>5185</v>
      </c>
      <c r="D345" t="str">
        <f t="shared" si="5"/>
        <v>620422199607015425</v>
      </c>
      <c r="G345" s="211" t="s">
        <v>1578</v>
      </c>
      <c r="H345" s="57" t="s">
        <v>4540</v>
      </c>
      <c r="J345" s="211" t="s">
        <v>1578</v>
      </c>
      <c r="K345" s="56">
        <v>399</v>
      </c>
      <c r="M345" s="211" t="s">
        <v>1578</v>
      </c>
      <c r="N345" s="56" t="s">
        <v>1577</v>
      </c>
      <c r="O345" s="63">
        <v>1</v>
      </c>
    </row>
    <row r="346" spans="3:15">
      <c r="C346" s="54" t="s">
        <v>5186</v>
      </c>
      <c r="D346" t="str">
        <f t="shared" si="5"/>
        <v>620422199202065424</v>
      </c>
      <c r="G346" s="211" t="s">
        <v>1623</v>
      </c>
      <c r="H346" s="57" t="s">
        <v>4542</v>
      </c>
      <c r="J346" s="211" t="s">
        <v>1623</v>
      </c>
      <c r="K346" s="56">
        <v>378</v>
      </c>
      <c r="M346" s="211" t="s">
        <v>1623</v>
      </c>
      <c r="N346" s="56" t="s">
        <v>1622</v>
      </c>
      <c r="O346" s="63">
        <v>3</v>
      </c>
    </row>
    <row r="347" spans="3:15">
      <c r="C347" s="54" t="s">
        <v>5187</v>
      </c>
      <c r="D347" t="str">
        <f t="shared" si="5"/>
        <v>620422201504165412</v>
      </c>
      <c r="G347" s="211" t="s">
        <v>1653</v>
      </c>
      <c r="H347" s="57" t="s">
        <v>4544</v>
      </c>
      <c r="J347" s="211" t="s">
        <v>1653</v>
      </c>
      <c r="K347" s="56">
        <v>84</v>
      </c>
      <c r="M347" s="211" t="s">
        <v>1653</v>
      </c>
      <c r="N347" s="56" t="s">
        <v>1652</v>
      </c>
      <c r="O347" s="63">
        <v>2</v>
      </c>
    </row>
    <row r="348" spans="3:15">
      <c r="C348" s="54" t="s">
        <v>5188</v>
      </c>
      <c r="D348" t="str">
        <f t="shared" si="5"/>
        <v>62042220171215542X</v>
      </c>
      <c r="G348" s="211" t="s">
        <v>4546</v>
      </c>
      <c r="H348" s="57" t="s">
        <v>4548</v>
      </c>
      <c r="J348" s="211" t="s">
        <v>4546</v>
      </c>
      <c r="K348" s="56">
        <v>399</v>
      </c>
      <c r="M348" s="211" t="s">
        <v>4546</v>
      </c>
      <c r="N348" s="56" t="s">
        <v>4549</v>
      </c>
      <c r="O348" s="63">
        <v>3</v>
      </c>
    </row>
    <row r="349" spans="3:15">
      <c r="C349" s="54" t="s">
        <v>5189</v>
      </c>
      <c r="D349" t="str">
        <f t="shared" si="5"/>
        <v>620422196511295430</v>
      </c>
      <c r="G349" s="56" t="s">
        <v>5190</v>
      </c>
      <c r="H349" s="57" t="s">
        <v>5191</v>
      </c>
      <c r="J349" s="56" t="s">
        <v>5190</v>
      </c>
      <c r="K349" s="56">
        <v>84</v>
      </c>
      <c r="M349" s="56" t="s">
        <v>5190</v>
      </c>
      <c r="N349" s="56" t="s">
        <v>4898</v>
      </c>
      <c r="O349" s="63">
        <v>2</v>
      </c>
    </row>
    <row r="350" spans="3:15">
      <c r="C350" s="54" t="s">
        <v>5192</v>
      </c>
      <c r="D350" t="str">
        <f t="shared" si="5"/>
        <v>620422199304115437</v>
      </c>
      <c r="G350" s="56" t="s">
        <v>1378</v>
      </c>
      <c r="H350" s="57" t="s">
        <v>4553</v>
      </c>
      <c r="J350" s="56" t="s">
        <v>1378</v>
      </c>
      <c r="K350" s="56">
        <v>378</v>
      </c>
      <c r="M350" s="56" t="s">
        <v>1378</v>
      </c>
      <c r="N350" s="56" t="s">
        <v>1377</v>
      </c>
      <c r="O350" s="63">
        <v>3</v>
      </c>
    </row>
    <row r="351" spans="3:15">
      <c r="C351" s="54" t="s">
        <v>5193</v>
      </c>
      <c r="D351" t="str">
        <f t="shared" si="5"/>
        <v>620422197012145416</v>
      </c>
      <c r="G351" s="211" t="s">
        <v>163</v>
      </c>
      <c r="H351" s="57" t="s">
        <v>4555</v>
      </c>
      <c r="J351" s="211" t="s">
        <v>163</v>
      </c>
      <c r="K351" s="56">
        <v>378</v>
      </c>
      <c r="M351" s="211" t="s">
        <v>163</v>
      </c>
      <c r="N351" s="56" t="s">
        <v>161</v>
      </c>
      <c r="O351" s="63">
        <v>7</v>
      </c>
    </row>
    <row r="352" spans="3:15">
      <c r="C352" s="54" t="s">
        <v>5194</v>
      </c>
      <c r="D352" t="str">
        <f t="shared" si="5"/>
        <v>620422197207015427</v>
      </c>
      <c r="G352" s="56" t="s">
        <v>1556</v>
      </c>
      <c r="H352" s="57" t="s">
        <v>4557</v>
      </c>
      <c r="J352" s="56" t="s">
        <v>1556</v>
      </c>
      <c r="K352" s="56">
        <v>84</v>
      </c>
      <c r="M352" s="56" t="s">
        <v>1556</v>
      </c>
      <c r="N352" s="56" t="s">
        <v>1555</v>
      </c>
      <c r="O352" s="63">
        <v>6</v>
      </c>
    </row>
    <row r="353" spans="3:15">
      <c r="C353" s="54" t="s">
        <v>5195</v>
      </c>
      <c r="D353" t="str">
        <f t="shared" si="5"/>
        <v>620422199510285453</v>
      </c>
      <c r="G353" s="56" t="s">
        <v>1646</v>
      </c>
      <c r="H353" s="57" t="s">
        <v>4559</v>
      </c>
      <c r="J353" s="56" t="s">
        <v>1646</v>
      </c>
      <c r="K353" s="56">
        <v>378</v>
      </c>
      <c r="M353" s="56" t="s">
        <v>1646</v>
      </c>
      <c r="N353" s="56" t="s">
        <v>1645</v>
      </c>
      <c r="O353" s="63">
        <v>3</v>
      </c>
    </row>
    <row r="354" spans="3:15">
      <c r="C354" s="54" t="s">
        <v>5196</v>
      </c>
      <c r="D354" t="str">
        <f t="shared" si="5"/>
        <v>620422199411165413</v>
      </c>
      <c r="G354" s="56" t="s">
        <v>1466</v>
      </c>
      <c r="H354" s="57" t="s">
        <v>4562</v>
      </c>
      <c r="J354" s="56" t="s">
        <v>1466</v>
      </c>
      <c r="K354" s="56">
        <v>378</v>
      </c>
      <c r="M354" s="56" t="s">
        <v>1466</v>
      </c>
      <c r="N354" s="56" t="s">
        <v>1465</v>
      </c>
      <c r="O354" s="63">
        <v>5</v>
      </c>
    </row>
    <row r="355" spans="3:15">
      <c r="C355" s="54" t="s">
        <v>5197</v>
      </c>
      <c r="D355" t="str">
        <f t="shared" si="5"/>
        <v>620422199310265423</v>
      </c>
      <c r="G355" s="56" t="s">
        <v>1547</v>
      </c>
      <c r="H355" s="57" t="s">
        <v>4564</v>
      </c>
      <c r="J355" s="56" t="s">
        <v>1547</v>
      </c>
      <c r="K355" s="56">
        <v>378</v>
      </c>
      <c r="M355" s="56" t="s">
        <v>1547</v>
      </c>
      <c r="N355" s="56" t="s">
        <v>1546</v>
      </c>
      <c r="O355" s="63">
        <v>4</v>
      </c>
    </row>
    <row r="356" spans="3:15">
      <c r="C356" s="54" t="s">
        <v>5198</v>
      </c>
      <c r="D356" t="str">
        <f t="shared" si="5"/>
        <v>620422199108156725</v>
      </c>
      <c r="G356" s="56" t="s">
        <v>1526</v>
      </c>
      <c r="H356" s="57" t="s">
        <v>4566</v>
      </c>
      <c r="J356" s="56" t="s">
        <v>1526</v>
      </c>
      <c r="K356" s="56">
        <v>84</v>
      </c>
      <c r="M356" s="56" t="s">
        <v>1526</v>
      </c>
      <c r="N356" s="56" t="s">
        <v>1525</v>
      </c>
      <c r="O356" s="63">
        <v>4</v>
      </c>
    </row>
    <row r="357" spans="3:15">
      <c r="C357" s="54" t="s">
        <v>5199</v>
      </c>
      <c r="D357" t="str">
        <f t="shared" si="5"/>
        <v>620422201911035412</v>
      </c>
      <c r="G357" s="211" t="s">
        <v>4574</v>
      </c>
      <c r="H357" s="210" t="s">
        <v>5200</v>
      </c>
      <c r="J357" s="211" t="s">
        <v>4574</v>
      </c>
      <c r="K357" s="56">
        <v>399</v>
      </c>
      <c r="M357" s="211" t="s">
        <v>4574</v>
      </c>
      <c r="N357" s="56" t="s">
        <v>4573</v>
      </c>
      <c r="O357" s="63">
        <v>1</v>
      </c>
    </row>
    <row r="358" spans="3:15">
      <c r="C358" s="54" t="s">
        <v>5201</v>
      </c>
      <c r="D358" t="str">
        <f t="shared" si="5"/>
        <v>620422195111245464</v>
      </c>
      <c r="G358" s="56" t="s">
        <v>1385</v>
      </c>
      <c r="H358" s="57" t="s">
        <v>4571</v>
      </c>
      <c r="J358" s="56" t="s">
        <v>1385</v>
      </c>
      <c r="K358" s="56">
        <v>399</v>
      </c>
      <c r="M358" s="56" t="s">
        <v>1385</v>
      </c>
      <c r="N358" s="56" t="s">
        <v>1384</v>
      </c>
      <c r="O358" s="63">
        <v>1</v>
      </c>
    </row>
    <row r="359" spans="3:15">
      <c r="C359" s="54" t="s">
        <v>5202</v>
      </c>
      <c r="D359" t="str">
        <f t="shared" si="5"/>
        <v>620422194907245414</v>
      </c>
      <c r="G359" s="56" t="s">
        <v>4598</v>
      </c>
      <c r="H359" s="57" t="s">
        <v>4599</v>
      </c>
      <c r="J359" s="56" t="s">
        <v>4598</v>
      </c>
      <c r="K359" s="56">
        <v>378</v>
      </c>
      <c r="M359" s="56" t="s">
        <v>4598</v>
      </c>
      <c r="N359" s="56" t="s">
        <v>4597</v>
      </c>
      <c r="O359" s="63">
        <v>1</v>
      </c>
    </row>
    <row r="360" spans="3:15">
      <c r="C360" s="54" t="s">
        <v>5203</v>
      </c>
      <c r="D360" t="str">
        <f t="shared" si="5"/>
        <v>620422194808155448</v>
      </c>
      <c r="G360" s="56" t="s">
        <v>1393</v>
      </c>
      <c r="H360" s="57" t="s">
        <v>4577</v>
      </c>
      <c r="J360" s="56" t="s">
        <v>1393</v>
      </c>
      <c r="K360" s="56">
        <v>84</v>
      </c>
      <c r="M360" s="56" t="s">
        <v>1393</v>
      </c>
      <c r="N360" s="56" t="s">
        <v>1392</v>
      </c>
      <c r="O360" s="63">
        <v>2</v>
      </c>
    </row>
    <row r="361" spans="3:15">
      <c r="C361" s="54" t="s">
        <v>5204</v>
      </c>
      <c r="D361" t="str">
        <f t="shared" si="5"/>
        <v>620422197711045414</v>
      </c>
      <c r="G361" s="56" t="s">
        <v>1398</v>
      </c>
      <c r="H361" s="57" t="s">
        <v>4579</v>
      </c>
      <c r="J361" s="56" t="s">
        <v>1398</v>
      </c>
      <c r="K361" s="56">
        <v>84</v>
      </c>
      <c r="M361" s="56" t="s">
        <v>1398</v>
      </c>
      <c r="N361" s="56" t="s">
        <v>1397</v>
      </c>
      <c r="O361" s="63">
        <v>4</v>
      </c>
    </row>
    <row r="362" spans="3:15">
      <c r="C362" s="54" t="s">
        <v>5205</v>
      </c>
      <c r="D362" t="str">
        <f t="shared" si="5"/>
        <v>620422195708015418</v>
      </c>
      <c r="G362" s="56" t="s">
        <v>1407</v>
      </c>
      <c r="H362" s="57" t="s">
        <v>4581</v>
      </c>
      <c r="J362" s="56" t="s">
        <v>1407</v>
      </c>
      <c r="K362" s="56">
        <v>378</v>
      </c>
      <c r="M362" s="56" t="s">
        <v>1407</v>
      </c>
      <c r="N362" s="56" t="s">
        <v>1406</v>
      </c>
      <c r="O362" s="63">
        <v>6</v>
      </c>
    </row>
    <row r="363" spans="3:15">
      <c r="C363" s="54" t="s">
        <v>5206</v>
      </c>
      <c r="D363" t="str">
        <f t="shared" si="5"/>
        <v>620422195703165425</v>
      </c>
      <c r="G363" s="56" t="s">
        <v>1481</v>
      </c>
      <c r="H363" s="57" t="s">
        <v>4583</v>
      </c>
      <c r="J363" s="56" t="s">
        <v>1481</v>
      </c>
      <c r="K363" s="56">
        <v>84</v>
      </c>
      <c r="M363" s="56" t="s">
        <v>1481</v>
      </c>
      <c r="N363" s="56" t="s">
        <v>1480</v>
      </c>
      <c r="O363" s="63">
        <v>2</v>
      </c>
    </row>
    <row r="364" spans="3:15">
      <c r="C364" s="54" t="s">
        <v>5207</v>
      </c>
      <c r="D364" t="str">
        <f t="shared" si="5"/>
        <v>620422199210065440</v>
      </c>
      <c r="G364" s="56" t="s">
        <v>1586</v>
      </c>
      <c r="H364" s="57" t="s">
        <v>4585</v>
      </c>
      <c r="J364" s="56" t="s">
        <v>1586</v>
      </c>
      <c r="K364" s="56">
        <v>84</v>
      </c>
      <c r="M364" s="56" t="s">
        <v>1586</v>
      </c>
      <c r="N364" s="56" t="s">
        <v>1585</v>
      </c>
      <c r="O364" s="63">
        <v>3</v>
      </c>
    </row>
    <row r="365" spans="3:15">
      <c r="C365" s="54" t="s">
        <v>5208</v>
      </c>
      <c r="D365" t="str">
        <f t="shared" si="5"/>
        <v>620422197102285455</v>
      </c>
      <c r="G365" s="56" t="s">
        <v>196</v>
      </c>
      <c r="H365" s="57" t="s">
        <v>4587</v>
      </c>
      <c r="J365" s="56" t="s">
        <v>196</v>
      </c>
      <c r="K365" s="56">
        <v>399</v>
      </c>
      <c r="M365" s="56" t="s">
        <v>196</v>
      </c>
      <c r="N365" s="56" t="s">
        <v>195</v>
      </c>
      <c r="O365" s="63">
        <v>4</v>
      </c>
    </row>
    <row r="366" spans="3:15">
      <c r="C366" s="54" t="s">
        <v>5209</v>
      </c>
      <c r="D366" t="str">
        <f t="shared" si="5"/>
        <v>620422197312265428</v>
      </c>
      <c r="G366" s="56" t="s">
        <v>1616</v>
      </c>
      <c r="H366" s="57" t="s">
        <v>4593</v>
      </c>
      <c r="J366" s="56" t="s">
        <v>1616</v>
      </c>
      <c r="K366" s="56">
        <v>378</v>
      </c>
      <c r="M366" s="56" t="s">
        <v>1616</v>
      </c>
      <c r="N366" s="56" t="s">
        <v>1615</v>
      </c>
      <c r="O366" s="63">
        <v>3</v>
      </c>
    </row>
    <row r="367" spans="3:15">
      <c r="C367" s="54" t="s">
        <v>5210</v>
      </c>
      <c r="D367" t="str">
        <f t="shared" si="5"/>
        <v>620422199805015434</v>
      </c>
      <c r="G367" s="56" t="s">
        <v>1677</v>
      </c>
      <c r="H367" s="57" t="s">
        <v>4595</v>
      </c>
      <c r="J367" s="56" t="s">
        <v>1677</v>
      </c>
      <c r="K367" s="56">
        <v>84</v>
      </c>
      <c r="M367" s="56" t="s">
        <v>1677</v>
      </c>
      <c r="N367" s="56" t="s">
        <v>1676</v>
      </c>
      <c r="O367" s="63">
        <v>4</v>
      </c>
    </row>
    <row r="368" spans="3:15">
      <c r="C368" s="54" t="s">
        <v>5211</v>
      </c>
      <c r="D368" t="str">
        <f t="shared" si="5"/>
        <v>620422194704085422</v>
      </c>
      <c r="G368" s="211" t="s">
        <v>2853</v>
      </c>
      <c r="H368" s="210" t="s">
        <v>5212</v>
      </c>
      <c r="J368" s="211" t="s">
        <v>2853</v>
      </c>
      <c r="K368" s="56">
        <v>378</v>
      </c>
      <c r="M368" s="211" t="s">
        <v>2853</v>
      </c>
      <c r="N368" s="56" t="s">
        <v>2852</v>
      </c>
      <c r="O368" s="63">
        <v>1</v>
      </c>
    </row>
    <row r="369" spans="3:15">
      <c r="C369" s="54" t="s">
        <v>5213</v>
      </c>
      <c r="D369" t="str">
        <f t="shared" si="5"/>
        <v>620422196109045417</v>
      </c>
      <c r="G369" s="56" t="s">
        <v>1420</v>
      </c>
      <c r="H369" s="57" t="s">
        <v>4602</v>
      </c>
      <c r="J369" s="56" t="s">
        <v>1420</v>
      </c>
      <c r="K369" s="56">
        <v>378</v>
      </c>
      <c r="M369" s="56" t="s">
        <v>1420</v>
      </c>
      <c r="N369" s="56" t="s">
        <v>1419</v>
      </c>
      <c r="O369" s="63">
        <v>2</v>
      </c>
    </row>
    <row r="370" spans="3:15">
      <c r="C370" s="54" t="s">
        <v>5214</v>
      </c>
      <c r="D370" t="str">
        <f t="shared" si="5"/>
        <v>620422196310245429</v>
      </c>
      <c r="G370" s="211" t="s">
        <v>1425</v>
      </c>
      <c r="H370" s="57" t="s">
        <v>4604</v>
      </c>
      <c r="J370" s="211" t="s">
        <v>1425</v>
      </c>
      <c r="K370" s="56">
        <v>378</v>
      </c>
      <c r="M370" s="211" t="s">
        <v>1425</v>
      </c>
      <c r="N370" s="56" t="s">
        <v>1424</v>
      </c>
      <c r="O370" s="63">
        <v>5</v>
      </c>
    </row>
    <row r="371" spans="3:15">
      <c r="C371" s="54" t="s">
        <v>5215</v>
      </c>
      <c r="D371" t="str">
        <f t="shared" si="5"/>
        <v>620422199202175455</v>
      </c>
      <c r="G371" s="56" t="s">
        <v>522</v>
      </c>
      <c r="H371" s="57" t="s">
        <v>4606</v>
      </c>
      <c r="J371" s="56" t="s">
        <v>522</v>
      </c>
      <c r="K371" s="56">
        <v>378</v>
      </c>
      <c r="M371" s="56" t="s">
        <v>522</v>
      </c>
      <c r="N371" s="56" t="s">
        <v>521</v>
      </c>
      <c r="O371" s="63">
        <v>4</v>
      </c>
    </row>
    <row r="372" spans="3:15">
      <c r="C372" s="54" t="s">
        <v>5216</v>
      </c>
      <c r="D372" t="str">
        <f t="shared" si="5"/>
        <v>620422196602205410</v>
      </c>
      <c r="G372" s="56" t="s">
        <v>1436</v>
      </c>
      <c r="H372" s="57" t="s">
        <v>4608</v>
      </c>
      <c r="J372" s="56" t="s">
        <v>1436</v>
      </c>
      <c r="K372" s="56">
        <v>84</v>
      </c>
      <c r="M372" s="56" t="s">
        <v>1436</v>
      </c>
      <c r="N372" s="56" t="s">
        <v>1435</v>
      </c>
      <c r="O372" s="63">
        <v>4</v>
      </c>
    </row>
    <row r="373" spans="3:15">
      <c r="C373" s="54" t="s">
        <v>5217</v>
      </c>
      <c r="D373" t="str">
        <f t="shared" si="5"/>
        <v>620422197209175440</v>
      </c>
      <c r="G373" s="56" t="s">
        <v>1299</v>
      </c>
      <c r="H373" s="57" t="s">
        <v>4610</v>
      </c>
      <c r="J373" s="56" t="s">
        <v>1299</v>
      </c>
      <c r="K373" s="56">
        <v>84</v>
      </c>
      <c r="M373" s="56" t="s">
        <v>1299</v>
      </c>
      <c r="N373" s="56" t="s">
        <v>1298</v>
      </c>
      <c r="O373" s="63">
        <v>2</v>
      </c>
    </row>
    <row r="374" spans="3:15">
      <c r="C374" s="54" t="s">
        <v>5218</v>
      </c>
      <c r="D374" t="str">
        <f t="shared" si="5"/>
        <v>620422198810185417</v>
      </c>
      <c r="G374" s="56" t="s">
        <v>1514</v>
      </c>
      <c r="H374" s="57" t="s">
        <v>4612</v>
      </c>
      <c r="J374" s="56" t="s">
        <v>1514</v>
      </c>
      <c r="K374" s="56">
        <v>399</v>
      </c>
      <c r="M374" s="56" t="s">
        <v>1514</v>
      </c>
      <c r="N374" s="56" t="s">
        <v>1513</v>
      </c>
      <c r="O374" s="63">
        <v>1</v>
      </c>
    </row>
    <row r="375" spans="3:15">
      <c r="C375" s="54" t="s">
        <v>5219</v>
      </c>
      <c r="D375" t="str">
        <f t="shared" si="5"/>
        <v>620422199102055501</v>
      </c>
      <c r="G375" s="56" t="s">
        <v>1478</v>
      </c>
      <c r="H375" s="57" t="s">
        <v>4614</v>
      </c>
      <c r="J375" s="56" t="s">
        <v>1478</v>
      </c>
      <c r="K375" s="56">
        <v>378</v>
      </c>
      <c r="M375" s="56" t="s">
        <v>1478</v>
      </c>
      <c r="N375" s="56" t="s">
        <v>1477</v>
      </c>
      <c r="O375" s="63">
        <v>1</v>
      </c>
    </row>
    <row r="376" spans="3:15">
      <c r="C376" s="54" t="s">
        <v>5220</v>
      </c>
      <c r="D376" t="str">
        <f t="shared" si="5"/>
        <v>620422194808155413</v>
      </c>
      <c r="G376" s="211" t="s">
        <v>1581</v>
      </c>
      <c r="H376" s="57" t="s">
        <v>4616</v>
      </c>
      <c r="J376" s="211" t="s">
        <v>1581</v>
      </c>
      <c r="K376" s="56">
        <v>378</v>
      </c>
      <c r="M376" s="211" t="s">
        <v>1581</v>
      </c>
      <c r="N376" s="56" t="s">
        <v>1580</v>
      </c>
      <c r="O376" s="63">
        <v>2</v>
      </c>
    </row>
    <row r="377" spans="3:15">
      <c r="C377" s="54" t="s">
        <v>5221</v>
      </c>
      <c r="D377" t="str">
        <f t="shared" si="5"/>
        <v>620422194901015423</v>
      </c>
      <c r="G377" s="211" t="s">
        <v>4619</v>
      </c>
      <c r="H377" s="57" t="s">
        <v>4620</v>
      </c>
      <c r="J377" s="211" t="s">
        <v>4619</v>
      </c>
      <c r="K377" s="56">
        <v>399</v>
      </c>
      <c r="M377" s="211" t="s">
        <v>4619</v>
      </c>
      <c r="N377" s="56" t="s">
        <v>4618</v>
      </c>
      <c r="O377" s="63">
        <v>1</v>
      </c>
    </row>
    <row r="378" spans="3:15">
      <c r="C378" s="54" t="s">
        <v>5222</v>
      </c>
      <c r="D378" t="str">
        <f t="shared" si="5"/>
        <v>620422197104015416</v>
      </c>
      <c r="G378" s="56" t="s">
        <v>1596</v>
      </c>
      <c r="H378" s="57" t="s">
        <v>4622</v>
      </c>
      <c r="J378" s="56" t="s">
        <v>1596</v>
      </c>
      <c r="K378" s="56">
        <v>84</v>
      </c>
      <c r="M378" s="56" t="s">
        <v>1596</v>
      </c>
      <c r="N378" s="56" t="s">
        <v>1595</v>
      </c>
      <c r="O378" s="63">
        <v>5</v>
      </c>
    </row>
    <row r="379" spans="3:15">
      <c r="C379" s="54" t="s">
        <v>5223</v>
      </c>
      <c r="D379" t="str">
        <f t="shared" si="5"/>
        <v>620422198208185465</v>
      </c>
      <c r="G379" s="56" t="s">
        <v>1607</v>
      </c>
      <c r="H379" s="57" t="s">
        <v>4624</v>
      </c>
      <c r="J379" s="56" t="s">
        <v>1607</v>
      </c>
      <c r="K379" s="56">
        <v>84</v>
      </c>
      <c r="M379" s="56" t="s">
        <v>1607</v>
      </c>
      <c r="N379" s="56" t="s">
        <v>1606</v>
      </c>
      <c r="O379" s="63">
        <v>4</v>
      </c>
    </row>
    <row r="380" spans="3:15">
      <c r="C380" s="54" t="s">
        <v>5224</v>
      </c>
      <c r="D380" t="str">
        <f t="shared" si="5"/>
        <v>620422200603035424</v>
      </c>
      <c r="G380" s="56" t="s">
        <v>1517</v>
      </c>
      <c r="H380" s="57" t="s">
        <v>4626</v>
      </c>
      <c r="J380" s="56" t="s">
        <v>1517</v>
      </c>
      <c r="K380" s="56">
        <v>378</v>
      </c>
      <c r="M380" s="56" t="s">
        <v>1517</v>
      </c>
      <c r="N380" s="56" t="s">
        <v>1516</v>
      </c>
      <c r="O380" s="63">
        <v>2</v>
      </c>
    </row>
    <row r="381" spans="3:15">
      <c r="C381" s="54" t="s">
        <v>5225</v>
      </c>
      <c r="D381" t="str">
        <f t="shared" si="5"/>
        <v>620422200310035420</v>
      </c>
      <c r="G381" s="56" t="s">
        <v>1630</v>
      </c>
      <c r="H381" s="57" t="s">
        <v>4628</v>
      </c>
      <c r="J381" s="56" t="s">
        <v>1630</v>
      </c>
      <c r="K381" s="56">
        <v>84</v>
      </c>
      <c r="M381" s="56" t="s">
        <v>1630</v>
      </c>
      <c r="N381" s="56" t="s">
        <v>1629</v>
      </c>
      <c r="O381" s="63">
        <v>3</v>
      </c>
    </row>
    <row r="382" spans="3:15">
      <c r="C382" s="54" t="s">
        <v>5226</v>
      </c>
      <c r="D382" t="str">
        <f t="shared" si="5"/>
        <v>62042220070605541X</v>
      </c>
      <c r="G382" s="56" t="s">
        <v>1637</v>
      </c>
      <c r="H382" s="57" t="s">
        <v>4630</v>
      </c>
      <c r="J382" s="56" t="s">
        <v>1637</v>
      </c>
      <c r="K382" s="56">
        <v>84</v>
      </c>
      <c r="M382" s="56" t="s">
        <v>1637</v>
      </c>
      <c r="N382" s="56" t="s">
        <v>1636</v>
      </c>
      <c r="O382" s="63">
        <v>4</v>
      </c>
    </row>
    <row r="383" spans="3:15">
      <c r="C383" s="54" t="s">
        <v>5227</v>
      </c>
      <c r="D383" t="str">
        <f t="shared" si="5"/>
        <v>620422193906285444</v>
      </c>
      <c r="G383" s="56" t="s">
        <v>1657</v>
      </c>
      <c r="H383" s="57" t="s">
        <v>4632</v>
      </c>
      <c r="J383" s="56" t="s">
        <v>1657</v>
      </c>
      <c r="K383" s="56">
        <v>378</v>
      </c>
      <c r="M383" s="56" t="s">
        <v>1657</v>
      </c>
      <c r="N383" s="56" t="s">
        <v>1656</v>
      </c>
      <c r="O383" s="63">
        <v>4</v>
      </c>
    </row>
    <row r="384" spans="3:15">
      <c r="C384" s="54" t="s">
        <v>5228</v>
      </c>
      <c r="D384" t="str">
        <f t="shared" si="5"/>
        <v>620422194803295417</v>
      </c>
      <c r="G384" s="56" t="s">
        <v>1666</v>
      </c>
      <c r="H384" s="57" t="s">
        <v>4634</v>
      </c>
      <c r="J384" s="56" t="s">
        <v>1666</v>
      </c>
      <c r="K384" s="56">
        <v>58</v>
      </c>
      <c r="M384" s="56" t="s">
        <v>1666</v>
      </c>
      <c r="N384" s="56" t="s">
        <v>1665</v>
      </c>
      <c r="O384" s="63">
        <v>5</v>
      </c>
    </row>
    <row r="385" spans="3:15">
      <c r="C385" s="54" t="s">
        <v>5229</v>
      </c>
      <c r="D385" t="str">
        <f t="shared" si="5"/>
        <v>620422199504145411</v>
      </c>
      <c r="G385" s="56" t="s">
        <v>1506</v>
      </c>
      <c r="H385" s="57" t="s">
        <v>4637</v>
      </c>
      <c r="J385" s="56" t="s">
        <v>1506</v>
      </c>
      <c r="K385" s="56">
        <v>84</v>
      </c>
      <c r="M385" s="56" t="s">
        <v>1506</v>
      </c>
      <c r="N385" s="56" t="s">
        <v>1505</v>
      </c>
      <c r="O385" s="63">
        <v>3</v>
      </c>
    </row>
    <row r="386" spans="3:15">
      <c r="C386" s="54" t="s">
        <v>5230</v>
      </c>
      <c r="D386" t="str">
        <f t="shared" si="5"/>
        <v>620422194902025455</v>
      </c>
      <c r="G386" s="56" t="s">
        <v>2886</v>
      </c>
      <c r="H386" s="57" t="s">
        <v>5231</v>
      </c>
      <c r="J386" s="56" t="s">
        <v>2886</v>
      </c>
      <c r="K386" s="56">
        <v>399</v>
      </c>
      <c r="M386" s="56" t="s">
        <v>2886</v>
      </c>
      <c r="N386" s="56" t="s">
        <v>2885</v>
      </c>
      <c r="O386" s="56">
        <v>1</v>
      </c>
    </row>
    <row r="387" spans="3:15">
      <c r="C387" s="54" t="s">
        <v>5232</v>
      </c>
      <c r="D387" t="str">
        <f t="shared" si="5"/>
        <v>620422195306225420</v>
      </c>
      <c r="G387" s="211" t="s">
        <v>2908</v>
      </c>
      <c r="H387" s="57" t="s">
        <v>4639</v>
      </c>
      <c r="J387" s="211" t="s">
        <v>2908</v>
      </c>
      <c r="K387" s="56">
        <v>84</v>
      </c>
      <c r="M387" s="211" t="s">
        <v>2908</v>
      </c>
      <c r="N387" s="56" t="s">
        <v>2907</v>
      </c>
      <c r="O387" s="63">
        <v>5</v>
      </c>
    </row>
    <row r="388" spans="3:15">
      <c r="C388" s="54" t="s">
        <v>5233</v>
      </c>
      <c r="D388" t="str">
        <f t="shared" si="5"/>
        <v>620422196512305418</v>
      </c>
      <c r="G388" s="211" t="s">
        <v>2952</v>
      </c>
      <c r="H388" s="57" t="s">
        <v>4641</v>
      </c>
      <c r="J388" s="211" t="s">
        <v>2952</v>
      </c>
      <c r="K388" s="56">
        <v>84</v>
      </c>
      <c r="M388" s="211" t="s">
        <v>2952</v>
      </c>
      <c r="N388" s="56" t="s">
        <v>2954</v>
      </c>
      <c r="O388" s="63">
        <v>2</v>
      </c>
    </row>
    <row r="389" spans="3:15">
      <c r="C389" s="54" t="s">
        <v>5234</v>
      </c>
      <c r="D389" t="str">
        <f t="shared" ref="D389:D452" si="6">MID(C389,1,18)</f>
        <v>620422196507305448</v>
      </c>
      <c r="G389" s="56" t="s">
        <v>2761</v>
      </c>
      <c r="H389" s="57" t="s">
        <v>4643</v>
      </c>
      <c r="J389" s="56" t="s">
        <v>2761</v>
      </c>
      <c r="K389" s="56">
        <v>399</v>
      </c>
      <c r="M389" s="56" t="s">
        <v>2761</v>
      </c>
      <c r="N389" s="56" t="s">
        <v>2760</v>
      </c>
      <c r="O389" s="63">
        <v>1</v>
      </c>
    </row>
    <row r="390" spans="3:15">
      <c r="C390" s="54" t="s">
        <v>5235</v>
      </c>
      <c r="D390" t="str">
        <f t="shared" si="6"/>
        <v>620422199203025475</v>
      </c>
      <c r="G390" s="56" t="s">
        <v>811</v>
      </c>
      <c r="H390" s="57" t="s">
        <v>4649</v>
      </c>
      <c r="J390" s="56" t="s">
        <v>811</v>
      </c>
      <c r="K390" s="56">
        <v>84</v>
      </c>
      <c r="M390" s="56" t="s">
        <v>811</v>
      </c>
      <c r="N390" s="56" t="s">
        <v>810</v>
      </c>
      <c r="O390" s="63">
        <v>2</v>
      </c>
    </row>
    <row r="391" spans="3:15">
      <c r="C391" s="54" t="s">
        <v>5236</v>
      </c>
      <c r="D391" t="str">
        <f t="shared" si="6"/>
        <v>620422193808065421</v>
      </c>
      <c r="G391" s="56" t="s">
        <v>817</v>
      </c>
      <c r="H391" s="57" t="s">
        <v>4651</v>
      </c>
      <c r="J391" s="56" t="s">
        <v>817</v>
      </c>
      <c r="K391" s="56">
        <v>84</v>
      </c>
      <c r="M391" s="56" t="s">
        <v>817</v>
      </c>
      <c r="N391" s="56" t="s">
        <v>816</v>
      </c>
      <c r="O391" s="63">
        <v>4</v>
      </c>
    </row>
    <row r="392" spans="3:15">
      <c r="C392" s="54" t="s">
        <v>536</v>
      </c>
      <c r="D392" t="str">
        <f t="shared" si="6"/>
        <v>620422197009025413</v>
      </c>
      <c r="G392" s="211" t="s">
        <v>3013</v>
      </c>
      <c r="H392" s="57" t="s">
        <v>4653</v>
      </c>
      <c r="J392" s="211" t="s">
        <v>3013</v>
      </c>
      <c r="K392" s="56">
        <v>84</v>
      </c>
      <c r="M392" s="211" t="s">
        <v>3013</v>
      </c>
      <c r="N392" s="56" t="s">
        <v>3012</v>
      </c>
      <c r="O392" s="63">
        <v>2</v>
      </c>
    </row>
    <row r="393" spans="3:15">
      <c r="C393" s="54" t="s">
        <v>5237</v>
      </c>
      <c r="D393" t="str">
        <f t="shared" si="6"/>
        <v>620422197103090027</v>
      </c>
      <c r="G393" s="211" t="s">
        <v>4656</v>
      </c>
      <c r="H393" s="57" t="s">
        <v>4657</v>
      </c>
      <c r="J393" s="211" t="s">
        <v>4656</v>
      </c>
      <c r="K393" s="56">
        <v>378</v>
      </c>
      <c r="M393" s="211" t="s">
        <v>4656</v>
      </c>
      <c r="N393" s="56" t="s">
        <v>4655</v>
      </c>
      <c r="O393" s="63">
        <v>1</v>
      </c>
    </row>
    <row r="394" spans="3:15">
      <c r="C394" s="54" t="s">
        <v>5238</v>
      </c>
      <c r="D394" t="str">
        <f t="shared" si="6"/>
        <v>620422200603220056</v>
      </c>
      <c r="G394" s="56" t="s">
        <v>2764</v>
      </c>
      <c r="H394" s="210" t="s">
        <v>5239</v>
      </c>
      <c r="J394" s="56" t="s">
        <v>2764</v>
      </c>
      <c r="K394" s="56">
        <v>84</v>
      </c>
      <c r="M394" s="56" t="s">
        <v>2764</v>
      </c>
      <c r="N394" s="56" t="s">
        <v>2763</v>
      </c>
      <c r="O394" s="63">
        <v>6</v>
      </c>
    </row>
    <row r="395" spans="3:15">
      <c r="C395" s="54" t="s">
        <v>655</v>
      </c>
      <c r="D395" t="str">
        <f t="shared" si="6"/>
        <v>620422195009075411</v>
      </c>
      <c r="G395" s="56" t="s">
        <v>2778</v>
      </c>
      <c r="H395" s="210" t="s">
        <v>5240</v>
      </c>
      <c r="J395" s="56" t="s">
        <v>2778</v>
      </c>
      <c r="K395" s="56">
        <v>84</v>
      </c>
      <c r="M395" s="56" t="s">
        <v>2778</v>
      </c>
      <c r="N395" s="56" t="s">
        <v>2777</v>
      </c>
      <c r="O395" s="63">
        <v>4</v>
      </c>
    </row>
    <row r="396" spans="3:15">
      <c r="C396" s="54" t="s">
        <v>658</v>
      </c>
      <c r="D396" t="str">
        <f t="shared" si="6"/>
        <v>620422195502025426</v>
      </c>
      <c r="G396" s="56" t="s">
        <v>2787</v>
      </c>
      <c r="H396" s="210" t="s">
        <v>5241</v>
      </c>
      <c r="J396" s="56" t="s">
        <v>2787</v>
      </c>
      <c r="K396" s="56">
        <v>378</v>
      </c>
      <c r="M396" s="56" t="s">
        <v>2787</v>
      </c>
      <c r="N396" s="56" t="s">
        <v>2786</v>
      </c>
      <c r="O396" s="63">
        <v>5</v>
      </c>
    </row>
    <row r="397" spans="3:15">
      <c r="C397" s="54" t="s">
        <v>664</v>
      </c>
      <c r="D397" t="str">
        <f t="shared" si="6"/>
        <v>620422200812125418</v>
      </c>
      <c r="G397" s="211" t="s">
        <v>2799</v>
      </c>
      <c r="H397" s="210" t="s">
        <v>5242</v>
      </c>
      <c r="J397" s="211" t="s">
        <v>2799</v>
      </c>
      <c r="K397" s="56">
        <v>84</v>
      </c>
      <c r="M397" s="211" t="s">
        <v>2799</v>
      </c>
      <c r="N397" s="56" t="s">
        <v>2798</v>
      </c>
      <c r="O397" s="63">
        <v>3</v>
      </c>
    </row>
    <row r="398" spans="3:15">
      <c r="C398" s="54" t="s">
        <v>660</v>
      </c>
      <c r="D398" t="str">
        <f t="shared" si="6"/>
        <v>620422198209065414</v>
      </c>
      <c r="G398" s="56" t="s">
        <v>826</v>
      </c>
      <c r="H398" s="57" t="s">
        <v>4659</v>
      </c>
      <c r="J398" s="56" t="s">
        <v>826</v>
      </c>
      <c r="K398" s="56">
        <v>84</v>
      </c>
      <c r="M398" s="56" t="s">
        <v>826</v>
      </c>
      <c r="N398" s="56" t="s">
        <v>825</v>
      </c>
      <c r="O398" s="63">
        <v>5</v>
      </c>
    </row>
    <row r="399" spans="3:15">
      <c r="C399" s="54" t="s">
        <v>666</v>
      </c>
      <c r="D399" t="str">
        <f t="shared" si="6"/>
        <v>62042219841016772X</v>
      </c>
      <c r="G399" s="56" t="s">
        <v>4662</v>
      </c>
      <c r="H399" s="57" t="s">
        <v>4663</v>
      </c>
      <c r="J399" s="56" t="s">
        <v>4662</v>
      </c>
      <c r="K399" s="56">
        <v>378</v>
      </c>
      <c r="M399" s="56" t="s">
        <v>4662</v>
      </c>
      <c r="N399" s="56" t="s">
        <v>4661</v>
      </c>
      <c r="O399" s="63">
        <v>1</v>
      </c>
    </row>
    <row r="400" spans="3:15">
      <c r="C400" s="54" t="s">
        <v>662</v>
      </c>
      <c r="D400" t="str">
        <f t="shared" si="6"/>
        <v>620422201010235433</v>
      </c>
      <c r="G400" s="211" t="s">
        <v>341</v>
      </c>
      <c r="H400" s="57" t="s">
        <v>4665</v>
      </c>
      <c r="J400" s="211" t="s">
        <v>341</v>
      </c>
      <c r="K400" s="56">
        <v>399</v>
      </c>
      <c r="M400" s="211" t="s">
        <v>341</v>
      </c>
      <c r="N400" s="56" t="s">
        <v>340</v>
      </c>
      <c r="O400" s="63">
        <v>4</v>
      </c>
    </row>
    <row r="401" spans="3:15">
      <c r="C401" s="54" t="s">
        <v>647</v>
      </c>
      <c r="D401" t="str">
        <f t="shared" si="6"/>
        <v>620422199212185470</v>
      </c>
      <c r="G401" s="56" t="s">
        <v>2817</v>
      </c>
      <c r="H401" s="57" t="s">
        <v>4667</v>
      </c>
      <c r="J401" s="56" t="s">
        <v>2817</v>
      </c>
      <c r="K401" s="56">
        <v>399</v>
      </c>
      <c r="M401" s="56" t="s">
        <v>2817</v>
      </c>
      <c r="N401" s="56" t="s">
        <v>2816</v>
      </c>
      <c r="O401" s="63">
        <v>2</v>
      </c>
    </row>
    <row r="402" spans="3:15">
      <c r="C402" s="54" t="s">
        <v>650</v>
      </c>
      <c r="D402" t="str">
        <f t="shared" si="6"/>
        <v>620422195306165421</v>
      </c>
      <c r="G402" s="211" t="s">
        <v>2810</v>
      </c>
      <c r="H402" s="57" t="s">
        <v>4669</v>
      </c>
      <c r="J402" s="211" t="s">
        <v>2810</v>
      </c>
      <c r="K402" s="56">
        <v>378</v>
      </c>
      <c r="M402" s="211" t="s">
        <v>2810</v>
      </c>
      <c r="N402" s="56" t="s">
        <v>2809</v>
      </c>
      <c r="O402" s="63">
        <v>3</v>
      </c>
    </row>
    <row r="403" spans="3:15">
      <c r="C403" s="54" t="s">
        <v>5243</v>
      </c>
      <c r="D403" t="str">
        <f t="shared" si="6"/>
        <v>620422197006065460</v>
      </c>
      <c r="G403" s="56" t="s">
        <v>2883</v>
      </c>
      <c r="H403" s="57" t="s">
        <v>4671</v>
      </c>
      <c r="J403" s="56" t="s">
        <v>2883</v>
      </c>
      <c r="K403" s="56">
        <v>399</v>
      </c>
      <c r="M403" s="56" t="s">
        <v>2883</v>
      </c>
      <c r="N403" s="56" t="s">
        <v>2882</v>
      </c>
      <c r="O403" s="63">
        <v>1</v>
      </c>
    </row>
    <row r="404" spans="3:15">
      <c r="C404" s="54" t="s">
        <v>5244</v>
      </c>
      <c r="D404" t="str">
        <f t="shared" si="6"/>
        <v>620422199201215419</v>
      </c>
      <c r="G404" s="56" t="s">
        <v>4674</v>
      </c>
      <c r="H404" s="57" t="s">
        <v>4675</v>
      </c>
      <c r="J404" s="56" t="s">
        <v>4674</v>
      </c>
      <c r="K404" s="56">
        <v>378</v>
      </c>
      <c r="M404" s="56" t="s">
        <v>4674</v>
      </c>
      <c r="N404" s="56" t="s">
        <v>4673</v>
      </c>
      <c r="O404" s="63">
        <v>1</v>
      </c>
    </row>
    <row r="405" spans="3:15">
      <c r="C405" s="54" t="s">
        <v>5245</v>
      </c>
      <c r="D405" t="str">
        <f t="shared" si="6"/>
        <v>620422199312045424</v>
      </c>
      <c r="G405" s="211" t="s">
        <v>2969</v>
      </c>
      <c r="H405" s="57" t="s">
        <v>4677</v>
      </c>
      <c r="J405" s="211" t="s">
        <v>2969</v>
      </c>
      <c r="K405" s="56">
        <v>399</v>
      </c>
      <c r="M405" s="211" t="s">
        <v>2969</v>
      </c>
      <c r="N405" s="56" t="s">
        <v>2968</v>
      </c>
      <c r="O405" s="63">
        <v>2</v>
      </c>
    </row>
    <row r="406" spans="3:15">
      <c r="C406" s="54" t="s">
        <v>705</v>
      </c>
      <c r="D406" t="str">
        <f t="shared" si="6"/>
        <v>620422193712145427</v>
      </c>
      <c r="G406" s="56" t="s">
        <v>2822</v>
      </c>
      <c r="H406" s="57" t="s">
        <v>4679</v>
      </c>
      <c r="J406" s="56" t="s">
        <v>2822</v>
      </c>
      <c r="K406" s="56">
        <v>84</v>
      </c>
      <c r="M406" s="56" t="s">
        <v>2822</v>
      </c>
      <c r="N406" s="56" t="s">
        <v>2821</v>
      </c>
      <c r="O406" s="63">
        <v>4</v>
      </c>
    </row>
    <row r="407" spans="3:15">
      <c r="C407" s="54" t="s">
        <v>5246</v>
      </c>
      <c r="D407" t="str">
        <f t="shared" si="6"/>
        <v>620422194912175414</v>
      </c>
      <c r="G407" s="56" t="s">
        <v>2846</v>
      </c>
      <c r="H407" s="57" t="s">
        <v>4681</v>
      </c>
      <c r="J407" s="56" t="s">
        <v>2846</v>
      </c>
      <c r="K407" s="56">
        <v>399</v>
      </c>
      <c r="M407" s="56" t="s">
        <v>2846</v>
      </c>
      <c r="N407" s="56" t="s">
        <v>2845</v>
      </c>
      <c r="O407" s="63">
        <v>3</v>
      </c>
    </row>
    <row r="408" spans="3:15">
      <c r="C408" s="54" t="s">
        <v>5247</v>
      </c>
      <c r="D408" t="str">
        <f t="shared" si="6"/>
        <v>620422195006195442</v>
      </c>
      <c r="G408" s="56" t="s">
        <v>2832</v>
      </c>
      <c r="H408" s="57" t="s">
        <v>4683</v>
      </c>
      <c r="J408" s="56" t="s">
        <v>2832</v>
      </c>
      <c r="K408" s="56">
        <v>84</v>
      </c>
      <c r="M408" s="56" t="s">
        <v>2832</v>
      </c>
      <c r="N408" s="56" t="s">
        <v>2831</v>
      </c>
      <c r="O408" s="63">
        <v>7</v>
      </c>
    </row>
    <row r="409" spans="3:15">
      <c r="C409" s="54" t="s">
        <v>5248</v>
      </c>
      <c r="D409" t="str">
        <f t="shared" si="6"/>
        <v>620422197308255411</v>
      </c>
      <c r="G409" s="56" t="s">
        <v>351</v>
      </c>
      <c r="H409" s="57" t="s">
        <v>4685</v>
      </c>
      <c r="J409" s="56" t="s">
        <v>351</v>
      </c>
      <c r="K409" s="56">
        <v>399</v>
      </c>
      <c r="M409" s="56" t="s">
        <v>351</v>
      </c>
      <c r="N409" s="56" t="s">
        <v>350</v>
      </c>
      <c r="O409" s="63">
        <v>3</v>
      </c>
    </row>
    <row r="410" spans="3:15">
      <c r="C410" s="54" t="s">
        <v>5249</v>
      </c>
      <c r="D410" t="str">
        <f t="shared" si="6"/>
        <v>622421197410055227</v>
      </c>
      <c r="G410" s="211" t="s">
        <v>3001</v>
      </c>
      <c r="H410" s="57" t="s">
        <v>4687</v>
      </c>
      <c r="J410" s="211" t="s">
        <v>3001</v>
      </c>
      <c r="K410" s="56">
        <v>84</v>
      </c>
      <c r="M410" s="211" t="s">
        <v>3001</v>
      </c>
      <c r="N410" s="56" t="s">
        <v>3000</v>
      </c>
      <c r="O410" s="63">
        <v>2</v>
      </c>
    </row>
    <row r="411" spans="3:15">
      <c r="C411" s="54" t="s">
        <v>5250</v>
      </c>
      <c r="D411" t="str">
        <f t="shared" si="6"/>
        <v>620422200808025414</v>
      </c>
      <c r="G411" s="56" t="s">
        <v>2919</v>
      </c>
      <c r="H411" s="57" t="s">
        <v>4689</v>
      </c>
      <c r="J411" s="56" t="s">
        <v>2919</v>
      </c>
      <c r="K411" s="56">
        <v>378</v>
      </c>
      <c r="M411" s="56" t="s">
        <v>2919</v>
      </c>
      <c r="N411" s="56" t="s">
        <v>2918</v>
      </c>
      <c r="O411" s="63">
        <v>5</v>
      </c>
    </row>
    <row r="412" spans="3:15">
      <c r="C412" s="54" t="s">
        <v>5251</v>
      </c>
      <c r="D412" t="str">
        <f t="shared" si="6"/>
        <v>620422201407285412</v>
      </c>
      <c r="G412" s="211" t="s">
        <v>2859</v>
      </c>
      <c r="H412" s="57" t="s">
        <v>4713</v>
      </c>
      <c r="J412" s="211" t="s">
        <v>2859</v>
      </c>
      <c r="K412" s="56">
        <v>378</v>
      </c>
      <c r="M412" s="211" t="s">
        <v>2859</v>
      </c>
      <c r="N412" s="56" t="s">
        <v>2858</v>
      </c>
      <c r="O412" s="63">
        <v>1</v>
      </c>
    </row>
    <row r="413" spans="3:15">
      <c r="C413" s="54" t="s">
        <v>5252</v>
      </c>
      <c r="D413" t="str">
        <f t="shared" si="6"/>
        <v>620422200808025422</v>
      </c>
      <c r="G413" s="56" t="s">
        <v>2932</v>
      </c>
      <c r="H413" s="57" t="s">
        <v>4697</v>
      </c>
      <c r="J413" s="56" t="s">
        <v>2932</v>
      </c>
      <c r="K413" s="64">
        <v>378</v>
      </c>
      <c r="M413" s="56" t="s">
        <v>2932</v>
      </c>
      <c r="N413" s="56" t="s">
        <v>2931</v>
      </c>
      <c r="O413" s="63">
        <v>4</v>
      </c>
    </row>
    <row r="414" spans="3:15">
      <c r="C414" s="54" t="s">
        <v>5253</v>
      </c>
      <c r="D414" t="str">
        <f t="shared" si="6"/>
        <v>620422197804165415</v>
      </c>
      <c r="G414" s="56" t="s">
        <v>2855</v>
      </c>
      <c r="H414" s="57" t="s">
        <v>4698</v>
      </c>
      <c r="J414" s="56" t="s">
        <v>2855</v>
      </c>
      <c r="K414" s="56">
        <v>399</v>
      </c>
      <c r="M414" s="56" t="s">
        <v>2855</v>
      </c>
      <c r="N414" s="56" t="s">
        <v>2854</v>
      </c>
      <c r="O414" s="63">
        <v>1</v>
      </c>
    </row>
    <row r="415" spans="3:15">
      <c r="C415" s="54" t="s">
        <v>5254</v>
      </c>
      <c r="D415" t="str">
        <f t="shared" si="6"/>
        <v>620422194111055420</v>
      </c>
      <c r="G415" s="56" t="s">
        <v>2897</v>
      </c>
      <c r="H415" s="57" t="s">
        <v>4700</v>
      </c>
      <c r="J415" s="56" t="s">
        <v>2897</v>
      </c>
      <c r="K415" s="56">
        <v>399</v>
      </c>
      <c r="M415" s="56" t="s">
        <v>2897</v>
      </c>
      <c r="N415" s="56" t="s">
        <v>2896</v>
      </c>
      <c r="O415" s="63">
        <v>1</v>
      </c>
    </row>
    <row r="416" spans="3:15">
      <c r="C416" s="54" t="s">
        <v>5255</v>
      </c>
      <c r="D416" t="str">
        <f t="shared" si="6"/>
        <v>62042219661111545X</v>
      </c>
      <c r="G416" s="211" t="s">
        <v>2929</v>
      </c>
      <c r="H416" s="57" t="s">
        <v>4706</v>
      </c>
      <c r="J416" s="211" t="s">
        <v>2929</v>
      </c>
      <c r="K416" s="56">
        <v>399</v>
      </c>
      <c r="M416" s="211" t="s">
        <v>2929</v>
      </c>
      <c r="N416" s="56" t="s">
        <v>2928</v>
      </c>
      <c r="O416" s="63">
        <v>1</v>
      </c>
    </row>
    <row r="417" spans="3:15">
      <c r="C417" s="54" t="s">
        <v>5256</v>
      </c>
      <c r="D417" t="str">
        <f t="shared" si="6"/>
        <v>620422196806065448</v>
      </c>
      <c r="G417" s="56" t="s">
        <v>360</v>
      </c>
      <c r="H417" s="57" t="s">
        <v>4708</v>
      </c>
      <c r="J417" s="56" t="s">
        <v>360</v>
      </c>
      <c r="K417" s="56">
        <v>399</v>
      </c>
      <c r="M417" s="56" t="s">
        <v>360</v>
      </c>
      <c r="N417" s="56" t="s">
        <v>359</v>
      </c>
      <c r="O417" s="63">
        <v>3</v>
      </c>
    </row>
    <row r="418" spans="3:15">
      <c r="C418" s="54" t="s">
        <v>5257</v>
      </c>
      <c r="D418" t="str">
        <f t="shared" si="6"/>
        <v>620422198809085419</v>
      </c>
      <c r="G418" s="56" t="s">
        <v>2900</v>
      </c>
      <c r="H418" s="57" t="s">
        <v>4710</v>
      </c>
      <c r="J418" s="56" t="s">
        <v>2900</v>
      </c>
      <c r="K418" s="56">
        <v>378</v>
      </c>
      <c r="M418" s="56" t="s">
        <v>2900</v>
      </c>
      <c r="N418" s="56" t="s">
        <v>2899</v>
      </c>
      <c r="O418" s="63">
        <v>4</v>
      </c>
    </row>
    <row r="419" spans="3:15">
      <c r="C419" s="54" t="s">
        <v>5258</v>
      </c>
      <c r="D419" t="str">
        <f t="shared" si="6"/>
        <v>620422194007245419</v>
      </c>
      <c r="G419" s="211" t="s">
        <v>368</v>
      </c>
      <c r="H419" s="57" t="s">
        <v>4711</v>
      </c>
      <c r="J419" s="211" t="s">
        <v>368</v>
      </c>
      <c r="K419" s="56">
        <v>378</v>
      </c>
      <c r="M419" s="211" t="s">
        <v>368</v>
      </c>
      <c r="N419" s="56" t="s">
        <v>367</v>
      </c>
      <c r="O419" s="63">
        <v>2</v>
      </c>
    </row>
    <row r="420" spans="3:15">
      <c r="C420" s="54" t="s">
        <v>5259</v>
      </c>
      <c r="D420" t="str">
        <f t="shared" si="6"/>
        <v>62042219441003542X</v>
      </c>
      <c r="G420" s="56" t="s">
        <v>4718</v>
      </c>
      <c r="H420" s="210" t="s">
        <v>5260</v>
      </c>
      <c r="J420" s="56" t="s">
        <v>4718</v>
      </c>
      <c r="K420" s="56">
        <v>378</v>
      </c>
      <c r="M420" s="56" t="s">
        <v>4718</v>
      </c>
      <c r="N420" s="56" t="s">
        <v>275</v>
      </c>
      <c r="O420" s="63">
        <v>1</v>
      </c>
    </row>
    <row r="421" spans="3:15">
      <c r="C421" s="54" t="s">
        <v>614</v>
      </c>
      <c r="D421" t="str">
        <f t="shared" si="6"/>
        <v>620422196402125440</v>
      </c>
      <c r="G421" s="211" t="s">
        <v>2941</v>
      </c>
      <c r="H421" s="57" t="s">
        <v>4716</v>
      </c>
      <c r="J421" s="211" t="s">
        <v>2941</v>
      </c>
      <c r="K421" s="56">
        <v>84</v>
      </c>
      <c r="M421" s="211" t="s">
        <v>2941</v>
      </c>
      <c r="N421" s="56" t="s">
        <v>2940</v>
      </c>
      <c r="O421" s="63">
        <v>5</v>
      </c>
    </row>
    <row r="422" spans="3:15">
      <c r="C422" s="54" t="s">
        <v>5261</v>
      </c>
      <c r="D422" t="str">
        <f t="shared" si="6"/>
        <v>62042219621203541X</v>
      </c>
      <c r="G422" s="56" t="s">
        <v>3375</v>
      </c>
      <c r="H422" s="57" t="s">
        <v>5262</v>
      </c>
      <c r="J422" s="56" t="s">
        <v>3375</v>
      </c>
      <c r="K422" s="56">
        <v>84</v>
      </c>
      <c r="M422" s="56" t="s">
        <v>3375</v>
      </c>
      <c r="N422" s="56" t="s">
        <v>3374</v>
      </c>
      <c r="O422" s="63">
        <v>3</v>
      </c>
    </row>
    <row r="423" spans="3:15">
      <c r="C423" s="54" t="s">
        <v>5263</v>
      </c>
      <c r="D423" t="str">
        <f t="shared" si="6"/>
        <v>620422196408025424</v>
      </c>
      <c r="G423" s="56" t="s">
        <v>2870</v>
      </c>
      <c r="H423" s="57" t="s">
        <v>4720</v>
      </c>
      <c r="J423" s="56" t="s">
        <v>2870</v>
      </c>
      <c r="K423" s="56">
        <v>399</v>
      </c>
      <c r="M423" s="56" t="s">
        <v>2870</v>
      </c>
      <c r="N423" s="56" t="s">
        <v>2869</v>
      </c>
      <c r="O423" s="63">
        <v>2</v>
      </c>
    </row>
    <row r="424" spans="3:15">
      <c r="C424" s="54" t="s">
        <v>5264</v>
      </c>
      <c r="D424" t="str">
        <f t="shared" si="6"/>
        <v>620422198706105413</v>
      </c>
      <c r="G424" s="56" t="s">
        <v>2864</v>
      </c>
      <c r="H424" s="57" t="s">
        <v>4721</v>
      </c>
      <c r="J424" s="56" t="s">
        <v>2864</v>
      </c>
      <c r="K424" s="56">
        <v>378</v>
      </c>
      <c r="M424" s="56" t="s">
        <v>2864</v>
      </c>
      <c r="N424" s="56" t="s">
        <v>2863</v>
      </c>
      <c r="O424" s="63">
        <v>2</v>
      </c>
    </row>
    <row r="425" spans="3:15">
      <c r="C425" s="54" t="s">
        <v>5265</v>
      </c>
      <c r="D425" t="str">
        <f t="shared" si="6"/>
        <v>620422198902115416</v>
      </c>
      <c r="G425" s="56" t="s">
        <v>2874</v>
      </c>
      <c r="H425" s="57" t="s">
        <v>4727</v>
      </c>
      <c r="J425" s="56" t="s">
        <v>2874</v>
      </c>
      <c r="K425" s="56">
        <v>399</v>
      </c>
      <c r="M425" s="56" t="s">
        <v>2874</v>
      </c>
      <c r="N425" s="56" t="s">
        <v>2873</v>
      </c>
      <c r="O425" s="63">
        <v>1</v>
      </c>
    </row>
    <row r="426" spans="3:15">
      <c r="C426" s="54" t="s">
        <v>5266</v>
      </c>
      <c r="D426" t="str">
        <f t="shared" si="6"/>
        <v>620422198612155129</v>
      </c>
      <c r="G426" s="56" t="s">
        <v>2957</v>
      </c>
      <c r="H426" s="57" t="s">
        <v>4729</v>
      </c>
      <c r="J426" s="56" t="s">
        <v>2957</v>
      </c>
      <c r="K426" s="56">
        <v>84</v>
      </c>
      <c r="M426" s="56" t="s">
        <v>2957</v>
      </c>
      <c r="N426" s="56" t="s">
        <v>2956</v>
      </c>
      <c r="O426" s="63">
        <v>3</v>
      </c>
    </row>
    <row r="427" spans="3:15">
      <c r="C427" s="54" t="s">
        <v>5267</v>
      </c>
      <c r="D427" t="str">
        <f t="shared" si="6"/>
        <v>620422201606175427</v>
      </c>
      <c r="G427" s="56" t="s">
        <v>2975</v>
      </c>
      <c r="H427" s="57" t="s">
        <v>4731</v>
      </c>
      <c r="J427" s="56" t="s">
        <v>2975</v>
      </c>
      <c r="K427" s="56">
        <v>84</v>
      </c>
      <c r="M427" s="56" t="s">
        <v>2975</v>
      </c>
      <c r="N427" s="56" t="s">
        <v>2974</v>
      </c>
      <c r="O427" s="63">
        <v>5</v>
      </c>
    </row>
    <row r="428" spans="3:15">
      <c r="C428" s="54" t="s">
        <v>539</v>
      </c>
      <c r="D428" t="str">
        <f t="shared" si="6"/>
        <v>620422196307275416</v>
      </c>
      <c r="G428" s="56" t="s">
        <v>2986</v>
      </c>
      <c r="H428" s="57" t="s">
        <v>4733</v>
      </c>
      <c r="J428" s="56" t="s">
        <v>2986</v>
      </c>
      <c r="K428" s="56">
        <v>84</v>
      </c>
      <c r="M428" s="56" t="s">
        <v>2986</v>
      </c>
      <c r="N428" s="56" t="s">
        <v>2985</v>
      </c>
      <c r="O428" s="63">
        <v>7</v>
      </c>
    </row>
    <row r="429" spans="3:15">
      <c r="C429" s="54" t="s">
        <v>5268</v>
      </c>
      <c r="D429" t="str">
        <f t="shared" si="6"/>
        <v>630422196910225423</v>
      </c>
      <c r="G429" s="56" t="s">
        <v>3006</v>
      </c>
      <c r="H429" s="210" t="s">
        <v>5269</v>
      </c>
      <c r="J429" s="56" t="s">
        <v>3006</v>
      </c>
      <c r="K429" s="56">
        <v>84</v>
      </c>
      <c r="M429" s="56" t="s">
        <v>3006</v>
      </c>
      <c r="N429" s="56" t="s">
        <v>3005</v>
      </c>
      <c r="O429" s="63">
        <v>4</v>
      </c>
    </row>
    <row r="430" spans="3:15">
      <c r="C430" s="54" t="s">
        <v>544</v>
      </c>
      <c r="D430" t="str">
        <f t="shared" si="6"/>
        <v>620422199611125432</v>
      </c>
      <c r="G430" s="56" t="s">
        <v>2889</v>
      </c>
      <c r="H430" s="57" t="s">
        <v>4739</v>
      </c>
      <c r="J430" s="56" t="s">
        <v>2889</v>
      </c>
      <c r="K430" s="56">
        <v>84</v>
      </c>
      <c r="M430" s="56" t="s">
        <v>2889</v>
      </c>
      <c r="N430" s="56" t="s">
        <v>2888</v>
      </c>
      <c r="O430" s="63">
        <v>3</v>
      </c>
    </row>
    <row r="431" spans="3:15">
      <c r="C431" s="54" t="s">
        <v>5270</v>
      </c>
      <c r="D431" t="str">
        <f t="shared" si="6"/>
        <v>62042219670213543X</v>
      </c>
      <c r="G431" s="56" t="s">
        <v>3419</v>
      </c>
      <c r="H431" s="57" t="s">
        <v>4741</v>
      </c>
      <c r="J431" s="56" t="s">
        <v>3419</v>
      </c>
      <c r="K431" s="56">
        <v>399</v>
      </c>
      <c r="M431" s="56" t="s">
        <v>3419</v>
      </c>
      <c r="N431" s="56" t="s">
        <v>3418</v>
      </c>
      <c r="O431" s="63">
        <v>2</v>
      </c>
    </row>
    <row r="432" spans="3:15">
      <c r="C432" s="54" t="s">
        <v>5271</v>
      </c>
      <c r="D432" t="str">
        <f t="shared" si="6"/>
        <v>620422197105055487</v>
      </c>
      <c r="G432" s="211" t="s">
        <v>3424</v>
      </c>
      <c r="H432" s="57" t="s">
        <v>4743</v>
      </c>
      <c r="J432" s="211" t="s">
        <v>3424</v>
      </c>
      <c r="K432" s="56">
        <v>378</v>
      </c>
      <c r="M432" s="211" t="s">
        <v>3424</v>
      </c>
      <c r="N432" s="56" t="s">
        <v>3423</v>
      </c>
      <c r="O432" s="63">
        <v>2</v>
      </c>
    </row>
    <row r="433" spans="3:15">
      <c r="C433" s="54" t="s">
        <v>5272</v>
      </c>
      <c r="D433" t="str">
        <f t="shared" si="6"/>
        <v>620422199011035417</v>
      </c>
      <c r="G433" s="211" t="s">
        <v>4745</v>
      </c>
      <c r="H433" s="57" t="s">
        <v>4746</v>
      </c>
      <c r="J433" s="211" t="s">
        <v>4745</v>
      </c>
      <c r="K433" s="56">
        <v>84</v>
      </c>
      <c r="M433" s="211" t="s">
        <v>4745</v>
      </c>
      <c r="N433" s="56" t="s">
        <v>3428</v>
      </c>
      <c r="O433" s="63">
        <v>4</v>
      </c>
    </row>
    <row r="434" spans="3:15">
      <c r="C434" s="54" t="s">
        <v>5273</v>
      </c>
      <c r="D434" t="str">
        <f t="shared" si="6"/>
        <v>620422199604125418</v>
      </c>
      <c r="G434" s="211" t="s">
        <v>393</v>
      </c>
      <c r="H434" s="57" t="s">
        <v>5274</v>
      </c>
      <c r="J434" s="211" t="s">
        <v>393</v>
      </c>
      <c r="K434" s="56">
        <v>378</v>
      </c>
      <c r="M434" s="211" t="s">
        <v>393</v>
      </c>
      <c r="N434" s="56" t="s">
        <v>392</v>
      </c>
      <c r="O434" s="63">
        <v>4</v>
      </c>
    </row>
    <row r="435" spans="3:15">
      <c r="C435" s="54" t="s">
        <v>5275</v>
      </c>
      <c r="D435" t="str">
        <f t="shared" si="6"/>
        <v>620422199304065425</v>
      </c>
      <c r="G435" s="211" t="s">
        <v>3412</v>
      </c>
      <c r="H435" s="57" t="s">
        <v>4752</v>
      </c>
      <c r="J435" s="211" t="s">
        <v>3412</v>
      </c>
      <c r="K435" s="56">
        <v>378</v>
      </c>
      <c r="M435" s="211" t="s">
        <v>3412</v>
      </c>
      <c r="N435" s="56" t="s">
        <v>3411</v>
      </c>
      <c r="O435" s="63">
        <v>3</v>
      </c>
    </row>
    <row r="436" spans="3:15">
      <c r="C436" s="54" t="s">
        <v>5276</v>
      </c>
      <c r="D436" t="str">
        <f t="shared" si="6"/>
        <v>620422197511025419</v>
      </c>
      <c r="G436" s="211" t="s">
        <v>3324</v>
      </c>
      <c r="H436" s="57" t="s">
        <v>4754</v>
      </c>
      <c r="J436" s="211" t="s">
        <v>3324</v>
      </c>
      <c r="K436" s="56">
        <v>84</v>
      </c>
      <c r="M436" s="211" t="s">
        <v>3324</v>
      </c>
      <c r="N436" s="56" t="s">
        <v>3323</v>
      </c>
      <c r="O436" s="63">
        <v>2</v>
      </c>
    </row>
    <row r="437" spans="3:15">
      <c r="C437" s="54" t="s">
        <v>5277</v>
      </c>
      <c r="D437" t="str">
        <f t="shared" si="6"/>
        <v>620422197502025425</v>
      </c>
      <c r="G437" s="56" t="s">
        <v>3360</v>
      </c>
      <c r="H437" s="57" t="s">
        <v>4756</v>
      </c>
      <c r="J437" s="56" t="s">
        <v>3360</v>
      </c>
      <c r="K437" s="56">
        <v>378</v>
      </c>
      <c r="M437" s="56" t="s">
        <v>3360</v>
      </c>
      <c r="N437" s="56" t="s">
        <v>3359</v>
      </c>
      <c r="O437" s="63">
        <v>4</v>
      </c>
    </row>
    <row r="438" spans="3:15">
      <c r="C438" s="54" t="s">
        <v>5278</v>
      </c>
      <c r="D438" t="str">
        <f t="shared" si="6"/>
        <v>620422200108305415</v>
      </c>
      <c r="G438" s="56" t="s">
        <v>3368</v>
      </c>
      <c r="H438" s="57" t="s">
        <v>4758</v>
      </c>
      <c r="J438" s="56" t="s">
        <v>3368</v>
      </c>
      <c r="K438" s="56">
        <v>378</v>
      </c>
      <c r="M438" s="56" t="s">
        <v>3368</v>
      </c>
      <c r="N438" s="56" t="s">
        <v>3367</v>
      </c>
      <c r="O438" s="63">
        <v>3</v>
      </c>
    </row>
    <row r="439" spans="3:15">
      <c r="C439" s="54" t="s">
        <v>5279</v>
      </c>
      <c r="D439" t="str">
        <f t="shared" si="6"/>
        <v>620422200804155422</v>
      </c>
      <c r="G439" s="211" t="s">
        <v>3329</v>
      </c>
      <c r="H439" s="57" t="s">
        <v>3330</v>
      </c>
      <c r="J439" s="211" t="s">
        <v>3329</v>
      </c>
      <c r="K439" s="56">
        <v>399</v>
      </c>
      <c r="M439" s="211" t="s">
        <v>3329</v>
      </c>
      <c r="N439" s="56" t="s">
        <v>3328</v>
      </c>
      <c r="O439" s="63">
        <v>1</v>
      </c>
    </row>
    <row r="440" spans="3:15">
      <c r="C440" s="54" t="s">
        <v>690</v>
      </c>
      <c r="D440" t="str">
        <f t="shared" si="6"/>
        <v>620422196903095438</v>
      </c>
      <c r="G440" s="211" t="s">
        <v>3438</v>
      </c>
      <c r="H440" s="57" t="s">
        <v>4761</v>
      </c>
      <c r="J440" s="211" t="s">
        <v>3438</v>
      </c>
      <c r="K440" s="56">
        <v>84</v>
      </c>
      <c r="M440" s="211" t="s">
        <v>3438</v>
      </c>
      <c r="N440" s="56" t="s">
        <v>3437</v>
      </c>
      <c r="O440" s="63">
        <v>3</v>
      </c>
    </row>
    <row r="441" spans="3:15">
      <c r="C441" s="54" t="s">
        <v>693</v>
      </c>
      <c r="D441" t="str">
        <f t="shared" si="6"/>
        <v>620422193902285420</v>
      </c>
      <c r="G441" s="56" t="s">
        <v>403</v>
      </c>
      <c r="H441" s="57" t="s">
        <v>4763</v>
      </c>
      <c r="J441" s="56" t="s">
        <v>403</v>
      </c>
      <c r="K441" s="56">
        <v>378</v>
      </c>
      <c r="M441" s="56" t="s">
        <v>403</v>
      </c>
      <c r="N441" s="56" t="s">
        <v>402</v>
      </c>
      <c r="O441" s="63">
        <v>3</v>
      </c>
    </row>
    <row r="442" spans="3:15">
      <c r="C442" s="54" t="s">
        <v>5280</v>
      </c>
      <c r="D442" t="str">
        <f t="shared" si="6"/>
        <v>620422196812185470</v>
      </c>
      <c r="G442" s="56" t="s">
        <v>3351</v>
      </c>
      <c r="H442" s="57" t="s">
        <v>4765</v>
      </c>
      <c r="J442" s="56" t="s">
        <v>3351</v>
      </c>
      <c r="K442" s="56">
        <v>378</v>
      </c>
      <c r="M442" s="56" t="s">
        <v>3351</v>
      </c>
      <c r="N442" s="56" t="s">
        <v>3350</v>
      </c>
      <c r="O442" s="63">
        <v>4</v>
      </c>
    </row>
    <row r="443" spans="3:15">
      <c r="C443" s="54" t="s">
        <v>5281</v>
      </c>
      <c r="D443" t="str">
        <f t="shared" si="6"/>
        <v>620422197503085462</v>
      </c>
      <c r="G443" s="211" t="s">
        <v>3388</v>
      </c>
      <c r="H443" s="57" t="s">
        <v>4767</v>
      </c>
      <c r="J443" s="211" t="s">
        <v>3388</v>
      </c>
      <c r="K443" s="56">
        <v>84</v>
      </c>
      <c r="M443" s="211" t="s">
        <v>3388</v>
      </c>
      <c r="N443" s="56" t="s">
        <v>3387</v>
      </c>
      <c r="O443" s="63">
        <v>3</v>
      </c>
    </row>
    <row r="444" spans="3:15">
      <c r="C444" s="54" t="s">
        <v>5282</v>
      </c>
      <c r="D444" t="str">
        <f t="shared" si="6"/>
        <v>620422199805225431</v>
      </c>
      <c r="G444" s="56" t="s">
        <v>3477</v>
      </c>
      <c r="H444" s="57" t="s">
        <v>3478</v>
      </c>
      <c r="J444" s="56" t="s">
        <v>3477</v>
      </c>
      <c r="K444" s="56">
        <v>399</v>
      </c>
      <c r="M444" s="56" t="s">
        <v>3477</v>
      </c>
      <c r="N444" s="56" t="s">
        <v>3476</v>
      </c>
      <c r="O444" s="63">
        <v>2</v>
      </c>
    </row>
    <row r="445" spans="3:15">
      <c r="C445" s="54" t="s">
        <v>5283</v>
      </c>
      <c r="D445" t="str">
        <f t="shared" si="6"/>
        <v>620422199608265426</v>
      </c>
      <c r="G445" s="56" t="s">
        <v>3470</v>
      </c>
      <c r="H445" s="57" t="s">
        <v>4774</v>
      </c>
      <c r="J445" s="56" t="s">
        <v>3470</v>
      </c>
      <c r="K445" s="56">
        <v>84</v>
      </c>
      <c r="M445" s="56" t="s">
        <v>3470</v>
      </c>
      <c r="N445" s="56" t="s">
        <v>3469</v>
      </c>
      <c r="O445" s="63">
        <v>3</v>
      </c>
    </row>
    <row r="446" spans="3:15">
      <c r="C446" s="54" t="s">
        <v>5284</v>
      </c>
      <c r="D446" t="str">
        <f t="shared" si="6"/>
        <v>620422197010225412</v>
      </c>
      <c r="G446" s="56" t="s">
        <v>3482</v>
      </c>
      <c r="H446" s="57" t="s">
        <v>3483</v>
      </c>
      <c r="J446" s="56" t="s">
        <v>3482</v>
      </c>
      <c r="K446" s="56">
        <v>378</v>
      </c>
      <c r="M446" s="56" t="s">
        <v>3482</v>
      </c>
      <c r="N446" s="56" t="s">
        <v>3481</v>
      </c>
      <c r="O446" s="63">
        <v>6</v>
      </c>
    </row>
    <row r="447" spans="3:15">
      <c r="C447" s="54" t="s">
        <v>5285</v>
      </c>
      <c r="D447" t="str">
        <f t="shared" si="6"/>
        <v>620422197504015482</v>
      </c>
      <c r="G447" s="56" t="s">
        <v>3445</v>
      </c>
      <c r="H447" s="57" t="s">
        <v>4777</v>
      </c>
      <c r="J447" s="56" t="s">
        <v>3445</v>
      </c>
      <c r="K447" s="56">
        <v>399</v>
      </c>
      <c r="M447" s="56" t="s">
        <v>3445</v>
      </c>
      <c r="N447" s="56" t="s">
        <v>3444</v>
      </c>
      <c r="O447" s="63">
        <v>3</v>
      </c>
    </row>
    <row r="448" spans="3:15">
      <c r="C448" s="54" t="s">
        <v>5286</v>
      </c>
      <c r="D448" t="str">
        <f t="shared" si="6"/>
        <v>62042219960928547X</v>
      </c>
      <c r="G448" s="56" t="s">
        <v>3299</v>
      </c>
      <c r="H448" s="57" t="s">
        <v>4779</v>
      </c>
      <c r="J448" s="56" t="s">
        <v>3299</v>
      </c>
      <c r="K448" s="56">
        <v>84</v>
      </c>
      <c r="M448" s="56" t="s">
        <v>3299</v>
      </c>
      <c r="N448" s="56" t="s">
        <v>3298</v>
      </c>
      <c r="O448" s="63">
        <v>5</v>
      </c>
    </row>
    <row r="449" spans="3:15">
      <c r="C449" s="54" t="s">
        <v>5287</v>
      </c>
      <c r="D449" t="str">
        <f t="shared" si="6"/>
        <v>62042219931117542X</v>
      </c>
      <c r="G449" s="56" t="s">
        <v>3452</v>
      </c>
      <c r="H449" s="57" t="s">
        <v>4781</v>
      </c>
      <c r="J449" s="56" t="s">
        <v>3452</v>
      </c>
      <c r="K449" s="56">
        <v>84</v>
      </c>
      <c r="M449" s="56" t="s">
        <v>3452</v>
      </c>
      <c r="N449" s="56" t="s">
        <v>3451</v>
      </c>
      <c r="O449" s="63">
        <v>5</v>
      </c>
    </row>
    <row r="450" spans="3:15">
      <c r="C450" s="54" t="s">
        <v>5288</v>
      </c>
      <c r="D450" t="str">
        <f t="shared" si="6"/>
        <v>620422199501265426</v>
      </c>
      <c r="G450" s="56" t="s">
        <v>3497</v>
      </c>
      <c r="H450" s="57" t="s">
        <v>4783</v>
      </c>
      <c r="J450" s="56" t="s">
        <v>3497</v>
      </c>
      <c r="K450" s="56">
        <v>378</v>
      </c>
      <c r="M450" s="56" t="s">
        <v>3497</v>
      </c>
      <c r="N450" s="56" t="s">
        <v>3496</v>
      </c>
      <c r="O450" s="63">
        <v>2</v>
      </c>
    </row>
    <row r="451" spans="3:15">
      <c r="C451" s="54" t="s">
        <v>5289</v>
      </c>
      <c r="D451" t="str">
        <f t="shared" si="6"/>
        <v>620422197809175436</v>
      </c>
      <c r="G451" s="56" t="s">
        <v>3311</v>
      </c>
      <c r="H451" s="57" t="s">
        <v>5290</v>
      </c>
      <c r="J451" s="56" t="s">
        <v>3311</v>
      </c>
      <c r="K451" s="56">
        <v>378</v>
      </c>
      <c r="M451" s="56" t="s">
        <v>3311</v>
      </c>
      <c r="N451" s="56" t="s">
        <v>3310</v>
      </c>
      <c r="O451" s="63">
        <v>4</v>
      </c>
    </row>
    <row r="452" spans="3:15">
      <c r="C452" s="54" t="s">
        <v>5291</v>
      </c>
      <c r="D452" t="str">
        <f t="shared" si="6"/>
        <v>620422200901165438</v>
      </c>
      <c r="G452" s="211" t="s">
        <v>3273</v>
      </c>
      <c r="H452" s="57" t="s">
        <v>4785</v>
      </c>
      <c r="J452" s="211" t="s">
        <v>3273</v>
      </c>
      <c r="K452" s="56">
        <v>378</v>
      </c>
      <c r="M452" s="211" t="s">
        <v>3273</v>
      </c>
      <c r="N452" s="56" t="s">
        <v>3272</v>
      </c>
      <c r="O452" s="63">
        <v>3</v>
      </c>
    </row>
    <row r="453" spans="3:15">
      <c r="C453" s="54" t="s">
        <v>5292</v>
      </c>
      <c r="D453" t="str">
        <f t="shared" ref="D453:D516" si="7">MID(C453,1,18)</f>
        <v>620422194808155421</v>
      </c>
      <c r="G453" s="211" t="s">
        <v>3267</v>
      </c>
      <c r="H453" s="57" t="s">
        <v>4787</v>
      </c>
      <c r="J453" s="211" t="s">
        <v>3267</v>
      </c>
      <c r="K453" s="56">
        <v>399</v>
      </c>
      <c r="M453" s="211" t="s">
        <v>3267</v>
      </c>
      <c r="N453" s="56" t="s">
        <v>3266</v>
      </c>
      <c r="O453" s="63">
        <v>2</v>
      </c>
    </row>
    <row r="454" spans="3:15">
      <c r="C454" s="54" t="s">
        <v>5293</v>
      </c>
      <c r="D454" t="str">
        <f t="shared" si="7"/>
        <v>620422196302255416</v>
      </c>
      <c r="G454" s="211" t="s">
        <v>387</v>
      </c>
      <c r="H454" s="57" t="s">
        <v>388</v>
      </c>
      <c r="J454" s="211" t="s">
        <v>387</v>
      </c>
      <c r="K454" s="56">
        <v>399</v>
      </c>
      <c r="M454" s="211" t="s">
        <v>387</v>
      </c>
      <c r="N454" s="56" t="s">
        <v>386</v>
      </c>
      <c r="O454" s="63">
        <v>2</v>
      </c>
    </row>
    <row r="455" spans="3:15">
      <c r="C455" s="54" t="s">
        <v>5294</v>
      </c>
      <c r="D455" t="str">
        <f t="shared" si="7"/>
        <v>620422196607235424</v>
      </c>
      <c r="G455" s="211" t="s">
        <v>379</v>
      </c>
      <c r="H455" s="57" t="s">
        <v>4790</v>
      </c>
      <c r="J455" s="211" t="s">
        <v>379</v>
      </c>
      <c r="K455" s="56">
        <v>378</v>
      </c>
      <c r="M455" s="211" t="s">
        <v>379</v>
      </c>
      <c r="N455" s="56" t="s">
        <v>378</v>
      </c>
      <c r="O455" s="63">
        <v>3</v>
      </c>
    </row>
    <row r="456" spans="3:15">
      <c r="C456" s="54" t="s">
        <v>5295</v>
      </c>
      <c r="D456" t="str">
        <f t="shared" si="7"/>
        <v>620422199206265415</v>
      </c>
      <c r="G456" s="56" t="s">
        <v>3280</v>
      </c>
      <c r="H456" s="57" t="s">
        <v>4792</v>
      </c>
      <c r="J456" s="56" t="s">
        <v>3280</v>
      </c>
      <c r="K456" s="56">
        <v>399</v>
      </c>
      <c r="M456" s="56" t="s">
        <v>3280</v>
      </c>
      <c r="N456" s="56" t="s">
        <v>3279</v>
      </c>
      <c r="O456" s="63">
        <v>4</v>
      </c>
    </row>
    <row r="457" spans="3:15">
      <c r="C457" s="54" t="s">
        <v>5296</v>
      </c>
      <c r="D457" t="str">
        <f t="shared" si="7"/>
        <v>620422199012033528</v>
      </c>
      <c r="G457" s="56" t="s">
        <v>3463</v>
      </c>
      <c r="H457" s="57" t="s">
        <v>4794</v>
      </c>
      <c r="J457" s="56" t="s">
        <v>3463</v>
      </c>
      <c r="K457" s="56">
        <v>84</v>
      </c>
      <c r="M457" s="56" t="s">
        <v>3463</v>
      </c>
      <c r="N457" s="56" t="s">
        <v>3462</v>
      </c>
      <c r="O457" s="63">
        <v>3</v>
      </c>
    </row>
    <row r="458" spans="3:15">
      <c r="C458" s="54" t="s">
        <v>5297</v>
      </c>
      <c r="D458" t="str">
        <f t="shared" si="7"/>
        <v>620422201311145431</v>
      </c>
      <c r="G458" s="211" t="s">
        <v>3289</v>
      </c>
      <c r="H458" s="57" t="s">
        <v>3290</v>
      </c>
      <c r="J458" s="211" t="s">
        <v>3289</v>
      </c>
      <c r="K458" s="56">
        <v>84</v>
      </c>
      <c r="M458" s="211" t="s">
        <v>3289</v>
      </c>
      <c r="N458" s="56" t="s">
        <v>3288</v>
      </c>
      <c r="O458" s="63">
        <v>4</v>
      </c>
    </row>
    <row r="459" spans="3:15">
      <c r="C459" s="54" t="s">
        <v>5298</v>
      </c>
      <c r="D459" t="str">
        <f t="shared" si="7"/>
        <v>620422201209185429</v>
      </c>
      <c r="G459" s="56" t="s">
        <v>3336</v>
      </c>
      <c r="H459" s="57" t="s">
        <v>5299</v>
      </c>
      <c r="J459" s="56" t="s">
        <v>3336</v>
      </c>
      <c r="K459" s="56">
        <v>84</v>
      </c>
      <c r="M459" s="56" t="s">
        <v>3336</v>
      </c>
      <c r="N459" s="56" t="s">
        <v>3335</v>
      </c>
      <c r="O459" s="63">
        <v>4</v>
      </c>
    </row>
    <row r="460" spans="3:15">
      <c r="C460" s="54" t="s">
        <v>5300</v>
      </c>
      <c r="D460" t="str">
        <f t="shared" si="7"/>
        <v>620422195005205418</v>
      </c>
      <c r="G460" s="211" t="s">
        <v>4800</v>
      </c>
      <c r="H460" s="57" t="s">
        <v>4801</v>
      </c>
      <c r="J460" s="211" t="s">
        <v>4800</v>
      </c>
      <c r="K460" s="56">
        <v>378</v>
      </c>
      <c r="M460" s="211" t="s">
        <v>4800</v>
      </c>
      <c r="N460" s="56" t="s">
        <v>3341</v>
      </c>
      <c r="O460" s="63">
        <v>2</v>
      </c>
    </row>
    <row r="461" spans="3:15">
      <c r="C461" s="54" t="s">
        <v>5301</v>
      </c>
      <c r="D461" t="str">
        <f t="shared" si="7"/>
        <v>620422195202285429</v>
      </c>
      <c r="G461" s="56" t="s">
        <v>3405</v>
      </c>
      <c r="H461" s="57" t="s">
        <v>4803</v>
      </c>
      <c r="J461" s="56" t="s">
        <v>3405</v>
      </c>
      <c r="K461" s="56">
        <v>84</v>
      </c>
      <c r="M461" s="56" t="s">
        <v>3405</v>
      </c>
      <c r="N461" s="56" t="s">
        <v>3404</v>
      </c>
      <c r="O461" s="63">
        <v>3</v>
      </c>
    </row>
    <row r="462" spans="3:15">
      <c r="C462" s="54" t="s">
        <v>5302</v>
      </c>
      <c r="D462" t="str">
        <f t="shared" si="7"/>
        <v>620422197203195432</v>
      </c>
      <c r="G462" s="56" t="s">
        <v>4806</v>
      </c>
      <c r="H462" s="57" t="s">
        <v>3348</v>
      </c>
      <c r="J462" s="56" t="s">
        <v>4806</v>
      </c>
      <c r="K462" s="56">
        <v>378</v>
      </c>
      <c r="M462" s="56" t="s">
        <v>4806</v>
      </c>
      <c r="N462" s="56" t="s">
        <v>4805</v>
      </c>
      <c r="O462" s="63">
        <v>1</v>
      </c>
    </row>
    <row r="463" spans="3:15">
      <c r="C463" s="54" t="s">
        <v>732</v>
      </c>
      <c r="D463" t="str">
        <f t="shared" si="7"/>
        <v>620422195109155419</v>
      </c>
      <c r="G463" s="56" t="s">
        <v>3395</v>
      </c>
      <c r="H463" s="57" t="s">
        <v>4808</v>
      </c>
      <c r="J463" s="56" t="s">
        <v>3395</v>
      </c>
      <c r="K463" s="56">
        <v>378</v>
      </c>
      <c r="M463" s="56" t="s">
        <v>3395</v>
      </c>
      <c r="N463" s="56" t="s">
        <v>3394</v>
      </c>
      <c r="O463" s="63">
        <v>4</v>
      </c>
    </row>
    <row r="464" spans="3:15">
      <c r="C464" s="54" t="s">
        <v>5303</v>
      </c>
      <c r="D464" t="str">
        <f t="shared" si="7"/>
        <v>620422197304265452</v>
      </c>
      <c r="G464" s="56" t="s">
        <v>4815</v>
      </c>
      <c r="H464" s="57" t="s">
        <v>5304</v>
      </c>
      <c r="J464" s="56" t="s">
        <v>4815</v>
      </c>
      <c r="K464" s="56">
        <v>84</v>
      </c>
      <c r="M464" s="56" t="s">
        <v>4815</v>
      </c>
      <c r="N464" s="56" t="s">
        <v>4814</v>
      </c>
      <c r="O464" s="63">
        <v>6</v>
      </c>
    </row>
    <row r="465" spans="3:15">
      <c r="C465" s="54" t="s">
        <v>5305</v>
      </c>
      <c r="D465" t="str">
        <f t="shared" si="7"/>
        <v>620422198708265509</v>
      </c>
      <c r="G465" s="56" t="s">
        <v>3319</v>
      </c>
      <c r="H465" s="57" t="s">
        <v>4812</v>
      </c>
      <c r="J465" s="56" t="s">
        <v>3319</v>
      </c>
      <c r="K465" s="56">
        <v>378</v>
      </c>
      <c r="M465" s="56" t="s">
        <v>3319</v>
      </c>
      <c r="N465" s="56" t="s">
        <v>3318</v>
      </c>
      <c r="O465" s="63">
        <v>2</v>
      </c>
    </row>
    <row r="466" spans="3:15">
      <c r="C466" s="54" t="s">
        <v>5306</v>
      </c>
      <c r="D466" t="str">
        <f t="shared" si="7"/>
        <v>620422200701255439</v>
      </c>
      <c r="G466" s="56" t="s">
        <v>3263</v>
      </c>
      <c r="H466" s="57" t="s">
        <v>4819</v>
      </c>
      <c r="J466" s="56" t="s">
        <v>3263</v>
      </c>
      <c r="K466" s="56">
        <v>399</v>
      </c>
      <c r="M466" s="56" t="s">
        <v>3263</v>
      </c>
      <c r="N466" s="56" t="s">
        <v>3262</v>
      </c>
      <c r="O466" s="63">
        <v>1</v>
      </c>
    </row>
    <row r="467" spans="3:15">
      <c r="C467" s="54" t="s">
        <v>5307</v>
      </c>
      <c r="D467" t="str">
        <f t="shared" si="7"/>
        <v>620422200906165410</v>
      </c>
      <c r="G467" s="211" t="s">
        <v>138</v>
      </c>
      <c r="H467" s="57" t="s">
        <v>4821</v>
      </c>
      <c r="J467" s="211" t="s">
        <v>138</v>
      </c>
      <c r="K467" s="56">
        <v>378</v>
      </c>
      <c r="M467" s="211" t="s">
        <v>138</v>
      </c>
      <c r="N467" s="56" t="s">
        <v>136</v>
      </c>
      <c r="O467" s="63">
        <v>3</v>
      </c>
    </row>
    <row r="468" spans="3:15">
      <c r="C468" s="54" t="s">
        <v>5308</v>
      </c>
      <c r="D468" t="str">
        <f t="shared" si="7"/>
        <v>620422200512145425</v>
      </c>
      <c r="G468" s="56" t="s">
        <v>1211</v>
      </c>
      <c r="H468" s="57" t="s">
        <v>4823</v>
      </c>
      <c r="J468" s="56" t="s">
        <v>1211</v>
      </c>
      <c r="K468" s="56">
        <v>378</v>
      </c>
      <c r="M468" s="56" t="s">
        <v>1211</v>
      </c>
      <c r="N468" s="56" t="s">
        <v>1210</v>
      </c>
      <c r="O468" s="63">
        <v>3</v>
      </c>
    </row>
    <row r="469" spans="3:15">
      <c r="C469" s="54" t="s">
        <v>5309</v>
      </c>
      <c r="D469" t="str">
        <f t="shared" si="7"/>
        <v>620422194601075424</v>
      </c>
      <c r="G469" s="211" t="s">
        <v>1152</v>
      </c>
      <c r="H469" s="57" t="s">
        <v>4825</v>
      </c>
      <c r="J469" s="211" t="s">
        <v>1152</v>
      </c>
      <c r="K469" s="56">
        <v>84</v>
      </c>
      <c r="M469" s="211" t="s">
        <v>1152</v>
      </c>
      <c r="N469" s="56" t="s">
        <v>1151</v>
      </c>
      <c r="O469" s="63">
        <v>3</v>
      </c>
    </row>
    <row r="470" spans="3:15">
      <c r="C470" s="54" t="s">
        <v>553</v>
      </c>
      <c r="D470" t="str">
        <f t="shared" si="7"/>
        <v>620422195305065410</v>
      </c>
      <c r="G470" s="56" t="s">
        <v>1283</v>
      </c>
      <c r="H470" s="57" t="s">
        <v>4827</v>
      </c>
      <c r="J470" s="56" t="s">
        <v>1283</v>
      </c>
      <c r="K470" s="56">
        <v>84</v>
      </c>
      <c r="M470" s="56" t="s">
        <v>1283</v>
      </c>
      <c r="N470" s="56" t="s">
        <v>1282</v>
      </c>
      <c r="O470" s="63">
        <v>5</v>
      </c>
    </row>
    <row r="471" spans="3:15">
      <c r="C471" s="54" t="s">
        <v>557</v>
      </c>
      <c r="D471" t="str">
        <f t="shared" si="7"/>
        <v>620422195708155445</v>
      </c>
      <c r="G471" s="211" t="s">
        <v>1159</v>
      </c>
      <c r="H471" s="57" t="s">
        <v>4829</v>
      </c>
      <c r="J471" s="211" t="s">
        <v>1159</v>
      </c>
      <c r="K471" s="56">
        <v>378</v>
      </c>
      <c r="M471" s="211" t="s">
        <v>1159</v>
      </c>
      <c r="N471" s="56" t="s">
        <v>1158</v>
      </c>
      <c r="O471" s="63">
        <v>4</v>
      </c>
    </row>
    <row r="472" spans="3:15">
      <c r="C472" s="54" t="s">
        <v>5310</v>
      </c>
      <c r="D472" t="str">
        <f t="shared" si="7"/>
        <v>620422195710075436</v>
      </c>
      <c r="G472" s="211" t="s">
        <v>1207</v>
      </c>
      <c r="H472" s="57" t="s">
        <v>4831</v>
      </c>
      <c r="J472" s="211" t="s">
        <v>1207</v>
      </c>
      <c r="K472" s="56">
        <v>84</v>
      </c>
      <c r="M472" s="211" t="s">
        <v>1207</v>
      </c>
      <c r="N472" s="56" t="s">
        <v>1206</v>
      </c>
      <c r="O472" s="63">
        <v>2</v>
      </c>
    </row>
    <row r="473" spans="3:15">
      <c r="C473" s="54" t="s">
        <v>5311</v>
      </c>
      <c r="D473" t="str">
        <f t="shared" si="7"/>
        <v>620422196001245425</v>
      </c>
      <c r="G473" s="56" t="s">
        <v>1218</v>
      </c>
      <c r="H473" s="57" t="s">
        <v>4833</v>
      </c>
      <c r="J473" s="56" t="s">
        <v>1218</v>
      </c>
      <c r="K473" s="56">
        <v>399</v>
      </c>
      <c r="M473" s="56" t="s">
        <v>1218</v>
      </c>
      <c r="N473" s="56" t="s">
        <v>1217</v>
      </c>
      <c r="O473" s="63">
        <v>1</v>
      </c>
    </row>
    <row r="474" spans="3:15">
      <c r="C474" s="54" t="s">
        <v>5312</v>
      </c>
      <c r="D474" t="str">
        <f t="shared" si="7"/>
        <v>620422199005115429</v>
      </c>
      <c r="G474" s="56" t="s">
        <v>1201</v>
      </c>
      <c r="H474" s="57" t="s">
        <v>4835</v>
      </c>
      <c r="J474" s="56" t="s">
        <v>1201</v>
      </c>
      <c r="K474" s="56">
        <v>399</v>
      </c>
      <c r="M474" s="56" t="s">
        <v>1201</v>
      </c>
      <c r="N474" s="56" t="s">
        <v>1200</v>
      </c>
      <c r="O474" s="63">
        <v>1</v>
      </c>
    </row>
    <row r="475" spans="3:15">
      <c r="C475" s="54" t="s">
        <v>5313</v>
      </c>
      <c r="D475" t="str">
        <f t="shared" si="7"/>
        <v>620422196211155436</v>
      </c>
      <c r="G475" s="56" t="s">
        <v>1169</v>
      </c>
      <c r="H475" s="57" t="s">
        <v>4837</v>
      </c>
      <c r="J475" s="56" t="s">
        <v>1169</v>
      </c>
      <c r="K475" s="56">
        <v>84</v>
      </c>
      <c r="M475" s="56" t="s">
        <v>1169</v>
      </c>
      <c r="N475" s="56" t="s">
        <v>1168</v>
      </c>
      <c r="O475" s="63">
        <v>3</v>
      </c>
    </row>
    <row r="476" spans="3:15">
      <c r="C476" s="54" t="s">
        <v>5314</v>
      </c>
      <c r="D476" t="str">
        <f t="shared" si="7"/>
        <v>620422196409085429</v>
      </c>
      <c r="G476" s="211" t="s">
        <v>155</v>
      </c>
      <c r="H476" s="57" t="s">
        <v>4839</v>
      </c>
      <c r="J476" s="211" t="s">
        <v>155</v>
      </c>
      <c r="K476" s="56">
        <v>399</v>
      </c>
      <c r="M476" s="211" t="s">
        <v>155</v>
      </c>
      <c r="N476" s="56" t="s">
        <v>154</v>
      </c>
      <c r="O476" s="63">
        <v>1</v>
      </c>
    </row>
    <row r="477" spans="3:15">
      <c r="C477" s="54" t="s">
        <v>5315</v>
      </c>
      <c r="D477" t="str">
        <f t="shared" si="7"/>
        <v>620422199312215411</v>
      </c>
      <c r="G477" s="211" t="s">
        <v>4841</v>
      </c>
      <c r="H477" s="57" t="s">
        <v>4842</v>
      </c>
      <c r="J477" s="211" t="s">
        <v>4841</v>
      </c>
      <c r="K477" s="56">
        <v>84</v>
      </c>
      <c r="M477" s="211" t="s">
        <v>4841</v>
      </c>
      <c r="N477" s="56" t="s">
        <v>1249</v>
      </c>
      <c r="O477" s="63">
        <v>2</v>
      </c>
    </row>
    <row r="478" spans="3:15">
      <c r="C478" s="54" t="s">
        <v>5316</v>
      </c>
      <c r="D478" t="str">
        <f t="shared" si="7"/>
        <v>620422198908055477</v>
      </c>
      <c r="G478" s="56" t="s">
        <v>5317</v>
      </c>
      <c r="H478" s="57" t="s">
        <v>4844</v>
      </c>
      <c r="J478" s="56" t="s">
        <v>5317</v>
      </c>
      <c r="K478" s="56">
        <v>378</v>
      </c>
      <c r="M478" s="56" t="s">
        <v>5317</v>
      </c>
      <c r="N478" s="56" t="s">
        <v>4845</v>
      </c>
      <c r="O478" s="63">
        <v>2</v>
      </c>
    </row>
    <row r="479" spans="3:15">
      <c r="C479" s="54" t="s">
        <v>5318</v>
      </c>
      <c r="D479" t="str">
        <f t="shared" si="7"/>
        <v>622727199002126229</v>
      </c>
      <c r="G479" s="56" t="s">
        <v>1209</v>
      </c>
      <c r="H479" s="57" t="s">
        <v>4847</v>
      </c>
      <c r="J479" s="56" t="s">
        <v>1209</v>
      </c>
      <c r="K479" s="56">
        <v>399</v>
      </c>
      <c r="M479" s="56" t="s">
        <v>1209</v>
      </c>
      <c r="N479" s="56" t="s">
        <v>1208</v>
      </c>
      <c r="O479" s="63">
        <v>1</v>
      </c>
    </row>
    <row r="480" spans="3:15">
      <c r="C480" s="54" t="s">
        <v>5319</v>
      </c>
      <c r="D480" t="str">
        <f t="shared" si="7"/>
        <v>620422201910235420</v>
      </c>
      <c r="G480" s="211" t="s">
        <v>1181</v>
      </c>
      <c r="H480" s="210" t="s">
        <v>4849</v>
      </c>
      <c r="J480" s="211" t="s">
        <v>1181</v>
      </c>
      <c r="K480" s="56">
        <v>84</v>
      </c>
      <c r="M480" s="211" t="s">
        <v>1181</v>
      </c>
      <c r="N480" s="56" t="s">
        <v>1180</v>
      </c>
      <c r="O480" s="63">
        <v>8</v>
      </c>
    </row>
    <row r="481" spans="3:15">
      <c r="C481" s="54" t="s">
        <v>5320</v>
      </c>
      <c r="D481" t="str">
        <f t="shared" si="7"/>
        <v>620422197812235436</v>
      </c>
      <c r="G481" s="211" t="s">
        <v>459</v>
      </c>
      <c r="H481" s="57" t="s">
        <v>4851</v>
      </c>
      <c r="J481" s="211" t="s">
        <v>459</v>
      </c>
      <c r="K481" s="56">
        <v>378</v>
      </c>
      <c r="M481" s="211" t="s">
        <v>459</v>
      </c>
      <c r="N481" s="56" t="s">
        <v>458</v>
      </c>
      <c r="O481" s="63">
        <v>3</v>
      </c>
    </row>
    <row r="482" spans="3:15">
      <c r="C482" s="54" t="s">
        <v>5321</v>
      </c>
      <c r="D482" t="str">
        <f t="shared" si="7"/>
        <v>620422197801295441</v>
      </c>
      <c r="G482" s="56" t="s">
        <v>1233</v>
      </c>
      <c r="H482" s="57" t="s">
        <v>4853</v>
      </c>
      <c r="J482" s="56" t="s">
        <v>1233</v>
      </c>
      <c r="K482" s="56">
        <v>84</v>
      </c>
      <c r="M482" s="56" t="s">
        <v>1233</v>
      </c>
      <c r="N482" s="56" t="s">
        <v>1232</v>
      </c>
      <c r="O482" s="63">
        <v>5</v>
      </c>
    </row>
    <row r="483" spans="3:15">
      <c r="C483" s="54" t="s">
        <v>5322</v>
      </c>
      <c r="D483" t="str">
        <f t="shared" si="7"/>
        <v>620422200110295412</v>
      </c>
      <c r="G483" s="211" t="s">
        <v>467</v>
      </c>
      <c r="H483" s="57" t="s">
        <v>4855</v>
      </c>
      <c r="J483" s="211" t="s">
        <v>467</v>
      </c>
      <c r="K483" s="56">
        <v>84</v>
      </c>
      <c r="M483" s="211" t="s">
        <v>467</v>
      </c>
      <c r="N483" s="56" t="s">
        <v>466</v>
      </c>
      <c r="O483" s="63">
        <v>8</v>
      </c>
    </row>
    <row r="484" spans="3:15">
      <c r="C484" s="54" t="s">
        <v>5323</v>
      </c>
      <c r="D484" t="str">
        <f t="shared" si="7"/>
        <v>620422199911125434</v>
      </c>
      <c r="G484" s="56" t="s">
        <v>5324</v>
      </c>
      <c r="H484" s="57" t="s">
        <v>5325</v>
      </c>
      <c r="J484" s="56" t="s">
        <v>5324</v>
      </c>
      <c r="K484" s="56">
        <v>378</v>
      </c>
      <c r="M484" s="56" t="s">
        <v>5324</v>
      </c>
      <c r="N484" s="56" t="s">
        <v>4908</v>
      </c>
      <c r="O484" s="63">
        <v>1</v>
      </c>
    </row>
    <row r="485" spans="3:15">
      <c r="C485" s="54" t="s">
        <v>5326</v>
      </c>
      <c r="D485" t="str">
        <f t="shared" si="7"/>
        <v>62042219581014542X</v>
      </c>
      <c r="G485" s="211" t="s">
        <v>1255</v>
      </c>
      <c r="H485" s="57" t="s">
        <v>4857</v>
      </c>
      <c r="J485" s="211" t="s">
        <v>1255</v>
      </c>
      <c r="K485" s="56">
        <v>378</v>
      </c>
      <c r="M485" s="211" t="s">
        <v>1255</v>
      </c>
      <c r="N485" s="56" t="s">
        <v>1254</v>
      </c>
      <c r="O485" s="63">
        <v>2</v>
      </c>
    </row>
    <row r="486" spans="3:15">
      <c r="C486" s="54" t="s">
        <v>5327</v>
      </c>
      <c r="D486" t="str">
        <f t="shared" si="7"/>
        <v>620422195512295454</v>
      </c>
      <c r="G486" s="211" t="s">
        <v>1260</v>
      </c>
      <c r="H486" s="57" t="s">
        <v>4860</v>
      </c>
      <c r="J486" s="211" t="s">
        <v>1260</v>
      </c>
      <c r="K486" s="56">
        <v>399</v>
      </c>
      <c r="M486" s="211" t="s">
        <v>1260</v>
      </c>
      <c r="N486" s="56" t="s">
        <v>4859</v>
      </c>
      <c r="O486" s="63">
        <v>1</v>
      </c>
    </row>
    <row r="487" spans="3:15">
      <c r="C487" s="54" t="s">
        <v>5328</v>
      </c>
      <c r="D487" t="str">
        <f t="shared" si="7"/>
        <v>620422196310025426</v>
      </c>
      <c r="G487" s="211" t="s">
        <v>1198</v>
      </c>
      <c r="H487" s="57" t="s">
        <v>4863</v>
      </c>
      <c r="J487" s="211" t="s">
        <v>1198</v>
      </c>
      <c r="K487" s="56">
        <v>399</v>
      </c>
      <c r="M487" s="211" t="s">
        <v>1198</v>
      </c>
      <c r="N487" s="56" t="s">
        <v>4862</v>
      </c>
      <c r="O487" s="63">
        <v>1</v>
      </c>
    </row>
    <row r="488" spans="3:15">
      <c r="C488" s="54" t="s">
        <v>5329</v>
      </c>
      <c r="D488" t="str">
        <f t="shared" si="7"/>
        <v>620422198802275439</v>
      </c>
      <c r="G488" s="211" t="s">
        <v>485</v>
      </c>
      <c r="H488" s="57" t="s">
        <v>4865</v>
      </c>
      <c r="J488" s="211" t="s">
        <v>485</v>
      </c>
      <c r="K488" s="56">
        <v>84</v>
      </c>
      <c r="M488" s="211" t="s">
        <v>485</v>
      </c>
      <c r="N488" s="56" t="s">
        <v>484</v>
      </c>
      <c r="O488" s="63">
        <v>5</v>
      </c>
    </row>
    <row r="489" spans="3:15">
      <c r="C489" s="54" t="s">
        <v>5330</v>
      </c>
      <c r="D489" t="str">
        <f t="shared" si="7"/>
        <v>620422198907235417</v>
      </c>
      <c r="G489" s="211" t="s">
        <v>1263</v>
      </c>
      <c r="H489" s="210" t="s">
        <v>4867</v>
      </c>
      <c r="J489" s="211" t="s">
        <v>1263</v>
      </c>
      <c r="K489" s="56">
        <v>84</v>
      </c>
      <c r="M489" s="211" t="s">
        <v>1263</v>
      </c>
      <c r="N489" s="56" t="s">
        <v>1262</v>
      </c>
      <c r="O489" s="63">
        <v>2</v>
      </c>
    </row>
    <row r="490" spans="3:15">
      <c r="C490" s="54" t="s">
        <v>5331</v>
      </c>
      <c r="D490" t="str">
        <f t="shared" si="7"/>
        <v>620422195111095435</v>
      </c>
      <c r="G490" s="211" t="s">
        <v>1268</v>
      </c>
      <c r="H490" s="57" t="s">
        <v>4869</v>
      </c>
      <c r="J490" s="211" t="s">
        <v>1268</v>
      </c>
      <c r="K490" s="56">
        <v>399</v>
      </c>
      <c r="M490" s="211" t="s">
        <v>1268</v>
      </c>
      <c r="N490" s="56" t="s">
        <v>1267</v>
      </c>
      <c r="O490" s="63">
        <v>2</v>
      </c>
    </row>
    <row r="491" spans="3:15">
      <c r="C491" s="54" t="s">
        <v>5332</v>
      </c>
      <c r="D491" t="str">
        <f t="shared" si="7"/>
        <v>62042219570614542X</v>
      </c>
      <c r="G491" s="56" t="s">
        <v>1274</v>
      </c>
      <c r="H491" s="57" t="s">
        <v>4875</v>
      </c>
      <c r="J491" s="56" t="s">
        <v>1274</v>
      </c>
      <c r="K491" s="56">
        <v>399</v>
      </c>
      <c r="M491" s="56" t="s">
        <v>1274</v>
      </c>
      <c r="N491" s="56" t="s">
        <v>1273</v>
      </c>
      <c r="O491" s="63">
        <v>2</v>
      </c>
    </row>
    <row r="492" spans="3:15">
      <c r="C492" s="54" t="s">
        <v>5333</v>
      </c>
      <c r="D492" t="str">
        <f t="shared" si="7"/>
        <v>620422198706055436</v>
      </c>
      <c r="G492" s="56" t="s">
        <v>4878</v>
      </c>
      <c r="H492" s="57" t="s">
        <v>4879</v>
      </c>
      <c r="J492" s="56" t="s">
        <v>4878</v>
      </c>
      <c r="K492" s="56">
        <v>399</v>
      </c>
      <c r="M492" s="56" t="s">
        <v>4878</v>
      </c>
      <c r="N492" s="56" t="s">
        <v>4877</v>
      </c>
      <c r="O492" s="63">
        <v>1</v>
      </c>
    </row>
    <row r="493" spans="3:15">
      <c r="C493" s="54" t="s">
        <v>5334</v>
      </c>
      <c r="D493" t="str">
        <f t="shared" si="7"/>
        <v>620422196408175414</v>
      </c>
      <c r="G493" s="56" t="s">
        <v>1238</v>
      </c>
      <c r="H493" s="57" t="s">
        <v>4881</v>
      </c>
      <c r="J493" s="56" t="s">
        <v>1238</v>
      </c>
      <c r="K493" s="56">
        <v>84</v>
      </c>
      <c r="M493" s="56" t="s">
        <v>1238</v>
      </c>
      <c r="N493" s="56" t="s">
        <v>141</v>
      </c>
      <c r="O493" s="63">
        <v>5</v>
      </c>
    </row>
    <row r="494" spans="3:15">
      <c r="C494" s="54" t="s">
        <v>5335</v>
      </c>
      <c r="D494" t="str">
        <f t="shared" si="7"/>
        <v>620422196804015420</v>
      </c>
      <c r="G494" s="211" t="s">
        <v>4883</v>
      </c>
      <c r="H494" s="57" t="s">
        <v>4884</v>
      </c>
      <c r="J494" s="211" t="s">
        <v>4883</v>
      </c>
      <c r="K494" s="56">
        <v>378</v>
      </c>
      <c r="M494" s="211" t="s">
        <v>4883</v>
      </c>
      <c r="N494" s="56" t="s">
        <v>146</v>
      </c>
      <c r="O494" s="63">
        <v>3</v>
      </c>
    </row>
    <row r="495" spans="3:15">
      <c r="C495" s="54" t="s">
        <v>5336</v>
      </c>
      <c r="D495" t="str">
        <f t="shared" si="7"/>
        <v>620422199511265411</v>
      </c>
      <c r="G495" s="56" t="s">
        <v>3666</v>
      </c>
      <c r="H495" s="57" t="s">
        <v>3672</v>
      </c>
      <c r="J495" s="56" t="s">
        <v>3666</v>
      </c>
      <c r="K495" s="64">
        <v>84</v>
      </c>
      <c r="M495" s="56" t="s">
        <v>3666</v>
      </c>
      <c r="N495" s="56" t="s">
        <v>152</v>
      </c>
      <c r="O495" s="63">
        <v>4</v>
      </c>
    </row>
    <row r="496" spans="3:15">
      <c r="C496" s="54" t="s">
        <v>5337</v>
      </c>
      <c r="D496" t="str">
        <f t="shared" si="7"/>
        <v>620422199305065451</v>
      </c>
      <c r="G496" s="56" t="s">
        <v>3680</v>
      </c>
      <c r="H496" s="210" t="s">
        <v>5338</v>
      </c>
      <c r="J496" s="56" t="s">
        <v>3680</v>
      </c>
      <c r="K496" s="64">
        <v>378</v>
      </c>
      <c r="M496" s="56" t="s">
        <v>3680</v>
      </c>
      <c r="N496" s="56" t="s">
        <v>159</v>
      </c>
      <c r="O496" s="63">
        <v>2</v>
      </c>
    </row>
    <row r="497" spans="3:15">
      <c r="C497" s="54" t="s">
        <v>5339</v>
      </c>
      <c r="D497" t="str">
        <f t="shared" si="7"/>
        <v>610429199410073763</v>
      </c>
      <c r="G497" s="56" t="s">
        <v>5340</v>
      </c>
      <c r="H497" s="57" t="s">
        <v>5341</v>
      </c>
      <c r="J497" s="56" t="s">
        <v>5340</v>
      </c>
      <c r="K497" s="64">
        <v>378</v>
      </c>
      <c r="M497" s="56" t="s">
        <v>5340</v>
      </c>
      <c r="N497" s="56" t="s">
        <v>167</v>
      </c>
      <c r="O497" s="63">
        <v>1</v>
      </c>
    </row>
    <row r="498" spans="3:15">
      <c r="C498" s="54" t="s">
        <v>5342</v>
      </c>
      <c r="D498" t="str">
        <f t="shared" si="7"/>
        <v>620422196505295418</v>
      </c>
      <c r="G498" s="56" t="s">
        <v>5343</v>
      </c>
      <c r="H498" s="56" t="s">
        <v>5344</v>
      </c>
      <c r="J498" s="56" t="s">
        <v>5343</v>
      </c>
      <c r="K498" s="64">
        <v>378</v>
      </c>
      <c r="M498" s="56" t="s">
        <v>5343</v>
      </c>
      <c r="N498" s="65" t="s">
        <v>172</v>
      </c>
      <c r="O498" s="63">
        <v>5</v>
      </c>
    </row>
    <row r="499" spans="3:15">
      <c r="C499" s="54" t="s">
        <v>5345</v>
      </c>
      <c r="D499" t="str">
        <f t="shared" si="7"/>
        <v>620422196608185449</v>
      </c>
      <c r="G499" s="56" t="s">
        <v>5346</v>
      </c>
      <c r="H499" s="56" t="s">
        <v>5347</v>
      </c>
      <c r="J499" s="56" t="s">
        <v>5346</v>
      </c>
      <c r="K499" s="64">
        <v>399</v>
      </c>
      <c r="M499" s="56" t="s">
        <v>5346</v>
      </c>
      <c r="N499" s="66" t="s">
        <v>99</v>
      </c>
      <c r="O499" s="65">
        <v>3</v>
      </c>
    </row>
    <row r="500" spans="3:15">
      <c r="C500" s="54" t="s">
        <v>5348</v>
      </c>
      <c r="D500" t="str">
        <f t="shared" si="7"/>
        <v>620422198809035438</v>
      </c>
      <c r="G500" s="56" t="s">
        <v>5349</v>
      </c>
      <c r="H500" s="56" t="s">
        <v>5350</v>
      </c>
      <c r="J500" s="56" t="s">
        <v>5349</v>
      </c>
      <c r="K500" s="64">
        <v>378</v>
      </c>
      <c r="M500" s="56" t="s">
        <v>5349</v>
      </c>
      <c r="N500" s="65" t="s">
        <v>179</v>
      </c>
      <c r="O500" s="65">
        <v>7</v>
      </c>
    </row>
    <row r="501" spans="3:15">
      <c r="C501" s="54" t="s">
        <v>5351</v>
      </c>
      <c r="D501" t="str">
        <f t="shared" si="7"/>
        <v>620422199108155466</v>
      </c>
      <c r="G501" s="56" t="s">
        <v>5352</v>
      </c>
      <c r="H501" s="56" t="s">
        <v>5353</v>
      </c>
      <c r="J501" s="56" t="s">
        <v>5352</v>
      </c>
      <c r="K501" s="64">
        <v>378</v>
      </c>
      <c r="M501" s="56" t="s">
        <v>5352</v>
      </c>
      <c r="N501" s="65" t="s">
        <v>183</v>
      </c>
      <c r="O501" s="65">
        <v>6</v>
      </c>
    </row>
    <row r="502" spans="3:15">
      <c r="C502" s="54" t="s">
        <v>5354</v>
      </c>
      <c r="D502" t="str">
        <f t="shared" si="7"/>
        <v>620422194511285428</v>
      </c>
      <c r="G502" s="56" t="s">
        <v>5355</v>
      </c>
      <c r="H502" s="56" t="s">
        <v>5356</v>
      </c>
      <c r="J502" s="56" t="s">
        <v>5355</v>
      </c>
      <c r="K502" s="64">
        <v>378</v>
      </c>
      <c r="M502" s="56" t="s">
        <v>5355</v>
      </c>
      <c r="N502" s="65" t="s">
        <v>188</v>
      </c>
      <c r="O502" s="65">
        <v>4</v>
      </c>
    </row>
    <row r="503" spans="3:15">
      <c r="C503" s="54" t="s">
        <v>5357</v>
      </c>
      <c r="D503" t="str">
        <f t="shared" si="7"/>
        <v>620422197311295414</v>
      </c>
      <c r="G503" s="211" t="s">
        <v>4964</v>
      </c>
      <c r="H503" s="211" t="s">
        <v>5358</v>
      </c>
      <c r="J503" s="211" t="s">
        <v>4964</v>
      </c>
      <c r="K503" s="64">
        <v>378</v>
      </c>
      <c r="M503" s="211" t="s">
        <v>4964</v>
      </c>
      <c r="N503" s="65" t="s">
        <v>193</v>
      </c>
      <c r="O503" s="65">
        <v>1</v>
      </c>
    </row>
    <row r="504" spans="3:15">
      <c r="C504" s="54" t="s">
        <v>5359</v>
      </c>
      <c r="D504" t="str">
        <f t="shared" si="7"/>
        <v>620422198103285427</v>
      </c>
      <c r="G504" s="211" t="s">
        <v>5360</v>
      </c>
      <c r="H504" s="56" t="e">
        <f>VLOOKUP(G504,'D:\刘富艳2021\农村低保\2021年\11月\资金\[附件甘沟驿镇2021年11月份农村低保金发放登记表.xls]Sheet3'!#REF!,3,0)</f>
        <v>#REF!</v>
      </c>
      <c r="J504" s="211" t="s">
        <v>5360</v>
      </c>
      <c r="K504" s="64">
        <v>84</v>
      </c>
      <c r="M504" s="211" t="s">
        <v>5360</v>
      </c>
      <c r="N504" s="65" t="s">
        <v>199</v>
      </c>
      <c r="O504" s="65">
        <v>6</v>
      </c>
    </row>
    <row r="505" spans="3:15">
      <c r="C505" s="54" t="s">
        <v>5361</v>
      </c>
      <c r="D505" t="str">
        <f t="shared" si="7"/>
        <v>620422200401215427</v>
      </c>
      <c r="G505" s="211" t="s">
        <v>5362</v>
      </c>
      <c r="H505" s="211" t="s">
        <v>5363</v>
      </c>
      <c r="J505" s="211" t="s">
        <v>5362</v>
      </c>
      <c r="K505" s="64">
        <v>399</v>
      </c>
      <c r="M505" s="211" t="s">
        <v>5362</v>
      </c>
      <c r="N505" s="65" t="s">
        <v>203</v>
      </c>
      <c r="O505" s="65">
        <v>2</v>
      </c>
    </row>
    <row r="506" spans="3:15">
      <c r="C506" s="54" t="s">
        <v>5364</v>
      </c>
      <c r="D506" t="str">
        <f t="shared" si="7"/>
        <v>620422200704265421</v>
      </c>
      <c r="G506" s="211" t="s">
        <v>5365</v>
      </c>
      <c r="H506" s="211" t="s">
        <v>5366</v>
      </c>
      <c r="J506" s="211" t="s">
        <v>5365</v>
      </c>
      <c r="K506" s="64">
        <v>378</v>
      </c>
      <c r="M506" s="211" t="s">
        <v>5365</v>
      </c>
      <c r="N506" s="65" t="s">
        <v>207</v>
      </c>
      <c r="O506" s="65">
        <v>3</v>
      </c>
    </row>
    <row r="507" spans="3:15">
      <c r="C507" s="54" t="s">
        <v>5367</v>
      </c>
      <c r="D507" t="str">
        <f t="shared" si="7"/>
        <v>620422195407255442</v>
      </c>
      <c r="G507" s="211" t="s">
        <v>5368</v>
      </c>
      <c r="H507" s="211" t="s">
        <v>5369</v>
      </c>
      <c r="J507" s="211" t="s">
        <v>5368</v>
      </c>
      <c r="K507" s="64">
        <v>84</v>
      </c>
      <c r="M507" s="211" t="s">
        <v>5368</v>
      </c>
      <c r="N507" s="65" t="s">
        <v>211</v>
      </c>
      <c r="O507" s="65">
        <v>6</v>
      </c>
    </row>
    <row r="508" spans="3:15">
      <c r="C508" s="54" t="s">
        <v>5370</v>
      </c>
      <c r="D508" t="str">
        <f t="shared" si="7"/>
        <v>620422197105225415</v>
      </c>
      <c r="G508" s="211" t="s">
        <v>5371</v>
      </c>
      <c r="H508" s="211" t="s">
        <v>5372</v>
      </c>
      <c r="J508" s="211" t="s">
        <v>5371</v>
      </c>
      <c r="K508" s="64">
        <v>84</v>
      </c>
      <c r="M508" s="211" t="s">
        <v>5371</v>
      </c>
      <c r="N508" s="65" t="s">
        <v>216</v>
      </c>
      <c r="O508" s="65">
        <v>5</v>
      </c>
    </row>
    <row r="509" spans="3:15">
      <c r="C509" s="54" t="s">
        <v>5373</v>
      </c>
      <c r="D509" t="str">
        <f t="shared" si="7"/>
        <v>620422197412265441</v>
      </c>
      <c r="G509" s="211" t="s">
        <v>5374</v>
      </c>
      <c r="H509" s="211" t="s">
        <v>5375</v>
      </c>
      <c r="J509" s="211" t="s">
        <v>5374</v>
      </c>
      <c r="K509" s="64">
        <v>378</v>
      </c>
      <c r="M509" s="211" t="s">
        <v>5374</v>
      </c>
      <c r="N509" s="65" t="s">
        <v>221</v>
      </c>
      <c r="O509" s="65">
        <v>1</v>
      </c>
    </row>
    <row r="510" spans="3:15">
      <c r="C510" s="54" t="s">
        <v>5376</v>
      </c>
      <c r="D510" t="str">
        <f t="shared" si="7"/>
        <v>620422199702095451</v>
      </c>
      <c r="G510" s="211" t="s">
        <v>5377</v>
      </c>
      <c r="H510" s="211" t="s">
        <v>5378</v>
      </c>
      <c r="J510" s="211" t="s">
        <v>5377</v>
      </c>
      <c r="K510" s="64">
        <v>84</v>
      </c>
      <c r="M510" s="211" t="s">
        <v>5377</v>
      </c>
      <c r="N510" s="65" t="s">
        <v>224</v>
      </c>
      <c r="O510" s="65">
        <v>3</v>
      </c>
    </row>
    <row r="511" spans="3:15">
      <c r="C511" s="54" t="s">
        <v>5379</v>
      </c>
      <c r="D511" t="str">
        <f t="shared" si="7"/>
        <v>620422200110195411</v>
      </c>
      <c r="G511" s="211" t="s">
        <v>5380</v>
      </c>
      <c r="H511" s="211" t="s">
        <v>5381</v>
      </c>
      <c r="J511" s="211" t="s">
        <v>5380</v>
      </c>
      <c r="K511" s="64">
        <v>378</v>
      </c>
      <c r="M511" s="211" t="s">
        <v>5380</v>
      </c>
      <c r="N511" s="66" t="s">
        <v>227</v>
      </c>
      <c r="O511" s="65">
        <v>4</v>
      </c>
    </row>
    <row r="512" spans="3:15">
      <c r="C512" s="54" t="s">
        <v>5382</v>
      </c>
      <c r="D512" t="str">
        <f t="shared" si="7"/>
        <v>620422200201195468</v>
      </c>
      <c r="G512" s="56" t="s">
        <v>5383</v>
      </c>
      <c r="H512" s="56" t="s">
        <v>5384</v>
      </c>
      <c r="J512" s="56" t="s">
        <v>5383</v>
      </c>
      <c r="K512" s="64">
        <v>399</v>
      </c>
      <c r="M512" s="56" t="s">
        <v>5383</v>
      </c>
      <c r="N512" s="56" t="s">
        <v>232</v>
      </c>
      <c r="O512" s="65">
        <v>1</v>
      </c>
    </row>
    <row r="513" spans="3:15">
      <c r="C513" s="54" t="s">
        <v>5385</v>
      </c>
      <c r="D513" t="str">
        <f t="shared" si="7"/>
        <v>620422196402155412</v>
      </c>
      <c r="G513" s="56" t="s">
        <v>5386</v>
      </c>
      <c r="H513" s="56" t="s">
        <v>5387</v>
      </c>
      <c r="J513" s="56" t="s">
        <v>5386</v>
      </c>
      <c r="K513" s="64">
        <v>84</v>
      </c>
      <c r="M513" s="56" t="s">
        <v>5386</v>
      </c>
      <c r="N513" s="68" t="s">
        <v>235</v>
      </c>
      <c r="O513" s="69">
        <v>9</v>
      </c>
    </row>
    <row r="514" spans="3:15">
      <c r="C514" s="54" t="s">
        <v>5388</v>
      </c>
      <c r="D514" t="str">
        <f t="shared" si="7"/>
        <v>620422196508045449</v>
      </c>
      <c r="G514" s="56" t="s">
        <v>5389</v>
      </c>
      <c r="H514" s="56" t="s">
        <v>5390</v>
      </c>
      <c r="J514" s="56" t="s">
        <v>5389</v>
      </c>
      <c r="K514" s="64">
        <v>84</v>
      </c>
      <c r="M514" s="56" t="s">
        <v>5389</v>
      </c>
      <c r="N514" s="68" t="s">
        <v>238</v>
      </c>
      <c r="O514" s="69">
        <v>6</v>
      </c>
    </row>
    <row r="515" spans="3:15">
      <c r="C515" s="54" t="s">
        <v>5391</v>
      </c>
      <c r="D515" t="str">
        <f t="shared" si="7"/>
        <v>620422198803245418</v>
      </c>
      <c r="G515" s="56" t="s">
        <v>5392</v>
      </c>
      <c r="H515" s="56" t="s">
        <v>5393</v>
      </c>
      <c r="J515" s="56" t="s">
        <v>5392</v>
      </c>
      <c r="K515" s="64">
        <v>378</v>
      </c>
      <c r="M515" s="56" t="s">
        <v>5392</v>
      </c>
      <c r="N515" s="68" t="s">
        <v>243</v>
      </c>
      <c r="O515" s="69">
        <v>6</v>
      </c>
    </row>
    <row r="516" spans="3:15">
      <c r="C516" s="54" t="s">
        <v>5394</v>
      </c>
      <c r="D516" t="str">
        <f t="shared" si="7"/>
        <v>620422198701025414</v>
      </c>
      <c r="G516" s="27"/>
      <c r="H516" s="27"/>
      <c r="J516" s="27"/>
      <c r="K516" s="63"/>
      <c r="M516" s="27"/>
      <c r="N516" s="27"/>
      <c r="O516" s="63">
        <v>1528</v>
      </c>
    </row>
    <row r="517" spans="3:13">
      <c r="C517" s="54" t="s">
        <v>5395</v>
      </c>
      <c r="D517" t="str">
        <f t="shared" ref="D517:D580" si="8">MID(C517,1,18)</f>
        <v>62042219921028052X</v>
      </c>
      <c r="G517" s="48" t="s">
        <v>4887</v>
      </c>
      <c r="H517" s="67"/>
      <c r="J517" s="48" t="s">
        <v>4887</v>
      </c>
      <c r="K517" s="70" t="s">
        <v>4886</v>
      </c>
      <c r="M517" s="48" t="s">
        <v>4887</v>
      </c>
    </row>
    <row r="518" spans="3:4">
      <c r="C518" s="54" t="s">
        <v>5396</v>
      </c>
      <c r="D518" t="str">
        <f t="shared" si="8"/>
        <v>620422198802066223</v>
      </c>
    </row>
    <row r="519" spans="3:4">
      <c r="C519" s="54" t="s">
        <v>5397</v>
      </c>
      <c r="D519" t="str">
        <f t="shared" si="8"/>
        <v>620422201410235416</v>
      </c>
    </row>
    <row r="520" spans="3:4">
      <c r="C520" s="54" t="s">
        <v>5398</v>
      </c>
      <c r="D520" t="str">
        <f t="shared" si="8"/>
        <v>620422201304055411</v>
      </c>
    </row>
    <row r="521" spans="3:4">
      <c r="C521" s="54" t="s">
        <v>5399</v>
      </c>
      <c r="D521" t="str">
        <f t="shared" si="8"/>
        <v>62042220151018541X</v>
      </c>
    </row>
    <row r="522" spans="3:4">
      <c r="C522" s="54" t="s">
        <v>5400</v>
      </c>
      <c r="D522" t="str">
        <f t="shared" si="8"/>
        <v>620422201909045443</v>
      </c>
    </row>
    <row r="523" spans="3:4">
      <c r="C523" s="54" t="s">
        <v>5401</v>
      </c>
      <c r="D523" t="str">
        <f t="shared" si="8"/>
        <v>620422196701095413</v>
      </c>
    </row>
    <row r="524" spans="3:4">
      <c r="C524" s="54" t="s">
        <v>5402</v>
      </c>
      <c r="D524" t="str">
        <f t="shared" si="8"/>
        <v>620422198311135431</v>
      </c>
    </row>
    <row r="525" spans="3:4">
      <c r="C525" s="54" t="s">
        <v>5403</v>
      </c>
      <c r="D525" t="str">
        <f t="shared" si="8"/>
        <v>620422198401016022</v>
      </c>
    </row>
    <row r="526" spans="3:4">
      <c r="C526" s="54" t="s">
        <v>5404</v>
      </c>
      <c r="D526" t="str">
        <f t="shared" si="8"/>
        <v>620422200712235417</v>
      </c>
    </row>
    <row r="527" spans="3:4">
      <c r="C527" s="54" t="s">
        <v>5405</v>
      </c>
      <c r="D527" t="str">
        <f t="shared" si="8"/>
        <v>620422200909035427</v>
      </c>
    </row>
    <row r="528" spans="3:4">
      <c r="C528" s="54" t="s">
        <v>5406</v>
      </c>
      <c r="D528" t="str">
        <f t="shared" si="8"/>
        <v>62042219620829542X</v>
      </c>
    </row>
    <row r="529" spans="3:4">
      <c r="C529" s="54" t="s">
        <v>5407</v>
      </c>
      <c r="D529" t="str">
        <f t="shared" si="8"/>
        <v>620422199104175419</v>
      </c>
    </row>
    <row r="530" spans="3:4">
      <c r="C530" s="54" t="s">
        <v>5408</v>
      </c>
      <c r="D530" t="str">
        <f t="shared" si="8"/>
        <v>620422194910195411</v>
      </c>
    </row>
    <row r="531" spans="3:4">
      <c r="C531" s="54" t="s">
        <v>3845</v>
      </c>
      <c r="D531" t="str">
        <f t="shared" si="8"/>
        <v>620422195409295413</v>
      </c>
    </row>
    <row r="532" spans="3:4">
      <c r="C532" s="54" t="s">
        <v>5409</v>
      </c>
      <c r="D532" t="str">
        <f t="shared" si="8"/>
        <v>620422195602285428</v>
      </c>
    </row>
    <row r="533" spans="3:4">
      <c r="C533" s="54" t="s">
        <v>5410</v>
      </c>
      <c r="D533" t="str">
        <f t="shared" si="8"/>
        <v>620422199411015423</v>
      </c>
    </row>
    <row r="534" spans="3:4">
      <c r="C534" s="54" t="s">
        <v>5411</v>
      </c>
      <c r="D534" t="str">
        <f t="shared" si="8"/>
        <v>620422196807295456</v>
      </c>
    </row>
    <row r="535" spans="3:4">
      <c r="C535" s="54" t="s">
        <v>5412</v>
      </c>
      <c r="D535" t="str">
        <f t="shared" si="8"/>
        <v>620422199608015451</v>
      </c>
    </row>
    <row r="536" spans="3:4">
      <c r="C536" s="54" t="s">
        <v>5413</v>
      </c>
      <c r="D536" t="str">
        <f t="shared" si="8"/>
        <v>620422199211015437</v>
      </c>
    </row>
    <row r="537" spans="3:4">
      <c r="C537" s="54" t="s">
        <v>5414</v>
      </c>
      <c r="D537" t="str">
        <f t="shared" si="8"/>
        <v>620422199408155425</v>
      </c>
    </row>
    <row r="538" spans="3:4">
      <c r="C538" s="54" t="s">
        <v>5415</v>
      </c>
      <c r="D538" t="str">
        <f t="shared" si="8"/>
        <v>622427199409157346</v>
      </c>
    </row>
    <row r="539" spans="3:4">
      <c r="C539" s="54" t="s">
        <v>5416</v>
      </c>
      <c r="D539" t="str">
        <f t="shared" si="8"/>
        <v>620422201802105426</v>
      </c>
    </row>
    <row r="540" spans="3:4">
      <c r="C540" s="54" t="s">
        <v>5417</v>
      </c>
      <c r="D540" t="str">
        <f t="shared" si="8"/>
        <v>620422194710115421</v>
      </c>
    </row>
    <row r="541" spans="3:4">
      <c r="C541" s="54" t="s">
        <v>5418</v>
      </c>
      <c r="D541" t="str">
        <f t="shared" si="8"/>
        <v>620422197505015425</v>
      </c>
    </row>
    <row r="542" spans="3:4">
      <c r="C542" s="54" t="s">
        <v>5419</v>
      </c>
      <c r="D542" t="str">
        <f t="shared" si="8"/>
        <v>620422199606105437</v>
      </c>
    </row>
    <row r="543" spans="3:4">
      <c r="C543" s="54" t="s">
        <v>5420</v>
      </c>
      <c r="D543" t="str">
        <f t="shared" si="8"/>
        <v>620422199810065428</v>
      </c>
    </row>
    <row r="544" spans="3:4">
      <c r="C544" s="54" t="s">
        <v>5421</v>
      </c>
      <c r="D544" t="str">
        <f t="shared" si="8"/>
        <v>620422196604295413</v>
      </c>
    </row>
    <row r="545" spans="3:4">
      <c r="C545" s="54" t="s">
        <v>5422</v>
      </c>
      <c r="D545" t="str">
        <f t="shared" si="8"/>
        <v>620422196910095428</v>
      </c>
    </row>
    <row r="546" spans="3:4">
      <c r="C546" s="54" t="s">
        <v>5423</v>
      </c>
      <c r="D546" t="str">
        <f t="shared" si="8"/>
        <v>620422199103215415</v>
      </c>
    </row>
    <row r="547" spans="3:4">
      <c r="C547" s="54" t="s">
        <v>5424</v>
      </c>
      <c r="D547" t="str">
        <f t="shared" si="8"/>
        <v>620422199208205416</v>
      </c>
    </row>
    <row r="548" spans="3:4">
      <c r="C548" s="54" t="s">
        <v>5425</v>
      </c>
      <c r="D548" t="str">
        <f t="shared" si="8"/>
        <v>500235199309272929</v>
      </c>
    </row>
    <row r="549" spans="3:4">
      <c r="C549" s="54" t="s">
        <v>5426</v>
      </c>
      <c r="D549" t="str">
        <f t="shared" si="8"/>
        <v>620421199609152320</v>
      </c>
    </row>
    <row r="550" spans="3:4">
      <c r="C550" s="54" t="s">
        <v>5427</v>
      </c>
      <c r="D550" t="str">
        <f t="shared" si="8"/>
        <v>620422201701145410</v>
      </c>
    </row>
    <row r="551" spans="3:4">
      <c r="C551" s="54" t="s">
        <v>5428</v>
      </c>
      <c r="D551" t="str">
        <f t="shared" si="8"/>
        <v>620422201510035411</v>
      </c>
    </row>
    <row r="552" spans="3:4">
      <c r="C552" s="54" t="s">
        <v>5429</v>
      </c>
      <c r="D552" t="str">
        <f t="shared" si="8"/>
        <v>620422201901035419</v>
      </c>
    </row>
    <row r="553" spans="3:4">
      <c r="C553" s="54" t="s">
        <v>5430</v>
      </c>
      <c r="D553" t="str">
        <f t="shared" si="8"/>
        <v>62042220140718542X</v>
      </c>
    </row>
    <row r="554" spans="3:4">
      <c r="C554" s="54" t="s">
        <v>5431</v>
      </c>
      <c r="D554" t="str">
        <f t="shared" si="8"/>
        <v>620422195412245417</v>
      </c>
    </row>
    <row r="555" spans="3:4">
      <c r="C555" s="54" t="s">
        <v>5432</v>
      </c>
      <c r="D555" t="str">
        <f t="shared" si="8"/>
        <v>620422196201225429</v>
      </c>
    </row>
    <row r="556" spans="3:4">
      <c r="C556" s="54" t="s">
        <v>5433</v>
      </c>
      <c r="D556" t="str">
        <f t="shared" si="8"/>
        <v>620422195402135417</v>
      </c>
    </row>
    <row r="557" spans="3:4">
      <c r="C557" s="54" t="s">
        <v>5434</v>
      </c>
      <c r="D557" t="str">
        <f t="shared" si="8"/>
        <v>620422196110115427</v>
      </c>
    </row>
    <row r="558" spans="3:4">
      <c r="C558" s="54" t="s">
        <v>5435</v>
      </c>
      <c r="D558" t="str">
        <f t="shared" si="8"/>
        <v>620422199101035437</v>
      </c>
    </row>
    <row r="559" spans="3:4">
      <c r="C559" s="54" t="s">
        <v>5436</v>
      </c>
      <c r="D559" t="str">
        <f t="shared" si="8"/>
        <v>620422201602165424</v>
      </c>
    </row>
    <row r="560" spans="3:4">
      <c r="C560" s="54" t="s">
        <v>5437</v>
      </c>
      <c r="D560" t="str">
        <f t="shared" si="8"/>
        <v>620422201411065420</v>
      </c>
    </row>
    <row r="561" spans="3:4">
      <c r="C561" s="54" t="s">
        <v>5438</v>
      </c>
      <c r="D561" t="str">
        <f t="shared" si="8"/>
        <v>620422197704295415</v>
      </c>
    </row>
    <row r="562" spans="3:4">
      <c r="C562" s="54" t="s">
        <v>5439</v>
      </c>
      <c r="D562" t="str">
        <f t="shared" si="8"/>
        <v>620422201608235438</v>
      </c>
    </row>
    <row r="563" spans="3:4">
      <c r="C563" s="54" t="s">
        <v>5440</v>
      </c>
      <c r="D563" t="str">
        <f t="shared" si="8"/>
        <v>620422196504285410</v>
      </c>
    </row>
    <row r="564" spans="3:4">
      <c r="C564" s="54" t="s">
        <v>5441</v>
      </c>
      <c r="D564" t="str">
        <f t="shared" si="8"/>
        <v>620422196207163521</v>
      </c>
    </row>
    <row r="565" spans="3:4">
      <c r="C565" s="54" t="s">
        <v>5442</v>
      </c>
      <c r="D565" t="str">
        <f t="shared" si="8"/>
        <v>620422198406225413</v>
      </c>
    </row>
    <row r="566" spans="3:4">
      <c r="C566" s="54" t="s">
        <v>5443</v>
      </c>
      <c r="D566" t="str">
        <f t="shared" si="8"/>
        <v>620422200107125420</v>
      </c>
    </row>
    <row r="567" spans="3:4">
      <c r="C567" s="54" t="s">
        <v>5444</v>
      </c>
      <c r="D567" t="str">
        <f t="shared" si="8"/>
        <v>620422201908225418</v>
      </c>
    </row>
    <row r="568" spans="3:4">
      <c r="C568" s="54" t="s">
        <v>5445</v>
      </c>
      <c r="D568" t="str">
        <f t="shared" si="8"/>
        <v>620422196208195437</v>
      </c>
    </row>
    <row r="569" spans="3:4">
      <c r="C569" s="54" t="s">
        <v>532</v>
      </c>
      <c r="D569" t="str">
        <f t="shared" si="8"/>
        <v>620422196607195418</v>
      </c>
    </row>
    <row r="570" spans="3:4">
      <c r="C570" s="54" t="s">
        <v>5446</v>
      </c>
      <c r="D570" t="str">
        <f t="shared" si="8"/>
        <v>620422196702105417</v>
      </c>
    </row>
    <row r="571" spans="3:4">
      <c r="C571" s="54" t="s">
        <v>5447</v>
      </c>
      <c r="D571" t="str">
        <f t="shared" si="8"/>
        <v>620422199601265415</v>
      </c>
    </row>
    <row r="572" spans="3:4">
      <c r="C572" s="54" t="s">
        <v>5448</v>
      </c>
      <c r="D572" t="str">
        <f t="shared" si="8"/>
        <v>620422199208245418</v>
      </c>
    </row>
    <row r="573" spans="3:4">
      <c r="C573" s="54" t="s">
        <v>5449</v>
      </c>
      <c r="D573" t="str">
        <f t="shared" si="8"/>
        <v>620422197402065411</v>
      </c>
    </row>
    <row r="574" spans="3:4">
      <c r="C574" s="54" t="s">
        <v>563</v>
      </c>
      <c r="D574" t="str">
        <f t="shared" si="8"/>
        <v>620422198001015426</v>
      </c>
    </row>
    <row r="575" spans="3:4">
      <c r="C575" s="54" t="s">
        <v>565</v>
      </c>
      <c r="D575" t="str">
        <f t="shared" si="8"/>
        <v>620422199708115433</v>
      </c>
    </row>
    <row r="576" spans="3:4">
      <c r="C576" s="54" t="s">
        <v>567</v>
      </c>
      <c r="D576" t="str">
        <f t="shared" si="8"/>
        <v>620422195412045423</v>
      </c>
    </row>
    <row r="577" spans="3:4">
      <c r="C577" s="54" t="s">
        <v>5450</v>
      </c>
      <c r="D577" t="str">
        <f t="shared" si="8"/>
        <v>620422195804105413</v>
      </c>
    </row>
    <row r="578" spans="3:4">
      <c r="C578" s="54" t="s">
        <v>5451</v>
      </c>
      <c r="D578" t="str">
        <f t="shared" si="8"/>
        <v>620422196301095422</v>
      </c>
    </row>
    <row r="579" spans="3:4">
      <c r="C579" s="54" t="s">
        <v>5452</v>
      </c>
      <c r="D579" t="str">
        <f t="shared" si="8"/>
        <v>620422199409235419</v>
      </c>
    </row>
    <row r="580" spans="3:4">
      <c r="C580" s="54" t="s">
        <v>5453</v>
      </c>
      <c r="D580" t="str">
        <f t="shared" si="8"/>
        <v>62042219540905541X</v>
      </c>
    </row>
    <row r="581" spans="3:4">
      <c r="C581" s="54" t="s">
        <v>5454</v>
      </c>
      <c r="D581" t="str">
        <f t="shared" ref="D581:D644" si="9">MID(C581,1,18)</f>
        <v>620422196307185429</v>
      </c>
    </row>
    <row r="582" spans="3:4">
      <c r="C582" s="54" t="s">
        <v>5455</v>
      </c>
      <c r="D582" t="str">
        <f t="shared" si="9"/>
        <v>620422198612015417</v>
      </c>
    </row>
    <row r="583" spans="3:4">
      <c r="C583" s="54" t="s">
        <v>5456</v>
      </c>
      <c r="D583" t="str">
        <f t="shared" si="9"/>
        <v>620422198808245417</v>
      </c>
    </row>
    <row r="584" spans="3:4">
      <c r="C584" s="54" t="s">
        <v>5457</v>
      </c>
      <c r="D584" t="str">
        <f t="shared" si="9"/>
        <v>620422195502195417</v>
      </c>
    </row>
    <row r="585" spans="3:4">
      <c r="C585" s="54" t="s">
        <v>5458</v>
      </c>
      <c r="D585" t="str">
        <f t="shared" si="9"/>
        <v>62042219580601542X</v>
      </c>
    </row>
    <row r="586" spans="3:4">
      <c r="C586" s="54" t="s">
        <v>5459</v>
      </c>
      <c r="D586" t="str">
        <f t="shared" si="9"/>
        <v>620422198209275411</v>
      </c>
    </row>
    <row r="587" spans="3:4">
      <c r="C587" s="54" t="s">
        <v>5460</v>
      </c>
      <c r="D587" t="str">
        <f t="shared" si="9"/>
        <v>622923198403186442</v>
      </c>
    </row>
    <row r="588" spans="3:4">
      <c r="C588" s="54" t="s">
        <v>5461</v>
      </c>
      <c r="D588" t="str">
        <f t="shared" si="9"/>
        <v>620422200904165425</v>
      </c>
    </row>
    <row r="589" spans="3:4">
      <c r="C589" s="54" t="s">
        <v>5462</v>
      </c>
      <c r="D589" t="str">
        <f t="shared" si="9"/>
        <v>620422201206045420</v>
      </c>
    </row>
    <row r="590" spans="3:4">
      <c r="C590" s="54" t="s">
        <v>5463</v>
      </c>
      <c r="D590" t="str">
        <f t="shared" si="9"/>
        <v>620422196801015425</v>
      </c>
    </row>
    <row r="591" spans="3:4">
      <c r="C591" s="54" t="s">
        <v>5464</v>
      </c>
      <c r="D591" t="str">
        <f t="shared" si="9"/>
        <v>620422199210145432</v>
      </c>
    </row>
    <row r="592" spans="3:4">
      <c r="C592" s="54" t="s">
        <v>5465</v>
      </c>
      <c r="D592" t="str">
        <f t="shared" si="9"/>
        <v>622424199308285024</v>
      </c>
    </row>
    <row r="593" spans="3:4">
      <c r="C593" s="54" t="s">
        <v>5466</v>
      </c>
      <c r="D593" t="str">
        <f t="shared" si="9"/>
        <v>620422196212075411</v>
      </c>
    </row>
    <row r="594" spans="3:4">
      <c r="C594" s="54" t="s">
        <v>5467</v>
      </c>
      <c r="D594" t="str">
        <f t="shared" si="9"/>
        <v>620422196509195465</v>
      </c>
    </row>
    <row r="595" spans="3:4">
      <c r="C595" s="54" t="s">
        <v>237</v>
      </c>
      <c r="D595" t="str">
        <f t="shared" si="9"/>
        <v>62042219870605541X</v>
      </c>
    </row>
    <row r="596" spans="3:4">
      <c r="C596" s="54" t="s">
        <v>5468</v>
      </c>
      <c r="D596" t="str">
        <f t="shared" si="9"/>
        <v>620422195209035414</v>
      </c>
    </row>
    <row r="597" spans="3:4">
      <c r="C597" s="54" t="s">
        <v>5469</v>
      </c>
      <c r="D597" t="str">
        <f t="shared" si="9"/>
        <v>620422195508065429</v>
      </c>
    </row>
    <row r="598" spans="3:4">
      <c r="C598" s="54" t="s">
        <v>5343</v>
      </c>
      <c r="D598" t="str">
        <f t="shared" si="9"/>
        <v>620422199006115412</v>
      </c>
    </row>
    <row r="599" spans="3:4">
      <c r="C599" s="54" t="s">
        <v>5470</v>
      </c>
      <c r="D599" t="str">
        <f t="shared" si="9"/>
        <v>620422201001095416</v>
      </c>
    </row>
    <row r="600" spans="3:4">
      <c r="C600" s="54" t="s">
        <v>5471</v>
      </c>
      <c r="D600" t="str">
        <f t="shared" si="9"/>
        <v>620422201103095425</v>
      </c>
    </row>
    <row r="601" spans="3:4">
      <c r="C601" s="54" t="s">
        <v>5472</v>
      </c>
      <c r="D601" t="str">
        <f t="shared" si="9"/>
        <v>620422196401305431</v>
      </c>
    </row>
    <row r="602" spans="3:4">
      <c r="C602" s="54" t="s">
        <v>5473</v>
      </c>
      <c r="D602" t="str">
        <f t="shared" si="9"/>
        <v>620422196710245444</v>
      </c>
    </row>
    <row r="603" spans="3:4">
      <c r="C603" s="54" t="s">
        <v>5474</v>
      </c>
      <c r="D603" t="str">
        <f t="shared" si="9"/>
        <v>620422196806155419</v>
      </c>
    </row>
    <row r="604" spans="3:4">
      <c r="C604" s="54" t="s">
        <v>5475</v>
      </c>
      <c r="D604" t="str">
        <f t="shared" si="9"/>
        <v>620422197601235428</v>
      </c>
    </row>
    <row r="605" spans="3:4">
      <c r="C605" s="54" t="s">
        <v>5476</v>
      </c>
      <c r="D605" t="str">
        <f t="shared" si="9"/>
        <v>620422200311095425</v>
      </c>
    </row>
    <row r="606" spans="3:4">
      <c r="C606" s="54" t="s">
        <v>5477</v>
      </c>
      <c r="D606" t="str">
        <f t="shared" si="9"/>
        <v>620422200008045425</v>
      </c>
    </row>
    <row r="607" spans="3:4">
      <c r="C607" s="54" t="s">
        <v>5478</v>
      </c>
      <c r="D607" t="str">
        <f t="shared" si="9"/>
        <v>620422200609075427</v>
      </c>
    </row>
    <row r="608" spans="3:4">
      <c r="C608" s="54" t="s">
        <v>5479</v>
      </c>
      <c r="D608" t="str">
        <f t="shared" si="9"/>
        <v>620422193903055424</v>
      </c>
    </row>
    <row r="609" spans="3:4">
      <c r="C609" s="54" t="s">
        <v>5480</v>
      </c>
      <c r="D609" t="str">
        <f t="shared" si="9"/>
        <v>620422196802025457</v>
      </c>
    </row>
    <row r="610" spans="3:4">
      <c r="C610" s="54" t="s">
        <v>5481</v>
      </c>
      <c r="D610" t="str">
        <f t="shared" si="9"/>
        <v>620422196803235448</v>
      </c>
    </row>
    <row r="611" spans="3:4">
      <c r="C611" s="54" t="s">
        <v>5482</v>
      </c>
      <c r="D611" t="str">
        <f t="shared" si="9"/>
        <v>620422199910275414</v>
      </c>
    </row>
    <row r="612" spans="3:4">
      <c r="C612" s="54" t="s">
        <v>5483</v>
      </c>
      <c r="D612" t="str">
        <f t="shared" si="9"/>
        <v>620422199610275420</v>
      </c>
    </row>
    <row r="613" spans="3:4">
      <c r="C613" s="54" t="s">
        <v>5484</v>
      </c>
      <c r="D613" t="str">
        <f t="shared" si="9"/>
        <v>620422199502225426</v>
      </c>
    </row>
    <row r="614" spans="3:4">
      <c r="C614" s="54" t="s">
        <v>5485</v>
      </c>
      <c r="D614" t="str">
        <f t="shared" si="9"/>
        <v>620422196405195436</v>
      </c>
    </row>
    <row r="615" spans="3:4">
      <c r="C615" s="54" t="s">
        <v>5486</v>
      </c>
      <c r="D615" t="str">
        <f t="shared" si="9"/>
        <v>620422196610215424</v>
      </c>
    </row>
    <row r="616" spans="3:4">
      <c r="C616" s="54" t="s">
        <v>5487</v>
      </c>
      <c r="D616" t="str">
        <f t="shared" si="9"/>
        <v>620422200009255416</v>
      </c>
    </row>
    <row r="617" spans="3:4">
      <c r="C617" s="54" t="s">
        <v>5488</v>
      </c>
      <c r="D617" t="str">
        <f t="shared" si="9"/>
        <v>620422199802085445</v>
      </c>
    </row>
    <row r="618" spans="3:4">
      <c r="C618" s="54" t="s">
        <v>5489</v>
      </c>
      <c r="D618" t="str">
        <f t="shared" si="9"/>
        <v>620422197809245430</v>
      </c>
    </row>
    <row r="619" spans="3:4">
      <c r="C619" s="54" t="s">
        <v>5490</v>
      </c>
      <c r="D619" t="str">
        <f t="shared" si="9"/>
        <v>620422199007027764</v>
      </c>
    </row>
    <row r="620" spans="3:4">
      <c r="C620" s="54" t="s">
        <v>5491</v>
      </c>
      <c r="D620" t="str">
        <f t="shared" si="9"/>
        <v>620422194402285410</v>
      </c>
    </row>
    <row r="621" spans="3:4">
      <c r="C621" s="54" t="s">
        <v>5492</v>
      </c>
      <c r="D621" t="str">
        <f t="shared" si="9"/>
        <v>620422195008055427</v>
      </c>
    </row>
    <row r="622" spans="3:4">
      <c r="C622" s="54" t="s">
        <v>617</v>
      </c>
      <c r="D622" t="str">
        <f t="shared" si="9"/>
        <v>620422197504145439</v>
      </c>
    </row>
    <row r="623" spans="3:4">
      <c r="C623" s="54" t="s">
        <v>622</v>
      </c>
      <c r="D623" t="str">
        <f t="shared" si="9"/>
        <v>620422200305155428</v>
      </c>
    </row>
    <row r="624" spans="3:4">
      <c r="C624" s="54" t="s">
        <v>625</v>
      </c>
      <c r="D624" t="str">
        <f t="shared" si="9"/>
        <v>620422194404175418</v>
      </c>
    </row>
    <row r="625" spans="3:4">
      <c r="C625" s="54" t="s">
        <v>5493</v>
      </c>
      <c r="D625" t="str">
        <f t="shared" si="9"/>
        <v>620422195602255413</v>
      </c>
    </row>
    <row r="626" spans="3:4">
      <c r="C626" s="54" t="s">
        <v>5494</v>
      </c>
      <c r="D626" t="str">
        <f t="shared" si="9"/>
        <v>620422195512305421</v>
      </c>
    </row>
    <row r="627" spans="3:4">
      <c r="C627" s="54" t="s">
        <v>5495</v>
      </c>
      <c r="D627" t="str">
        <f t="shared" si="9"/>
        <v>620422199101145417</v>
      </c>
    </row>
    <row r="628" spans="3:4">
      <c r="C628" s="54" t="s">
        <v>5496</v>
      </c>
      <c r="D628" t="str">
        <f t="shared" si="9"/>
        <v>620422197108215415</v>
      </c>
    </row>
    <row r="629" spans="3:4">
      <c r="C629" s="54" t="s">
        <v>5497</v>
      </c>
      <c r="D629" t="str">
        <f t="shared" si="9"/>
        <v>62042219730729542X</v>
      </c>
    </row>
    <row r="630" spans="3:4">
      <c r="C630" s="54" t="s">
        <v>5498</v>
      </c>
      <c r="D630" t="str">
        <f t="shared" si="9"/>
        <v>620422199605055415</v>
      </c>
    </row>
    <row r="631" spans="3:4">
      <c r="C631" s="54" t="s">
        <v>5499</v>
      </c>
      <c r="D631" t="str">
        <f t="shared" si="9"/>
        <v>620422199409055418</v>
      </c>
    </row>
    <row r="632" spans="3:4">
      <c r="C632" s="54" t="s">
        <v>5500</v>
      </c>
      <c r="D632" t="str">
        <f t="shared" si="9"/>
        <v>620422196201295419</v>
      </c>
    </row>
    <row r="633" spans="3:4">
      <c r="C633" s="54" t="s">
        <v>5501</v>
      </c>
      <c r="D633" t="str">
        <f t="shared" si="9"/>
        <v>620422196404185420</v>
      </c>
    </row>
    <row r="634" spans="3:4">
      <c r="C634" s="54" t="s">
        <v>5502</v>
      </c>
      <c r="D634" t="str">
        <f t="shared" si="9"/>
        <v>620422199004225415</v>
      </c>
    </row>
    <row r="635" spans="3:4">
      <c r="C635" s="54" t="s">
        <v>5503</v>
      </c>
      <c r="D635" t="str">
        <f t="shared" si="9"/>
        <v>620422199404075428</v>
      </c>
    </row>
    <row r="636" spans="3:4">
      <c r="C636" s="54" t="s">
        <v>3812</v>
      </c>
      <c r="D636" t="str">
        <f t="shared" si="9"/>
        <v>620422199009045421</v>
      </c>
    </row>
    <row r="637" spans="3:4">
      <c r="C637" s="54" t="s">
        <v>768</v>
      </c>
      <c r="D637" t="str">
        <f t="shared" si="9"/>
        <v>620422195210055439</v>
      </c>
    </row>
    <row r="638" spans="3:4">
      <c r="C638" s="54" t="s">
        <v>770</v>
      </c>
      <c r="D638" t="str">
        <f t="shared" si="9"/>
        <v>620422196204015427</v>
      </c>
    </row>
    <row r="639" spans="3:4">
      <c r="C639" s="54" t="s">
        <v>5504</v>
      </c>
      <c r="D639" t="str">
        <f t="shared" si="9"/>
        <v>620422196404085497</v>
      </c>
    </row>
    <row r="640" spans="3:4">
      <c r="C640" s="54" t="s">
        <v>5505</v>
      </c>
      <c r="D640" t="str">
        <f t="shared" si="9"/>
        <v>620422198108155429</v>
      </c>
    </row>
    <row r="641" spans="3:4">
      <c r="C641" s="54" t="s">
        <v>5506</v>
      </c>
      <c r="D641" t="str">
        <f t="shared" si="9"/>
        <v>620422200011025417</v>
      </c>
    </row>
    <row r="642" spans="3:4">
      <c r="C642" s="54" t="s">
        <v>5507</v>
      </c>
      <c r="D642" t="str">
        <f t="shared" si="9"/>
        <v>620422200308045427</v>
      </c>
    </row>
    <row r="643" spans="3:4">
      <c r="C643" s="54" t="s">
        <v>5508</v>
      </c>
      <c r="D643" t="str">
        <f t="shared" si="9"/>
        <v>62042219651116545X</v>
      </c>
    </row>
    <row r="644" spans="3:4">
      <c r="C644" s="54" t="s">
        <v>5509</v>
      </c>
      <c r="D644" t="str">
        <f t="shared" si="9"/>
        <v>620422196604265441</v>
      </c>
    </row>
    <row r="645" spans="3:4">
      <c r="C645" s="54" t="s">
        <v>5510</v>
      </c>
      <c r="D645" t="str">
        <f t="shared" ref="D645:D708" si="10">MID(C645,1,18)</f>
        <v>62042220001128542X</v>
      </c>
    </row>
    <row r="646" spans="3:4">
      <c r="C646" s="54" t="s">
        <v>1690</v>
      </c>
      <c r="D646" t="str">
        <f t="shared" si="10"/>
        <v>620422201603185427</v>
      </c>
    </row>
    <row r="647" spans="3:4">
      <c r="C647" s="54" t="s">
        <v>5511</v>
      </c>
      <c r="D647" t="str">
        <f t="shared" si="10"/>
        <v>620422196604275412</v>
      </c>
    </row>
    <row r="648" spans="3:4">
      <c r="C648" s="54" t="s">
        <v>5512</v>
      </c>
      <c r="D648" t="str">
        <f t="shared" si="10"/>
        <v>62042219670313544X</v>
      </c>
    </row>
    <row r="649" spans="3:4">
      <c r="C649" s="54" t="s">
        <v>5513</v>
      </c>
      <c r="D649" t="str">
        <f t="shared" si="10"/>
        <v>620422199106095412</v>
      </c>
    </row>
    <row r="650" spans="3:4">
      <c r="C650" s="54" t="s">
        <v>5514</v>
      </c>
      <c r="D650" t="str">
        <f t="shared" si="10"/>
        <v>620422196510115434</v>
      </c>
    </row>
    <row r="651" spans="3:4">
      <c r="C651" s="54" t="s">
        <v>5515</v>
      </c>
      <c r="D651" t="str">
        <f t="shared" si="10"/>
        <v>620422196809115420</v>
      </c>
    </row>
    <row r="652" spans="3:4">
      <c r="C652" s="54" t="s">
        <v>5516</v>
      </c>
      <c r="D652" t="str">
        <f t="shared" si="10"/>
        <v>620422198905245419</v>
      </c>
    </row>
    <row r="653" spans="3:4">
      <c r="C653" s="54" t="s">
        <v>5517</v>
      </c>
      <c r="D653" t="str">
        <f t="shared" si="10"/>
        <v>620422201602045414</v>
      </c>
    </row>
    <row r="654" spans="3:4">
      <c r="C654" s="54" t="s">
        <v>5518</v>
      </c>
      <c r="D654" t="str">
        <f t="shared" si="10"/>
        <v>620422196807285418</v>
      </c>
    </row>
    <row r="655" spans="3:4">
      <c r="C655" s="54" t="s">
        <v>5519</v>
      </c>
      <c r="D655" t="str">
        <f t="shared" si="10"/>
        <v>620422197202245434</v>
      </c>
    </row>
    <row r="656" spans="3:4">
      <c r="C656" s="54" t="s">
        <v>5520</v>
      </c>
      <c r="D656" t="str">
        <f t="shared" si="10"/>
        <v>62042219780926544X</v>
      </c>
    </row>
    <row r="657" spans="3:4">
      <c r="C657" s="54" t="s">
        <v>5521</v>
      </c>
      <c r="D657" t="str">
        <f t="shared" si="10"/>
        <v>620422200001175438</v>
      </c>
    </row>
    <row r="658" spans="3:4">
      <c r="C658" s="54" t="s">
        <v>5522</v>
      </c>
      <c r="D658" t="str">
        <f t="shared" si="10"/>
        <v>620422200307155421</v>
      </c>
    </row>
    <row r="659" spans="3:4">
      <c r="C659" s="54" t="s">
        <v>5523</v>
      </c>
      <c r="D659" t="str">
        <f t="shared" si="10"/>
        <v>620422194911195413</v>
      </c>
    </row>
    <row r="660" spans="3:4">
      <c r="C660" s="54" t="s">
        <v>5524</v>
      </c>
      <c r="D660" t="str">
        <f t="shared" si="10"/>
        <v>620422195207245426</v>
      </c>
    </row>
    <row r="661" spans="3:4">
      <c r="C661" s="54" t="s">
        <v>5525</v>
      </c>
      <c r="D661" t="str">
        <f t="shared" si="10"/>
        <v>620422196409085410</v>
      </c>
    </row>
    <row r="662" spans="3:4">
      <c r="C662" s="54" t="s">
        <v>5526</v>
      </c>
      <c r="D662" t="str">
        <f t="shared" si="10"/>
        <v>620422196204185506</v>
      </c>
    </row>
    <row r="663" spans="3:4">
      <c r="C663" s="54" t="s">
        <v>5527</v>
      </c>
      <c r="D663" t="str">
        <f t="shared" si="10"/>
        <v>620422199406175430</v>
      </c>
    </row>
    <row r="664" spans="3:4">
      <c r="C664" s="54" t="s">
        <v>5528</v>
      </c>
      <c r="D664" t="str">
        <f t="shared" si="10"/>
        <v>620103199912035320</v>
      </c>
    </row>
    <row r="665" spans="3:4">
      <c r="C665" s="54" t="s">
        <v>5529</v>
      </c>
      <c r="D665" t="str">
        <f t="shared" si="10"/>
        <v>620422201804065421</v>
      </c>
    </row>
    <row r="666" spans="3:4">
      <c r="C666" s="54" t="s">
        <v>5530</v>
      </c>
      <c r="D666" t="str">
        <f t="shared" si="10"/>
        <v>620422202009075422</v>
      </c>
    </row>
    <row r="667" spans="3:4">
      <c r="C667" s="54" t="s">
        <v>5531</v>
      </c>
      <c r="D667" t="str">
        <f t="shared" si="10"/>
        <v>620422195310145415</v>
      </c>
    </row>
    <row r="668" spans="3:4">
      <c r="C668" s="54" t="s">
        <v>5532</v>
      </c>
      <c r="D668" t="str">
        <f t="shared" si="10"/>
        <v>622422195506235422</v>
      </c>
    </row>
    <row r="669" spans="3:4">
      <c r="C669" s="54" t="s">
        <v>5533</v>
      </c>
      <c r="D669" t="str">
        <f t="shared" si="10"/>
        <v>620422197511095433</v>
      </c>
    </row>
    <row r="670" spans="3:4">
      <c r="C670" s="54" t="s">
        <v>5534</v>
      </c>
      <c r="D670" t="str">
        <f t="shared" si="10"/>
        <v>620422200808165417</v>
      </c>
    </row>
    <row r="671" spans="3:4">
      <c r="C671" s="54" t="s">
        <v>5535</v>
      </c>
      <c r="D671" t="str">
        <f t="shared" si="10"/>
        <v>62042219700407542X</v>
      </c>
    </row>
    <row r="672" spans="3:4">
      <c r="C672" s="54" t="s">
        <v>5536</v>
      </c>
      <c r="D672" t="str">
        <f t="shared" si="10"/>
        <v>622101197204121914</v>
      </c>
    </row>
    <row r="673" spans="3:4">
      <c r="C673" s="54" t="s">
        <v>5537</v>
      </c>
      <c r="D673" t="str">
        <f t="shared" si="10"/>
        <v>620422200611075418</v>
      </c>
    </row>
    <row r="674" spans="3:4">
      <c r="C674" s="54" t="s">
        <v>5538</v>
      </c>
      <c r="D674" t="str">
        <f t="shared" si="10"/>
        <v>620422200403125425</v>
      </c>
    </row>
    <row r="675" spans="3:4">
      <c r="C675" s="54" t="s">
        <v>5539</v>
      </c>
      <c r="D675" t="str">
        <f t="shared" si="10"/>
        <v>620422194104085437</v>
      </c>
    </row>
    <row r="676" spans="3:4">
      <c r="C676" s="54" t="s">
        <v>5540</v>
      </c>
      <c r="D676" t="str">
        <f t="shared" si="10"/>
        <v>620422194811055421</v>
      </c>
    </row>
    <row r="677" spans="3:4">
      <c r="C677" s="54" t="s">
        <v>5541</v>
      </c>
      <c r="D677" t="str">
        <f t="shared" si="10"/>
        <v>620422199801255422</v>
      </c>
    </row>
    <row r="678" spans="3:4">
      <c r="C678" s="54" t="s">
        <v>781</v>
      </c>
      <c r="D678" t="str">
        <f t="shared" si="10"/>
        <v>620422195712285410</v>
      </c>
    </row>
    <row r="679" spans="3:4">
      <c r="C679" s="54" t="s">
        <v>784</v>
      </c>
      <c r="D679" t="str">
        <f t="shared" si="10"/>
        <v>620422195902035420</v>
      </c>
    </row>
    <row r="680" spans="3:4">
      <c r="C680" s="54" t="s">
        <v>786</v>
      </c>
      <c r="D680" t="str">
        <f t="shared" si="10"/>
        <v>62042219811015541X</v>
      </c>
    </row>
    <row r="681" spans="3:4">
      <c r="C681" s="54" t="s">
        <v>788</v>
      </c>
      <c r="D681" t="str">
        <f t="shared" si="10"/>
        <v>620422198810225431</v>
      </c>
    </row>
    <row r="682" spans="3:4">
      <c r="C682" s="54" t="s">
        <v>5542</v>
      </c>
      <c r="D682" t="str">
        <f t="shared" si="10"/>
        <v>620422198810195439</v>
      </c>
    </row>
    <row r="683" spans="3:4">
      <c r="C683" s="54" t="s">
        <v>5543</v>
      </c>
      <c r="D683" t="str">
        <f t="shared" si="10"/>
        <v>620422199204294327</v>
      </c>
    </row>
    <row r="684" spans="3:4">
      <c r="C684" s="54" t="s">
        <v>5544</v>
      </c>
      <c r="D684" t="str">
        <f t="shared" si="10"/>
        <v>620422201309055410</v>
      </c>
    </row>
    <row r="685" spans="3:4">
      <c r="C685" s="54" t="s">
        <v>5545</v>
      </c>
      <c r="D685" t="str">
        <f t="shared" si="10"/>
        <v>620422201902105415</v>
      </c>
    </row>
    <row r="686" spans="3:4">
      <c r="C686" s="54" t="s">
        <v>5546</v>
      </c>
      <c r="D686" t="str">
        <f t="shared" si="10"/>
        <v>620422201510085427</v>
      </c>
    </row>
    <row r="687" spans="3:4">
      <c r="C687" s="54" t="s">
        <v>569</v>
      </c>
      <c r="D687" t="str">
        <f t="shared" si="10"/>
        <v>620422196603085414</v>
      </c>
    </row>
    <row r="688" spans="3:4">
      <c r="C688" s="54" t="s">
        <v>573</v>
      </c>
      <c r="D688" t="str">
        <f t="shared" si="10"/>
        <v>620422197905045447</v>
      </c>
    </row>
    <row r="689" spans="3:4">
      <c r="C689" s="54" t="s">
        <v>579</v>
      </c>
      <c r="D689" t="str">
        <f t="shared" si="10"/>
        <v>620422200709035422</v>
      </c>
    </row>
    <row r="690" spans="3:4">
      <c r="C690" s="54" t="s">
        <v>577</v>
      </c>
      <c r="D690" t="str">
        <f t="shared" si="10"/>
        <v>620422200205045424</v>
      </c>
    </row>
    <row r="691" spans="3:4">
      <c r="C691" s="54" t="s">
        <v>575</v>
      </c>
      <c r="D691" t="str">
        <f t="shared" si="10"/>
        <v>620422201311115419</v>
      </c>
    </row>
    <row r="692" spans="3:4">
      <c r="C692" s="54" t="s">
        <v>5547</v>
      </c>
      <c r="D692" t="str">
        <f t="shared" si="10"/>
        <v>620422197404285418</v>
      </c>
    </row>
    <row r="693" spans="3:4">
      <c r="C693" s="54" t="s">
        <v>5548</v>
      </c>
      <c r="D693" t="str">
        <f t="shared" si="10"/>
        <v>620422197306195427</v>
      </c>
    </row>
    <row r="694" spans="3:4">
      <c r="C694" s="54" t="s">
        <v>5549</v>
      </c>
      <c r="D694" t="str">
        <f t="shared" si="10"/>
        <v>620422200104135412</v>
      </c>
    </row>
    <row r="695" spans="3:4">
      <c r="C695" s="54" t="s">
        <v>5550</v>
      </c>
      <c r="D695" t="str">
        <f t="shared" si="10"/>
        <v>620422200509095412</v>
      </c>
    </row>
    <row r="696" spans="3:4">
      <c r="C696" s="54" t="s">
        <v>5551</v>
      </c>
      <c r="D696" t="str">
        <f t="shared" si="10"/>
        <v>620422194803155414</v>
      </c>
    </row>
    <row r="697" spans="3:4">
      <c r="C697" s="54" t="s">
        <v>5552</v>
      </c>
      <c r="D697" t="str">
        <f t="shared" si="10"/>
        <v>620422195212305446</v>
      </c>
    </row>
    <row r="698" spans="3:4">
      <c r="C698" s="54" t="s">
        <v>5553</v>
      </c>
      <c r="D698" t="str">
        <f t="shared" si="10"/>
        <v>620422195706145411</v>
      </c>
    </row>
    <row r="699" spans="3:4">
      <c r="C699" s="54" t="s">
        <v>5554</v>
      </c>
      <c r="D699" t="str">
        <f t="shared" si="10"/>
        <v>620422196112035420</v>
      </c>
    </row>
    <row r="700" spans="3:4">
      <c r="C700" s="54" t="s">
        <v>5555</v>
      </c>
      <c r="D700" t="str">
        <f t="shared" si="10"/>
        <v>62042219880926541X</v>
      </c>
    </row>
    <row r="701" spans="3:4">
      <c r="C701" s="54" t="s">
        <v>5556</v>
      </c>
      <c r="D701" t="str">
        <f t="shared" si="10"/>
        <v>620422195509095419</v>
      </c>
    </row>
    <row r="702" spans="3:4">
      <c r="C702" s="54" t="s">
        <v>5557</v>
      </c>
      <c r="D702" t="str">
        <f t="shared" si="10"/>
        <v>620422195811125447</v>
      </c>
    </row>
    <row r="703" spans="3:4">
      <c r="C703" s="54" t="s">
        <v>5558</v>
      </c>
      <c r="D703" t="str">
        <f t="shared" si="10"/>
        <v>620422200109135462</v>
      </c>
    </row>
    <row r="704" spans="3:4">
      <c r="C704" s="54" t="s">
        <v>5559</v>
      </c>
      <c r="D704" t="str">
        <f t="shared" si="10"/>
        <v>620422198401265416</v>
      </c>
    </row>
    <row r="705" spans="3:4">
      <c r="C705" s="54" t="s">
        <v>5560</v>
      </c>
      <c r="D705" t="str">
        <f t="shared" si="10"/>
        <v>620422198708013547</v>
      </c>
    </row>
    <row r="706" spans="3:4">
      <c r="C706" s="54" t="s">
        <v>5561</v>
      </c>
      <c r="D706" t="str">
        <f t="shared" si="10"/>
        <v>620422200905025416</v>
      </c>
    </row>
    <row r="707" spans="3:4">
      <c r="C707" s="54" t="s">
        <v>5562</v>
      </c>
      <c r="D707" t="str">
        <f t="shared" si="10"/>
        <v>620422200810035427</v>
      </c>
    </row>
    <row r="708" spans="3:4">
      <c r="C708" s="54" t="s">
        <v>218</v>
      </c>
      <c r="D708" t="str">
        <f t="shared" si="10"/>
        <v>620422196205135439</v>
      </c>
    </row>
    <row r="709" spans="3:4">
      <c r="C709" s="54" t="s">
        <v>223</v>
      </c>
      <c r="D709" t="str">
        <f t="shared" ref="D709:D772" si="11">MID(C709,1,18)</f>
        <v>620422196804105426</v>
      </c>
    </row>
    <row r="710" spans="3:4">
      <c r="C710" s="54" t="s">
        <v>226</v>
      </c>
      <c r="D710" t="str">
        <f t="shared" si="11"/>
        <v>62042219920120543X</v>
      </c>
    </row>
    <row r="711" spans="3:4">
      <c r="C711" s="54" t="s">
        <v>5563</v>
      </c>
      <c r="D711" t="str">
        <f t="shared" si="11"/>
        <v>620422197105015418</v>
      </c>
    </row>
    <row r="712" spans="3:4">
      <c r="C712" s="54" t="s">
        <v>5564</v>
      </c>
      <c r="D712" t="str">
        <f t="shared" si="11"/>
        <v>620422196702125442</v>
      </c>
    </row>
    <row r="713" spans="3:4">
      <c r="C713" s="54" t="s">
        <v>5565</v>
      </c>
      <c r="D713" t="str">
        <f t="shared" si="11"/>
        <v>620422200002105431</v>
      </c>
    </row>
    <row r="714" spans="3:4">
      <c r="C714" s="54" t="s">
        <v>5566</v>
      </c>
      <c r="D714" t="str">
        <f t="shared" si="11"/>
        <v>62042219980511546X</v>
      </c>
    </row>
    <row r="715" spans="3:4">
      <c r="C715" s="54" t="s">
        <v>5567</v>
      </c>
      <c r="D715" t="str">
        <f t="shared" si="11"/>
        <v>620422199602035427</v>
      </c>
    </row>
    <row r="716" spans="3:4">
      <c r="C716" s="54" t="s">
        <v>5568</v>
      </c>
      <c r="D716" t="str">
        <f t="shared" si="11"/>
        <v>620422197401295434</v>
      </c>
    </row>
    <row r="717" spans="3:4">
      <c r="C717" s="54" t="s">
        <v>5569</v>
      </c>
      <c r="D717" t="str">
        <f t="shared" si="11"/>
        <v>62042219760909544X</v>
      </c>
    </row>
    <row r="718" spans="3:4">
      <c r="C718" s="54" t="s">
        <v>5570</v>
      </c>
      <c r="D718" t="str">
        <f t="shared" si="11"/>
        <v>620422199612085436</v>
      </c>
    </row>
    <row r="719" spans="3:4">
      <c r="C719" s="54" t="s">
        <v>5571</v>
      </c>
      <c r="D719" t="str">
        <f t="shared" si="11"/>
        <v>620422195009155411</v>
      </c>
    </row>
    <row r="720" spans="3:4">
      <c r="C720" s="54" t="s">
        <v>5572</v>
      </c>
      <c r="D720" t="str">
        <f t="shared" si="11"/>
        <v>620422198104155413</v>
      </c>
    </row>
    <row r="721" spans="3:4">
      <c r="C721" s="54" t="s">
        <v>5573</v>
      </c>
      <c r="D721" t="str">
        <f t="shared" si="11"/>
        <v>620422198507123723</v>
      </c>
    </row>
    <row r="722" spans="3:4">
      <c r="C722" s="54" t="s">
        <v>5574</v>
      </c>
      <c r="D722" t="str">
        <f t="shared" si="11"/>
        <v>620422201210185418</v>
      </c>
    </row>
    <row r="723" spans="3:4">
      <c r="C723" s="54" t="s">
        <v>5575</v>
      </c>
      <c r="D723" t="str">
        <f t="shared" si="11"/>
        <v>620422201009215427</v>
      </c>
    </row>
    <row r="724" spans="3:4">
      <c r="C724" s="54" t="s">
        <v>5576</v>
      </c>
      <c r="D724" t="str">
        <f t="shared" si="11"/>
        <v>620422194311285415</v>
      </c>
    </row>
    <row r="725" spans="3:4">
      <c r="C725" s="54" t="s">
        <v>5577</v>
      </c>
      <c r="D725" t="str">
        <f t="shared" si="11"/>
        <v>620422194506235426</v>
      </c>
    </row>
    <row r="726" spans="3:4">
      <c r="C726" s="54" t="s">
        <v>5578</v>
      </c>
      <c r="D726" t="str">
        <f t="shared" si="11"/>
        <v>620422196603045439</v>
      </c>
    </row>
    <row r="727" spans="3:4">
      <c r="C727" s="54" t="s">
        <v>5579</v>
      </c>
      <c r="D727" t="str">
        <f t="shared" si="11"/>
        <v>620422196903235429</v>
      </c>
    </row>
    <row r="728" spans="3:4">
      <c r="C728" s="54" t="s">
        <v>5580</v>
      </c>
      <c r="D728" t="str">
        <f t="shared" si="11"/>
        <v>620422199905035416</v>
      </c>
    </row>
    <row r="729" spans="3:4">
      <c r="C729" s="54" t="s">
        <v>5581</v>
      </c>
      <c r="D729" t="str">
        <f t="shared" si="11"/>
        <v>620422199605175441</v>
      </c>
    </row>
    <row r="730" spans="3:4">
      <c r="C730" s="54" t="s">
        <v>5582</v>
      </c>
      <c r="D730" t="str">
        <f t="shared" si="11"/>
        <v>620422196909265434</v>
      </c>
    </row>
    <row r="731" spans="3:4">
      <c r="C731" s="54" t="s">
        <v>5583</v>
      </c>
      <c r="D731" t="str">
        <f t="shared" si="11"/>
        <v>620422199706195433</v>
      </c>
    </row>
    <row r="732" spans="3:4">
      <c r="C732" s="54" t="s">
        <v>5584</v>
      </c>
      <c r="D732" t="str">
        <f t="shared" si="11"/>
        <v>620422194302095433</v>
      </c>
    </row>
    <row r="733" spans="3:4">
      <c r="C733" s="54" t="s">
        <v>5585</v>
      </c>
      <c r="D733" t="str">
        <f t="shared" si="11"/>
        <v>620422194412185421</v>
      </c>
    </row>
    <row r="734" spans="3:4">
      <c r="C734" s="54" t="s">
        <v>546</v>
      </c>
      <c r="D734" t="str">
        <f t="shared" si="11"/>
        <v>62042219611129544X</v>
      </c>
    </row>
    <row r="735" spans="3:4">
      <c r="C735" s="54" t="s">
        <v>549</v>
      </c>
      <c r="D735" t="str">
        <f t="shared" si="11"/>
        <v>620422201109045410</v>
      </c>
    </row>
    <row r="736" spans="3:4">
      <c r="C736" s="54" t="s">
        <v>5586</v>
      </c>
      <c r="D736" t="str">
        <f t="shared" si="11"/>
        <v>620422196603215477</v>
      </c>
    </row>
    <row r="737" spans="3:4">
      <c r="C737" s="54" t="s">
        <v>5587</v>
      </c>
      <c r="D737" t="str">
        <f t="shared" si="11"/>
        <v>620422196710175423</v>
      </c>
    </row>
    <row r="738" spans="3:4">
      <c r="C738" s="54" t="s">
        <v>5588</v>
      </c>
      <c r="D738" t="str">
        <f t="shared" si="11"/>
        <v>620422198911115418</v>
      </c>
    </row>
    <row r="739" spans="3:4">
      <c r="C739" s="54" t="s">
        <v>5589</v>
      </c>
      <c r="D739" t="str">
        <f t="shared" si="11"/>
        <v>620422198706095147</v>
      </c>
    </row>
    <row r="740" spans="3:4">
      <c r="C740" s="54" t="s">
        <v>5590</v>
      </c>
      <c r="D740" t="str">
        <f t="shared" si="11"/>
        <v>620422201909045419</v>
      </c>
    </row>
    <row r="741" spans="3:4">
      <c r="C741" s="54" t="s">
        <v>5591</v>
      </c>
      <c r="D741" t="str">
        <f t="shared" si="11"/>
        <v>620422201608175420</v>
      </c>
    </row>
    <row r="742" spans="3:4">
      <c r="C742" s="54" t="s">
        <v>5592</v>
      </c>
      <c r="D742" t="str">
        <f t="shared" si="11"/>
        <v>620422196903235410</v>
      </c>
    </row>
    <row r="743" spans="3:4">
      <c r="C743" s="54" t="s">
        <v>5593</v>
      </c>
      <c r="D743" t="str">
        <f t="shared" si="11"/>
        <v>62042219690210542X</v>
      </c>
    </row>
    <row r="744" spans="3:4">
      <c r="C744" s="54" t="s">
        <v>5594</v>
      </c>
      <c r="D744" t="str">
        <f t="shared" si="11"/>
        <v>620422200207095417</v>
      </c>
    </row>
    <row r="745" spans="3:4">
      <c r="C745" s="54" t="s">
        <v>5595</v>
      </c>
      <c r="D745" t="str">
        <f t="shared" si="11"/>
        <v>620422199906295420</v>
      </c>
    </row>
    <row r="746" spans="3:4">
      <c r="C746" s="54" t="s">
        <v>5596</v>
      </c>
      <c r="D746" t="str">
        <f t="shared" si="11"/>
        <v>620422199504205525</v>
      </c>
    </row>
    <row r="747" spans="3:4">
      <c r="C747" s="54" t="s">
        <v>5597</v>
      </c>
      <c r="D747" t="str">
        <f t="shared" si="11"/>
        <v>620422199602205449</v>
      </c>
    </row>
    <row r="748" spans="3:4">
      <c r="C748" s="54" t="s">
        <v>3859</v>
      </c>
      <c r="D748" t="str">
        <f t="shared" si="11"/>
        <v>620422199605285413</v>
      </c>
    </row>
    <row r="749" spans="3:4">
      <c r="C749" s="54" t="s">
        <v>5598</v>
      </c>
      <c r="D749" t="str">
        <f t="shared" si="11"/>
        <v>620422193801055423</v>
      </c>
    </row>
    <row r="750" spans="3:4">
      <c r="C750" s="54" t="s">
        <v>5599</v>
      </c>
      <c r="D750" t="str">
        <f t="shared" si="11"/>
        <v>620422199909165410</v>
      </c>
    </row>
    <row r="751" spans="3:4">
      <c r="C751" s="54" t="s">
        <v>5600</v>
      </c>
      <c r="D751" t="str">
        <f t="shared" si="11"/>
        <v>620422196207235417</v>
      </c>
    </row>
    <row r="752" spans="3:4">
      <c r="C752" s="54" t="s">
        <v>5601</v>
      </c>
      <c r="D752" t="str">
        <f t="shared" si="11"/>
        <v>620422196311235425</v>
      </c>
    </row>
    <row r="753" spans="3:4">
      <c r="C753" s="54" t="s">
        <v>5602</v>
      </c>
      <c r="D753" t="str">
        <f t="shared" si="11"/>
        <v>62042219891108544X</v>
      </c>
    </row>
    <row r="754" spans="3:4">
      <c r="C754" s="54" t="s">
        <v>5603</v>
      </c>
      <c r="D754" t="str">
        <f t="shared" si="11"/>
        <v>620422197507045417</v>
      </c>
    </row>
    <row r="755" spans="3:4">
      <c r="C755" s="54" t="s">
        <v>5604</v>
      </c>
      <c r="D755" t="str">
        <f t="shared" si="11"/>
        <v>620422197411205447</v>
      </c>
    </row>
    <row r="756" spans="3:4">
      <c r="C756" s="54" t="s">
        <v>5605</v>
      </c>
      <c r="D756" t="str">
        <f t="shared" si="11"/>
        <v>620422201001035413</v>
      </c>
    </row>
    <row r="757" spans="3:4">
      <c r="C757" s="54" t="s">
        <v>5606</v>
      </c>
      <c r="D757" t="str">
        <f t="shared" si="11"/>
        <v>620422200701195421</v>
      </c>
    </row>
    <row r="758" spans="3:4">
      <c r="C758" s="54" t="s">
        <v>5607</v>
      </c>
      <c r="D758" t="str">
        <f t="shared" si="11"/>
        <v>620422200207285480</v>
      </c>
    </row>
    <row r="759" spans="3:4">
      <c r="C759" s="54" t="s">
        <v>5608</v>
      </c>
      <c r="D759" t="str">
        <f t="shared" si="11"/>
        <v>620422195110095441</v>
      </c>
    </row>
    <row r="760" spans="3:4">
      <c r="C760" s="54" t="s">
        <v>5609</v>
      </c>
      <c r="D760" t="str">
        <f t="shared" si="11"/>
        <v>620422195203025418</v>
      </c>
    </row>
    <row r="761" spans="3:4">
      <c r="C761" s="54" t="s">
        <v>5610</v>
      </c>
      <c r="D761" t="str">
        <f t="shared" si="11"/>
        <v>620422195109205420</v>
      </c>
    </row>
    <row r="762" spans="3:4">
      <c r="C762" s="54" t="s">
        <v>5611</v>
      </c>
      <c r="D762" t="str">
        <f t="shared" si="11"/>
        <v>620422200905205425</v>
      </c>
    </row>
    <row r="763" spans="3:4">
      <c r="C763" s="54" t="s">
        <v>5612</v>
      </c>
      <c r="D763" t="str">
        <f t="shared" si="11"/>
        <v>620422200905205441</v>
      </c>
    </row>
    <row r="764" spans="3:4">
      <c r="C764" s="54" t="s">
        <v>5613</v>
      </c>
      <c r="D764" t="str">
        <f t="shared" si="11"/>
        <v>62042219740624541X</v>
      </c>
    </row>
    <row r="765" spans="3:4">
      <c r="C765" s="54" t="s">
        <v>5614</v>
      </c>
      <c r="D765" t="str">
        <f t="shared" si="11"/>
        <v>620422197607125422</v>
      </c>
    </row>
    <row r="766" spans="3:4">
      <c r="C766" s="54" t="s">
        <v>5615</v>
      </c>
      <c r="D766" t="str">
        <f t="shared" si="11"/>
        <v>620422199612035412</v>
      </c>
    </row>
    <row r="767" spans="3:4">
      <c r="C767" s="54" t="s">
        <v>5616</v>
      </c>
      <c r="D767" t="str">
        <f t="shared" si="11"/>
        <v>620422200011245444</v>
      </c>
    </row>
    <row r="768" spans="3:4">
      <c r="C768" s="54" t="s">
        <v>5617</v>
      </c>
      <c r="D768" t="str">
        <f t="shared" si="11"/>
        <v>620422201802285412</v>
      </c>
    </row>
    <row r="769" spans="3:4">
      <c r="C769" s="54" t="s">
        <v>5618</v>
      </c>
      <c r="D769" t="str">
        <f t="shared" si="11"/>
        <v>620422193411105413</v>
      </c>
    </row>
    <row r="770" spans="3:4">
      <c r="C770" s="54" t="s">
        <v>5619</v>
      </c>
      <c r="D770" t="str">
        <f t="shared" si="11"/>
        <v>620422196604045430</v>
      </c>
    </row>
    <row r="771" spans="3:4">
      <c r="C771" s="54" t="s">
        <v>5620</v>
      </c>
      <c r="D771" t="str">
        <f t="shared" si="11"/>
        <v>620422196608025429</v>
      </c>
    </row>
    <row r="772" spans="3:4">
      <c r="C772" s="54" t="s">
        <v>5621</v>
      </c>
      <c r="D772" t="str">
        <f t="shared" si="11"/>
        <v>620422199505135434</v>
      </c>
    </row>
    <row r="773" spans="3:4">
      <c r="C773" s="54" t="s">
        <v>5622</v>
      </c>
      <c r="D773" t="str">
        <f t="shared" ref="D773:D836" si="12">MID(C773,1,18)</f>
        <v>620422199105175429</v>
      </c>
    </row>
    <row r="774" spans="3:4">
      <c r="C774" s="54" t="s">
        <v>5623</v>
      </c>
      <c r="D774" t="str">
        <f t="shared" si="12"/>
        <v>620422196801145414</v>
      </c>
    </row>
    <row r="775" spans="3:4">
      <c r="C775" s="54" t="s">
        <v>5624</v>
      </c>
      <c r="D775" t="str">
        <f t="shared" si="12"/>
        <v>620422196908125421</v>
      </c>
    </row>
    <row r="776" spans="3:4">
      <c r="C776" s="54" t="s">
        <v>5625</v>
      </c>
      <c r="D776" t="str">
        <f t="shared" si="12"/>
        <v>620422199111075475</v>
      </c>
    </row>
    <row r="777" spans="3:4">
      <c r="C777" s="54" t="s">
        <v>5626</v>
      </c>
      <c r="D777" t="str">
        <f t="shared" si="12"/>
        <v>620421199203223328</v>
      </c>
    </row>
    <row r="778" spans="3:4">
      <c r="C778" s="54" t="s">
        <v>5627</v>
      </c>
      <c r="D778" t="str">
        <f t="shared" si="12"/>
        <v>620422201810235415</v>
      </c>
    </row>
    <row r="779" spans="3:4">
      <c r="C779" s="54" t="s">
        <v>5628</v>
      </c>
      <c r="D779" t="str">
        <f t="shared" si="12"/>
        <v>620422194906275419</v>
      </c>
    </row>
    <row r="780" spans="3:4">
      <c r="C780" s="54" t="s">
        <v>5629</v>
      </c>
      <c r="D780" t="str">
        <f t="shared" si="12"/>
        <v>620422195103075426</v>
      </c>
    </row>
    <row r="781" spans="3:4">
      <c r="C781" s="54" t="s">
        <v>5630</v>
      </c>
      <c r="D781" t="str">
        <f t="shared" si="12"/>
        <v>620422195509035416</v>
      </c>
    </row>
    <row r="782" spans="3:4">
      <c r="C782" s="54" t="s">
        <v>5631</v>
      </c>
      <c r="D782" t="str">
        <f t="shared" si="12"/>
        <v>620422196308115422</v>
      </c>
    </row>
    <row r="783" spans="3:4">
      <c r="C783" s="54" t="s">
        <v>640</v>
      </c>
      <c r="D783" t="str">
        <f t="shared" si="12"/>
        <v>620422196903295413</v>
      </c>
    </row>
    <row r="784" spans="3:4">
      <c r="C784" s="54" t="s">
        <v>643</v>
      </c>
      <c r="D784" t="str">
        <f t="shared" si="12"/>
        <v>620422200409255415</v>
      </c>
    </row>
    <row r="785" spans="3:4">
      <c r="C785" s="54" t="s">
        <v>5632</v>
      </c>
      <c r="D785" t="str">
        <f t="shared" si="12"/>
        <v>620422199603125440</v>
      </c>
    </row>
    <row r="786" spans="3:4">
      <c r="C786" s="54" t="s">
        <v>5633</v>
      </c>
      <c r="D786" t="str">
        <f t="shared" si="12"/>
        <v>620422194307115413</v>
      </c>
    </row>
    <row r="787" spans="3:4">
      <c r="C787" s="54" t="s">
        <v>5634</v>
      </c>
      <c r="D787" t="str">
        <f t="shared" si="12"/>
        <v>620422197406235414</v>
      </c>
    </row>
    <row r="788" spans="3:4">
      <c r="C788" s="54" t="s">
        <v>5635</v>
      </c>
      <c r="D788" t="str">
        <f t="shared" si="12"/>
        <v>620422201811065411</v>
      </c>
    </row>
    <row r="789" spans="3:4">
      <c r="C789" s="54" t="s">
        <v>5636</v>
      </c>
      <c r="D789" t="str">
        <f t="shared" si="12"/>
        <v>620422194107015426</v>
      </c>
    </row>
    <row r="790" spans="3:4">
      <c r="C790" s="54" t="s">
        <v>5637</v>
      </c>
      <c r="D790" t="str">
        <f t="shared" si="12"/>
        <v>620422196207175418</v>
      </c>
    </row>
    <row r="791" spans="3:4">
      <c r="C791" s="54" t="s">
        <v>5638</v>
      </c>
      <c r="D791" t="str">
        <f t="shared" si="12"/>
        <v>620422196403145443</v>
      </c>
    </row>
    <row r="792" spans="3:4">
      <c r="C792" s="54" t="s">
        <v>5639</v>
      </c>
      <c r="D792" t="str">
        <f t="shared" si="12"/>
        <v>620422198710035411</v>
      </c>
    </row>
    <row r="793" spans="3:4">
      <c r="C793" s="54" t="s">
        <v>5640</v>
      </c>
      <c r="D793" t="str">
        <f t="shared" si="12"/>
        <v>620422201409195410</v>
      </c>
    </row>
    <row r="794" spans="3:4">
      <c r="C794" s="54" t="s">
        <v>5641</v>
      </c>
      <c r="D794" t="str">
        <f t="shared" si="12"/>
        <v>620422194708245411</v>
      </c>
    </row>
    <row r="795" spans="3:4">
      <c r="C795" s="54" t="s">
        <v>5642</v>
      </c>
      <c r="D795" t="str">
        <f t="shared" si="12"/>
        <v>620422195106265428</v>
      </c>
    </row>
    <row r="796" spans="3:4">
      <c r="C796" s="54" t="s">
        <v>5643</v>
      </c>
      <c r="D796" t="str">
        <f t="shared" si="12"/>
        <v>620422196903225415</v>
      </c>
    </row>
    <row r="797" spans="3:4">
      <c r="C797" s="54" t="s">
        <v>5644</v>
      </c>
      <c r="D797" t="str">
        <f t="shared" si="12"/>
        <v>620422196601035456</v>
      </c>
    </row>
    <row r="798" spans="3:4">
      <c r="C798" s="54" t="s">
        <v>5645</v>
      </c>
      <c r="D798" t="str">
        <f t="shared" si="12"/>
        <v>62042219690405542X</v>
      </c>
    </row>
    <row r="799" spans="3:4">
      <c r="C799" s="54" t="s">
        <v>5646</v>
      </c>
      <c r="D799" t="str">
        <f t="shared" si="12"/>
        <v>620422199209165436</v>
      </c>
    </row>
    <row r="800" spans="3:4">
      <c r="C800" s="54" t="s">
        <v>5647</v>
      </c>
      <c r="D800" t="str">
        <f t="shared" si="12"/>
        <v>620422196607035430</v>
      </c>
    </row>
    <row r="801" spans="3:4">
      <c r="C801" s="54" t="s">
        <v>5648</v>
      </c>
      <c r="D801" t="str">
        <f t="shared" si="12"/>
        <v>620422196807215444</v>
      </c>
    </row>
    <row r="802" spans="3:4">
      <c r="C802" s="54" t="s">
        <v>5649</v>
      </c>
      <c r="D802" t="str">
        <f t="shared" si="12"/>
        <v>620422199409165414</v>
      </c>
    </row>
    <row r="803" spans="3:4">
      <c r="C803" s="54" t="s">
        <v>5650</v>
      </c>
      <c r="D803" t="str">
        <f t="shared" si="12"/>
        <v>620422199612205418</v>
      </c>
    </row>
    <row r="804" spans="3:4">
      <c r="C804" s="54" t="s">
        <v>5651</v>
      </c>
      <c r="D804" t="str">
        <f t="shared" si="12"/>
        <v>620422194610175419</v>
      </c>
    </row>
    <row r="805" spans="3:4">
      <c r="C805" s="54" t="s">
        <v>5652</v>
      </c>
      <c r="D805" t="str">
        <f t="shared" si="12"/>
        <v>620422194909025423</v>
      </c>
    </row>
    <row r="806" spans="3:4">
      <c r="C806" s="54" t="s">
        <v>750</v>
      </c>
      <c r="D806" t="str">
        <f t="shared" si="12"/>
        <v>620422197005115411</v>
      </c>
    </row>
    <row r="807" spans="3:4">
      <c r="C807" s="54" t="s">
        <v>755</v>
      </c>
      <c r="D807" t="str">
        <f t="shared" si="12"/>
        <v>620422194808105432</v>
      </c>
    </row>
    <row r="808" spans="3:4">
      <c r="C808" s="54" t="s">
        <v>5653</v>
      </c>
      <c r="D808" t="str">
        <f t="shared" si="12"/>
        <v>620422194708115422</v>
      </c>
    </row>
    <row r="809" spans="3:4">
      <c r="C809" s="54" t="s">
        <v>5654</v>
      </c>
      <c r="D809" t="str">
        <f t="shared" si="12"/>
        <v>620422196610205410</v>
      </c>
    </row>
    <row r="810" spans="3:4">
      <c r="C810" s="54" t="s">
        <v>5655</v>
      </c>
      <c r="D810" t="str">
        <f t="shared" si="12"/>
        <v>620422196602135424</v>
      </c>
    </row>
    <row r="811" spans="3:4">
      <c r="C811" s="54" t="s">
        <v>5656</v>
      </c>
      <c r="D811" t="str">
        <f t="shared" si="12"/>
        <v>620422199106025414</v>
      </c>
    </row>
    <row r="812" spans="3:4">
      <c r="C812" s="54" t="s">
        <v>5657</v>
      </c>
      <c r="D812" t="str">
        <f t="shared" si="12"/>
        <v>620422198905200827</v>
      </c>
    </row>
    <row r="813" spans="3:4">
      <c r="C813" s="54" t="s">
        <v>5658</v>
      </c>
      <c r="D813" t="str">
        <f t="shared" si="12"/>
        <v>620422195511185413</v>
      </c>
    </row>
    <row r="814" spans="3:4">
      <c r="C814" s="54" t="s">
        <v>5659</v>
      </c>
      <c r="D814" t="str">
        <f t="shared" si="12"/>
        <v>620422196408115446</v>
      </c>
    </row>
    <row r="815" spans="3:4">
      <c r="C815" s="54" t="s">
        <v>5660</v>
      </c>
      <c r="D815" t="str">
        <f t="shared" si="12"/>
        <v>620422198903095437</v>
      </c>
    </row>
    <row r="816" spans="3:4">
      <c r="C816" s="54" t="s">
        <v>5661</v>
      </c>
      <c r="D816" t="str">
        <f t="shared" si="12"/>
        <v>620422199611054320</v>
      </c>
    </row>
    <row r="817" spans="3:4">
      <c r="C817" s="54" t="s">
        <v>5662</v>
      </c>
      <c r="D817" t="str">
        <f t="shared" si="12"/>
        <v>620422201601145413</v>
      </c>
    </row>
    <row r="818" spans="3:4">
      <c r="C818" s="54" t="s">
        <v>5663</v>
      </c>
      <c r="D818" t="str">
        <f t="shared" si="12"/>
        <v>620422201901265417</v>
      </c>
    </row>
    <row r="819" spans="3:4">
      <c r="C819" s="54" t="s">
        <v>5664</v>
      </c>
      <c r="D819" t="str">
        <f t="shared" si="12"/>
        <v>620422196712305412</v>
      </c>
    </row>
    <row r="820" spans="3:4">
      <c r="C820" s="54" t="s">
        <v>5665</v>
      </c>
      <c r="D820" t="str">
        <f t="shared" si="12"/>
        <v>620422197004075446</v>
      </c>
    </row>
    <row r="821" spans="3:4">
      <c r="C821" s="54" t="s">
        <v>5666</v>
      </c>
      <c r="D821" t="str">
        <f t="shared" si="12"/>
        <v>620422198809095430</v>
      </c>
    </row>
    <row r="822" spans="3:4">
      <c r="C822" s="54" t="s">
        <v>5667</v>
      </c>
      <c r="D822" t="str">
        <f t="shared" si="12"/>
        <v>620422195802135424</v>
      </c>
    </row>
    <row r="823" spans="3:4">
      <c r="C823" s="54" t="s">
        <v>5668</v>
      </c>
      <c r="D823" t="str">
        <f t="shared" si="12"/>
        <v>620422196702135413</v>
      </c>
    </row>
    <row r="824" spans="3:4">
      <c r="C824" s="54" t="s">
        <v>5669</v>
      </c>
      <c r="D824" t="str">
        <f t="shared" si="12"/>
        <v>620422197101265428</v>
      </c>
    </row>
    <row r="825" spans="3:4">
      <c r="C825" s="54" t="s">
        <v>5670</v>
      </c>
      <c r="D825" t="str">
        <f t="shared" si="12"/>
        <v>620422199305145419</v>
      </c>
    </row>
    <row r="826" spans="3:4">
      <c r="C826" s="54" t="s">
        <v>5671</v>
      </c>
      <c r="D826" t="str">
        <f t="shared" si="12"/>
        <v>620422193404025415</v>
      </c>
    </row>
    <row r="827" spans="3:4">
      <c r="C827" s="54" t="s">
        <v>5672</v>
      </c>
      <c r="D827" t="str">
        <f t="shared" si="12"/>
        <v>620422196907165413</v>
      </c>
    </row>
    <row r="828" spans="3:4">
      <c r="C828" s="54" t="s">
        <v>5673</v>
      </c>
      <c r="D828" t="str">
        <f t="shared" si="12"/>
        <v>620422196708265446</v>
      </c>
    </row>
    <row r="829" spans="3:4">
      <c r="C829" s="54" t="s">
        <v>5674</v>
      </c>
      <c r="D829" t="str">
        <f t="shared" si="12"/>
        <v>620422199310165414</v>
      </c>
    </row>
    <row r="830" spans="3:4">
      <c r="C830" s="54" t="s">
        <v>5675</v>
      </c>
      <c r="D830" t="str">
        <f t="shared" si="12"/>
        <v>620422199412265440</v>
      </c>
    </row>
    <row r="831" spans="3:4">
      <c r="C831" s="54" t="s">
        <v>5676</v>
      </c>
      <c r="D831" t="str">
        <f t="shared" si="12"/>
        <v>620422194706155420</v>
      </c>
    </row>
    <row r="832" spans="3:4">
      <c r="C832" s="54" t="s">
        <v>5677</v>
      </c>
      <c r="D832" t="str">
        <f t="shared" si="12"/>
        <v>620422197812015476</v>
      </c>
    </row>
    <row r="833" spans="3:4">
      <c r="C833" s="54" t="s">
        <v>5678</v>
      </c>
      <c r="D833" t="str">
        <f t="shared" si="12"/>
        <v>620422198003055720</v>
      </c>
    </row>
    <row r="834" spans="3:4">
      <c r="C834" s="54" t="s">
        <v>5679</v>
      </c>
      <c r="D834" t="str">
        <f t="shared" si="12"/>
        <v>620422200803175413</v>
      </c>
    </row>
    <row r="835" spans="3:4">
      <c r="C835" s="54" t="s">
        <v>5680</v>
      </c>
      <c r="D835" t="str">
        <f t="shared" si="12"/>
        <v>62042220030929541X</v>
      </c>
    </row>
    <row r="836" spans="3:4">
      <c r="C836" s="54" t="s">
        <v>5681</v>
      </c>
      <c r="D836" t="str">
        <f t="shared" si="12"/>
        <v>62042220120127542X</v>
      </c>
    </row>
    <row r="837" spans="3:4">
      <c r="C837" s="54" t="s">
        <v>5682</v>
      </c>
      <c r="D837" t="str">
        <f t="shared" ref="D837:D900" si="13">MID(C837,1,18)</f>
        <v>620422195003185417</v>
      </c>
    </row>
    <row r="838" spans="3:4">
      <c r="C838" s="54" t="s">
        <v>5683</v>
      </c>
      <c r="D838" t="str">
        <f t="shared" si="13"/>
        <v>620422195208285462</v>
      </c>
    </row>
    <row r="839" spans="3:4">
      <c r="C839" s="54" t="s">
        <v>5684</v>
      </c>
      <c r="D839" t="str">
        <f t="shared" si="13"/>
        <v>620422198808065440</v>
      </c>
    </row>
    <row r="840" spans="3:4">
      <c r="C840" s="54" t="s">
        <v>5685</v>
      </c>
      <c r="D840" t="str">
        <f t="shared" si="13"/>
        <v>620422195312275416</v>
      </c>
    </row>
    <row r="841" spans="3:4">
      <c r="C841" s="54" t="s">
        <v>5686</v>
      </c>
      <c r="D841" t="str">
        <f t="shared" si="13"/>
        <v>620422195703265426</v>
      </c>
    </row>
    <row r="842" spans="3:4">
      <c r="C842" s="54" t="s">
        <v>5687</v>
      </c>
      <c r="D842" t="str">
        <f t="shared" si="13"/>
        <v>620422198903095410</v>
      </c>
    </row>
    <row r="843" spans="3:4">
      <c r="C843" s="54" t="s">
        <v>5688</v>
      </c>
      <c r="D843" t="str">
        <f t="shared" si="13"/>
        <v>620422195511225411</v>
      </c>
    </row>
    <row r="844" spans="3:4">
      <c r="C844" s="54" t="s">
        <v>5689</v>
      </c>
      <c r="D844" t="str">
        <f t="shared" si="13"/>
        <v>620422196209225423</v>
      </c>
    </row>
    <row r="845" spans="3:4">
      <c r="C845" s="54" t="s">
        <v>5690</v>
      </c>
      <c r="D845" t="str">
        <f t="shared" si="13"/>
        <v>620422196607215415</v>
      </c>
    </row>
    <row r="846" spans="3:4">
      <c r="C846" s="54" t="s">
        <v>5691</v>
      </c>
      <c r="D846" t="str">
        <f t="shared" si="13"/>
        <v>620422196507035468</v>
      </c>
    </row>
    <row r="847" spans="3:4">
      <c r="C847" s="54" t="s">
        <v>5692</v>
      </c>
      <c r="D847" t="str">
        <f t="shared" si="13"/>
        <v>620422200001145415</v>
      </c>
    </row>
    <row r="848" spans="3:4">
      <c r="C848" s="54" t="s">
        <v>5693</v>
      </c>
      <c r="D848" t="str">
        <f t="shared" si="13"/>
        <v>62042219900318544X</v>
      </c>
    </row>
    <row r="849" spans="3:4">
      <c r="C849" s="54" t="s">
        <v>5694</v>
      </c>
      <c r="D849" t="str">
        <f t="shared" si="13"/>
        <v>620422199104195444</v>
      </c>
    </row>
    <row r="850" spans="3:4">
      <c r="C850" s="54" t="s">
        <v>5695</v>
      </c>
      <c r="D850" t="str">
        <f t="shared" si="13"/>
        <v>620422193505065416</v>
      </c>
    </row>
    <row r="851" spans="3:4">
      <c r="C851" s="54" t="s">
        <v>5696</v>
      </c>
      <c r="D851" t="str">
        <f t="shared" si="13"/>
        <v>620422193807135424</v>
      </c>
    </row>
    <row r="852" spans="3:4">
      <c r="C852" s="54" t="s">
        <v>5697</v>
      </c>
      <c r="D852" t="str">
        <f t="shared" si="13"/>
        <v>620422196304085457</v>
      </c>
    </row>
    <row r="853" spans="3:4">
      <c r="C853" s="54" t="s">
        <v>5698</v>
      </c>
      <c r="D853" t="str">
        <f t="shared" si="13"/>
        <v>620422196304145421</v>
      </c>
    </row>
    <row r="854" spans="3:4">
      <c r="C854" s="54" t="s">
        <v>5699</v>
      </c>
      <c r="D854" t="str">
        <f t="shared" si="13"/>
        <v>620422198604265416</v>
      </c>
    </row>
    <row r="855" spans="3:4">
      <c r="C855" s="54" t="s">
        <v>5700</v>
      </c>
      <c r="D855" t="str">
        <f t="shared" si="13"/>
        <v>620422198609224023</v>
      </c>
    </row>
    <row r="856" spans="3:4">
      <c r="C856" s="54" t="s">
        <v>5701</v>
      </c>
      <c r="D856" t="str">
        <f t="shared" si="13"/>
        <v>620422201204135422</v>
      </c>
    </row>
    <row r="857" spans="3:4">
      <c r="C857" s="54" t="s">
        <v>5702</v>
      </c>
      <c r="D857" t="str">
        <f t="shared" si="13"/>
        <v>620422201008215425</v>
      </c>
    </row>
    <row r="858" spans="3:4">
      <c r="C858" s="54" t="s">
        <v>5703</v>
      </c>
      <c r="D858" t="str">
        <f t="shared" si="13"/>
        <v>620422201308085423</v>
      </c>
    </row>
    <row r="859" spans="3:4">
      <c r="C859" s="54" t="s">
        <v>5704</v>
      </c>
      <c r="D859" t="str">
        <f t="shared" si="13"/>
        <v>620422197708145414</v>
      </c>
    </row>
    <row r="860" spans="3:4">
      <c r="C860" s="54" t="s">
        <v>5705</v>
      </c>
      <c r="D860" t="str">
        <f t="shared" si="13"/>
        <v>622421197901292622</v>
      </c>
    </row>
    <row r="861" spans="3:4">
      <c r="C861" s="54" t="s">
        <v>5706</v>
      </c>
      <c r="D861" t="str">
        <f t="shared" si="13"/>
        <v>620422200601185429</v>
      </c>
    </row>
    <row r="862" spans="3:4">
      <c r="C862" s="54" t="s">
        <v>5707</v>
      </c>
      <c r="D862" t="str">
        <f t="shared" si="13"/>
        <v>620422194510145415</v>
      </c>
    </row>
    <row r="863" spans="3:4">
      <c r="C863" s="54" t="s">
        <v>5708</v>
      </c>
      <c r="D863" t="str">
        <f t="shared" si="13"/>
        <v>620422194806245423</v>
      </c>
    </row>
    <row r="864" spans="3:4">
      <c r="C864" s="54" t="s">
        <v>5709</v>
      </c>
      <c r="D864" t="str">
        <f t="shared" si="13"/>
        <v>620422196801195411</v>
      </c>
    </row>
    <row r="865" spans="3:4">
      <c r="C865" s="54" t="s">
        <v>5710</v>
      </c>
      <c r="D865" t="str">
        <f t="shared" si="13"/>
        <v>620422196707094446</v>
      </c>
    </row>
    <row r="866" spans="3:4">
      <c r="C866" s="54" t="s">
        <v>5711</v>
      </c>
      <c r="D866" t="str">
        <f t="shared" si="13"/>
        <v>620422199505105411</v>
      </c>
    </row>
    <row r="867" spans="3:4">
      <c r="C867" s="54" t="s">
        <v>5712</v>
      </c>
      <c r="D867" t="str">
        <f t="shared" si="13"/>
        <v>620422199605115414</v>
      </c>
    </row>
    <row r="868" spans="3:4">
      <c r="C868" s="54" t="s">
        <v>5713</v>
      </c>
      <c r="D868" t="str">
        <f t="shared" si="13"/>
        <v>620422194902275446</v>
      </c>
    </row>
    <row r="869" spans="3:4">
      <c r="C869" s="54" t="s">
        <v>5714</v>
      </c>
      <c r="D869" t="str">
        <f t="shared" si="13"/>
        <v>620422196207055416</v>
      </c>
    </row>
    <row r="870" spans="3:4">
      <c r="C870" s="54" t="s">
        <v>5715</v>
      </c>
      <c r="D870" t="str">
        <f t="shared" si="13"/>
        <v>620422196608065463</v>
      </c>
    </row>
    <row r="871" spans="3:4">
      <c r="C871" s="54" t="s">
        <v>5716</v>
      </c>
      <c r="D871" t="str">
        <f t="shared" si="13"/>
        <v>620422196510195411</v>
      </c>
    </row>
    <row r="872" spans="3:4">
      <c r="C872" s="54" t="s">
        <v>5717</v>
      </c>
      <c r="D872" t="str">
        <f t="shared" si="13"/>
        <v>620422199901265441</v>
      </c>
    </row>
    <row r="873" spans="3:4">
      <c r="C873" s="54" t="s">
        <v>5718</v>
      </c>
      <c r="D873" t="str">
        <f t="shared" si="13"/>
        <v>620422199901265425</v>
      </c>
    </row>
    <row r="874" spans="3:4">
      <c r="C874" s="54" t="s">
        <v>5719</v>
      </c>
      <c r="D874" t="str">
        <f t="shared" si="13"/>
        <v>620422195101205418</v>
      </c>
    </row>
    <row r="875" spans="3:4">
      <c r="C875" s="54" t="s">
        <v>5720</v>
      </c>
      <c r="D875" t="str">
        <f t="shared" si="13"/>
        <v>620422195403085423</v>
      </c>
    </row>
    <row r="876" spans="3:4">
      <c r="C876" s="54" t="s">
        <v>5721</v>
      </c>
      <c r="D876" t="str">
        <f t="shared" si="13"/>
        <v>620422197811145412</v>
      </c>
    </row>
    <row r="877" spans="3:4">
      <c r="C877" s="54" t="s">
        <v>5722</v>
      </c>
      <c r="D877" t="str">
        <f t="shared" si="13"/>
        <v>620422198204034328</v>
      </c>
    </row>
    <row r="878" spans="3:4">
      <c r="C878" s="54" t="s">
        <v>5723</v>
      </c>
      <c r="D878" t="str">
        <f t="shared" si="13"/>
        <v>62042220071018541X</v>
      </c>
    </row>
    <row r="879" spans="3:4">
      <c r="C879" s="54" t="s">
        <v>5724</v>
      </c>
      <c r="D879" t="str">
        <f t="shared" si="13"/>
        <v>620422200605295414</v>
      </c>
    </row>
    <row r="880" spans="3:4">
      <c r="C880" s="54" t="s">
        <v>5725</v>
      </c>
      <c r="D880" t="str">
        <f t="shared" si="13"/>
        <v>620422197909305410</v>
      </c>
    </row>
    <row r="881" spans="3:4">
      <c r="C881" s="54" t="s">
        <v>5726</v>
      </c>
      <c r="D881" t="str">
        <f t="shared" si="13"/>
        <v>620422198412065428</v>
      </c>
    </row>
    <row r="882" spans="3:4">
      <c r="C882" s="54" t="s">
        <v>5727</v>
      </c>
      <c r="D882" t="str">
        <f t="shared" si="13"/>
        <v>620422200809045417</v>
      </c>
    </row>
    <row r="883" spans="3:4">
      <c r="C883" s="54" t="s">
        <v>5728</v>
      </c>
      <c r="D883" t="str">
        <f t="shared" si="13"/>
        <v>620422200611255419</v>
      </c>
    </row>
    <row r="884" spans="3:4">
      <c r="C884" s="54" t="s">
        <v>5729</v>
      </c>
      <c r="D884" t="str">
        <f t="shared" si="13"/>
        <v>620422195209175417</v>
      </c>
    </row>
    <row r="885" spans="3:4">
      <c r="C885" s="54" t="s">
        <v>5730</v>
      </c>
      <c r="D885" t="str">
        <f t="shared" si="13"/>
        <v>620422195704175422</v>
      </c>
    </row>
    <row r="886" spans="3:4">
      <c r="C886" s="54" t="s">
        <v>5731</v>
      </c>
      <c r="D886" t="str">
        <f t="shared" si="13"/>
        <v>62042219631003543X</v>
      </c>
    </row>
    <row r="887" spans="3:4">
      <c r="C887" s="54" t="s">
        <v>5732</v>
      </c>
      <c r="D887" t="str">
        <f t="shared" si="13"/>
        <v>620422197003035485</v>
      </c>
    </row>
    <row r="888" spans="3:4">
      <c r="C888" s="54" t="s">
        <v>5733</v>
      </c>
      <c r="D888" t="str">
        <f t="shared" si="13"/>
        <v>620422199512285414</v>
      </c>
    </row>
    <row r="889" spans="3:4">
      <c r="C889" s="54" t="s">
        <v>596</v>
      </c>
      <c r="D889" t="str">
        <f t="shared" si="13"/>
        <v>62042219760801541X</v>
      </c>
    </row>
    <row r="890" spans="3:4">
      <c r="C890" s="54" t="s">
        <v>5734</v>
      </c>
      <c r="D890" t="str">
        <f t="shared" si="13"/>
        <v>620422199302055426</v>
      </c>
    </row>
    <row r="891" spans="3:4">
      <c r="C891" s="54" t="s">
        <v>604</v>
      </c>
      <c r="D891" t="str">
        <f t="shared" si="13"/>
        <v>62042219380403541X</v>
      </c>
    </row>
    <row r="892" spans="3:4">
      <c r="C892" s="54" t="s">
        <v>602</v>
      </c>
      <c r="D892" t="str">
        <f t="shared" si="13"/>
        <v>620422193412085426</v>
      </c>
    </row>
    <row r="893" spans="3:4">
      <c r="C893" s="54" t="s">
        <v>5735</v>
      </c>
      <c r="D893" t="str">
        <f t="shared" si="13"/>
        <v>620422197212065429</v>
      </c>
    </row>
    <row r="894" spans="3:4">
      <c r="C894" s="54" t="s">
        <v>5736</v>
      </c>
      <c r="D894" t="str">
        <f t="shared" si="13"/>
        <v>62042219980701542X</v>
      </c>
    </row>
    <row r="895" spans="3:4">
      <c r="C895" s="54" t="s">
        <v>5737</v>
      </c>
      <c r="D895" t="str">
        <f t="shared" si="13"/>
        <v>620422195210035438</v>
      </c>
    </row>
    <row r="896" spans="3:4">
      <c r="C896" s="54" t="s">
        <v>5738</v>
      </c>
      <c r="D896" t="str">
        <f t="shared" si="13"/>
        <v>620422195706165420</v>
      </c>
    </row>
    <row r="897" spans="3:4">
      <c r="C897" s="54" t="s">
        <v>5739</v>
      </c>
      <c r="D897" t="str">
        <f t="shared" si="13"/>
        <v>620422198410255439</v>
      </c>
    </row>
    <row r="898" spans="3:4">
      <c r="C898" s="54" t="s">
        <v>5740</v>
      </c>
      <c r="D898" t="str">
        <f t="shared" si="13"/>
        <v>620422198410201123</v>
      </c>
    </row>
    <row r="899" spans="3:4">
      <c r="C899" s="54" t="s">
        <v>5741</v>
      </c>
      <c r="D899" t="str">
        <f t="shared" si="13"/>
        <v>620422201003075427</v>
      </c>
    </row>
    <row r="900" spans="3:4">
      <c r="C900" s="54" t="s">
        <v>5742</v>
      </c>
      <c r="D900" t="str">
        <f t="shared" si="13"/>
        <v>620422201506215428</v>
      </c>
    </row>
    <row r="901" spans="3:4">
      <c r="C901" s="54" t="s">
        <v>5743</v>
      </c>
      <c r="D901" t="str">
        <f t="shared" ref="D901:D964" si="14">MID(C901,1,18)</f>
        <v>620422197102195417</v>
      </c>
    </row>
    <row r="902" spans="3:4">
      <c r="C902" s="54" t="s">
        <v>5744</v>
      </c>
      <c r="D902" t="str">
        <f t="shared" si="14"/>
        <v>620422197210165442</v>
      </c>
    </row>
    <row r="903" spans="3:4">
      <c r="C903" s="54" t="s">
        <v>5745</v>
      </c>
      <c r="D903" t="str">
        <f t="shared" si="14"/>
        <v>620422201104195428</v>
      </c>
    </row>
    <row r="904" spans="3:4">
      <c r="C904" s="54" t="s">
        <v>5746</v>
      </c>
      <c r="D904" t="str">
        <f t="shared" si="14"/>
        <v>620422200309275427</v>
      </c>
    </row>
    <row r="905" spans="3:4">
      <c r="C905" s="54" t="s">
        <v>5747</v>
      </c>
      <c r="D905" t="str">
        <f t="shared" si="14"/>
        <v>620422194602105410</v>
      </c>
    </row>
    <row r="906" spans="3:4">
      <c r="C906" s="54" t="s">
        <v>5748</v>
      </c>
      <c r="D906" t="str">
        <f t="shared" si="14"/>
        <v>620422194604285427</v>
      </c>
    </row>
    <row r="907" spans="3:4">
      <c r="C907" s="54" t="s">
        <v>5749</v>
      </c>
      <c r="D907" t="str">
        <f t="shared" si="14"/>
        <v>62042219710518545X</v>
      </c>
    </row>
    <row r="908" spans="3:4">
      <c r="C908" s="54" t="s">
        <v>5750</v>
      </c>
      <c r="D908" t="str">
        <f t="shared" si="14"/>
        <v>62042220130528542X</v>
      </c>
    </row>
    <row r="909" spans="3:4">
      <c r="C909" s="54" t="s">
        <v>5751</v>
      </c>
      <c r="D909" t="str">
        <f t="shared" si="14"/>
        <v>622921198209013641</v>
      </c>
    </row>
    <row r="910" spans="3:4">
      <c r="C910" s="54" t="s">
        <v>5752</v>
      </c>
      <c r="D910" t="str">
        <f t="shared" si="14"/>
        <v>620422197210295431</v>
      </c>
    </row>
    <row r="911" spans="3:4">
      <c r="C911" s="54" t="s">
        <v>5753</v>
      </c>
      <c r="D911" t="str">
        <f t="shared" si="14"/>
        <v>620422197504295429</v>
      </c>
    </row>
    <row r="912" spans="3:4">
      <c r="C912" s="54" t="s">
        <v>5754</v>
      </c>
      <c r="D912" t="str">
        <f t="shared" si="14"/>
        <v>620422199609165435</v>
      </c>
    </row>
    <row r="913" spans="3:4">
      <c r="C913" s="54" t="s">
        <v>5755</v>
      </c>
      <c r="D913" t="str">
        <f t="shared" si="14"/>
        <v>620422200002145433</v>
      </c>
    </row>
    <row r="914" spans="3:4">
      <c r="C914" s="54" t="s">
        <v>5756</v>
      </c>
      <c r="D914" t="str">
        <f t="shared" si="14"/>
        <v>620422194312175429</v>
      </c>
    </row>
    <row r="915" spans="3:4">
      <c r="C915" s="54" t="s">
        <v>5757</v>
      </c>
      <c r="D915" t="str">
        <f t="shared" si="14"/>
        <v>620422195607055437</v>
      </c>
    </row>
    <row r="916" spans="3:4">
      <c r="C916" s="54" t="s">
        <v>5758</v>
      </c>
      <c r="D916" t="str">
        <f t="shared" si="14"/>
        <v>620422195603045442</v>
      </c>
    </row>
    <row r="917" spans="3:4">
      <c r="C917" s="54" t="s">
        <v>5759</v>
      </c>
      <c r="D917" t="str">
        <f t="shared" si="14"/>
        <v>620422199710185414</v>
      </c>
    </row>
    <row r="918" spans="3:4">
      <c r="C918" s="54" t="s">
        <v>5760</v>
      </c>
      <c r="D918" t="str">
        <f t="shared" si="14"/>
        <v>620422198805125428</v>
      </c>
    </row>
    <row r="919" spans="3:4">
      <c r="C919" s="54" t="s">
        <v>5761</v>
      </c>
      <c r="D919" t="str">
        <f t="shared" si="14"/>
        <v>62042219700905541X</v>
      </c>
    </row>
    <row r="920" spans="3:4">
      <c r="C920" s="54" t="s">
        <v>5762</v>
      </c>
      <c r="D920" t="str">
        <f t="shared" si="14"/>
        <v>620422199512025436</v>
      </c>
    </row>
    <row r="921" spans="3:4">
      <c r="C921" s="54" t="s">
        <v>5763</v>
      </c>
      <c r="D921" t="str">
        <f t="shared" si="14"/>
        <v>620422199808215458</v>
      </c>
    </row>
    <row r="922" spans="3:4">
      <c r="C922" s="54" t="s">
        <v>5764</v>
      </c>
      <c r="D922" t="str">
        <f t="shared" si="14"/>
        <v>620422199707191741</v>
      </c>
    </row>
    <row r="923" spans="3:4">
      <c r="C923" s="54" t="s">
        <v>5765</v>
      </c>
      <c r="D923" t="str">
        <f t="shared" si="14"/>
        <v>620422201808235424</v>
      </c>
    </row>
    <row r="924" spans="3:4">
      <c r="C924" s="54" t="s">
        <v>5766</v>
      </c>
      <c r="D924" t="str">
        <f t="shared" si="14"/>
        <v>620422202011135420</v>
      </c>
    </row>
    <row r="925" spans="3:4">
      <c r="C925" s="54" t="s">
        <v>5767</v>
      </c>
      <c r="D925" t="str">
        <f t="shared" si="14"/>
        <v>620422198607095416</v>
      </c>
    </row>
    <row r="926" spans="3:4">
      <c r="C926" s="54" t="s">
        <v>5768</v>
      </c>
      <c r="D926" t="str">
        <f t="shared" si="14"/>
        <v>620422199303155429</v>
      </c>
    </row>
    <row r="927" spans="3:4">
      <c r="C927" s="54" t="s">
        <v>5769</v>
      </c>
      <c r="D927" t="str">
        <f t="shared" si="14"/>
        <v>620422201601225413</v>
      </c>
    </row>
    <row r="928" spans="3:4">
      <c r="C928" s="54" t="s">
        <v>5770</v>
      </c>
      <c r="D928" t="str">
        <f t="shared" si="14"/>
        <v>620422201302225421</v>
      </c>
    </row>
    <row r="929" spans="3:4">
      <c r="C929" s="54" t="s">
        <v>5771</v>
      </c>
      <c r="D929" t="str">
        <f t="shared" si="14"/>
        <v>620422201411065447</v>
      </c>
    </row>
    <row r="930" spans="3:4">
      <c r="C930" s="54" t="s">
        <v>5772</v>
      </c>
      <c r="D930" t="str">
        <f t="shared" si="14"/>
        <v>620422202010225440</v>
      </c>
    </row>
    <row r="931" spans="3:4">
      <c r="C931" s="54" t="s">
        <v>5773</v>
      </c>
      <c r="D931" t="str">
        <f t="shared" si="14"/>
        <v>620422196207015414</v>
      </c>
    </row>
    <row r="932" spans="3:4">
      <c r="C932" s="54" t="s">
        <v>5774</v>
      </c>
      <c r="D932" t="str">
        <f t="shared" si="14"/>
        <v>620422196302095424</v>
      </c>
    </row>
    <row r="933" spans="3:4">
      <c r="C933" s="54" t="s">
        <v>5775</v>
      </c>
      <c r="D933" t="str">
        <f t="shared" si="14"/>
        <v>620422198504075412</v>
      </c>
    </row>
    <row r="934" spans="3:4">
      <c r="C934" s="54" t="s">
        <v>5776</v>
      </c>
      <c r="D934" t="str">
        <f t="shared" si="14"/>
        <v>620422195703095420</v>
      </c>
    </row>
    <row r="935" spans="3:4">
      <c r="C935" s="54" t="s">
        <v>5777</v>
      </c>
      <c r="D935" t="str">
        <f t="shared" si="14"/>
        <v>620422197407015413</v>
      </c>
    </row>
    <row r="936" spans="3:4">
      <c r="C936" s="54" t="s">
        <v>5778</v>
      </c>
      <c r="D936" t="str">
        <f t="shared" si="14"/>
        <v>620422197809185423</v>
      </c>
    </row>
    <row r="937" spans="3:4">
      <c r="C937" s="54" t="s">
        <v>5779</v>
      </c>
      <c r="D937" t="str">
        <f t="shared" si="14"/>
        <v>620422199811205410</v>
      </c>
    </row>
    <row r="938" spans="3:4">
      <c r="C938" s="54" t="s">
        <v>5780</v>
      </c>
      <c r="D938" t="str">
        <f t="shared" si="14"/>
        <v>620422200207115422</v>
      </c>
    </row>
    <row r="939" spans="3:4">
      <c r="C939" s="54" t="s">
        <v>5781</v>
      </c>
      <c r="D939" t="str">
        <f t="shared" si="14"/>
        <v>62042219300630542X</v>
      </c>
    </row>
    <row r="940" spans="3:4">
      <c r="C940" s="54" t="s">
        <v>5782</v>
      </c>
      <c r="D940" t="str">
        <f t="shared" si="14"/>
        <v>620422196911065474</v>
      </c>
    </row>
    <row r="941" spans="3:4">
      <c r="C941" s="54" t="s">
        <v>5783</v>
      </c>
      <c r="D941" t="str">
        <f t="shared" si="14"/>
        <v>620422196802125423</v>
      </c>
    </row>
    <row r="942" spans="3:4">
      <c r="C942" s="54" t="s">
        <v>5784</v>
      </c>
      <c r="D942" t="str">
        <f t="shared" si="14"/>
        <v>620422200312265430</v>
      </c>
    </row>
    <row r="943" spans="3:4">
      <c r="C943" s="54" t="s">
        <v>5785</v>
      </c>
      <c r="D943" t="str">
        <f t="shared" si="14"/>
        <v>62042219960401438X</v>
      </c>
    </row>
    <row r="944" spans="3:4">
      <c r="C944" s="54" t="s">
        <v>5786</v>
      </c>
      <c r="D944" t="str">
        <f t="shared" si="14"/>
        <v>620422200205195422</v>
      </c>
    </row>
    <row r="945" spans="3:4">
      <c r="C945" s="54" t="s">
        <v>5787</v>
      </c>
      <c r="D945" t="str">
        <f t="shared" si="14"/>
        <v>620422199509225445</v>
      </c>
    </row>
    <row r="946" spans="3:4">
      <c r="C946" s="54" t="s">
        <v>5788</v>
      </c>
      <c r="D946" t="str">
        <f t="shared" si="14"/>
        <v>620422199709035443</v>
      </c>
    </row>
    <row r="947" spans="3:4">
      <c r="C947" s="54" t="s">
        <v>5789</v>
      </c>
      <c r="D947" t="str">
        <f t="shared" si="14"/>
        <v>620422200012035422</v>
      </c>
    </row>
    <row r="948" spans="3:4">
      <c r="C948" s="54" t="s">
        <v>5790</v>
      </c>
      <c r="D948" t="str">
        <f t="shared" si="14"/>
        <v>620422196807125414</v>
      </c>
    </row>
    <row r="949" spans="3:4">
      <c r="C949" s="54" t="s">
        <v>5791</v>
      </c>
      <c r="D949" t="str">
        <f t="shared" si="14"/>
        <v>620422197309175448</v>
      </c>
    </row>
    <row r="950" spans="3:4">
      <c r="C950" s="54" t="s">
        <v>5792</v>
      </c>
      <c r="D950" t="str">
        <f t="shared" si="14"/>
        <v>620422199407275433</v>
      </c>
    </row>
    <row r="951" spans="3:4">
      <c r="C951" s="54" t="s">
        <v>5793</v>
      </c>
      <c r="D951" t="str">
        <f t="shared" si="14"/>
        <v>620422199812055469</v>
      </c>
    </row>
    <row r="952" spans="3:4">
      <c r="C952" s="54" t="s">
        <v>5794</v>
      </c>
      <c r="D952" t="str">
        <f t="shared" si="14"/>
        <v>620422196912285479</v>
      </c>
    </row>
    <row r="953" spans="3:4">
      <c r="C953" s="54" t="s">
        <v>5795</v>
      </c>
      <c r="D953" t="str">
        <f t="shared" si="14"/>
        <v>62042219711004546X</v>
      </c>
    </row>
    <row r="954" spans="3:4">
      <c r="C954" s="54" t="s">
        <v>5796</v>
      </c>
      <c r="D954" t="str">
        <f t="shared" si="14"/>
        <v>620422199205165412</v>
      </c>
    </row>
    <row r="955" spans="3:4">
      <c r="C955" s="54" t="s">
        <v>5797</v>
      </c>
      <c r="D955" t="str">
        <f t="shared" si="14"/>
        <v>620422200706225431</v>
      </c>
    </row>
    <row r="956" spans="3:4">
      <c r="C956" s="54" t="s">
        <v>5798</v>
      </c>
      <c r="D956" t="str">
        <f t="shared" si="14"/>
        <v>620422199802165410</v>
      </c>
    </row>
    <row r="957" spans="3:4">
      <c r="C957" s="54" t="s">
        <v>5799</v>
      </c>
      <c r="D957" t="str">
        <f t="shared" si="14"/>
        <v>62042219720412541X</v>
      </c>
    </row>
    <row r="958" spans="3:4">
      <c r="C958" s="54" t="s">
        <v>5800</v>
      </c>
      <c r="D958" t="str">
        <f t="shared" si="14"/>
        <v>620422197310285425</v>
      </c>
    </row>
    <row r="959" spans="3:4">
      <c r="C959" s="54" t="s">
        <v>5801</v>
      </c>
      <c r="D959" t="str">
        <f t="shared" si="14"/>
        <v>62042219980529543X</v>
      </c>
    </row>
    <row r="960" spans="3:4">
      <c r="C960" s="54" t="s">
        <v>5802</v>
      </c>
      <c r="D960" t="str">
        <f t="shared" si="14"/>
        <v>620422199501245417</v>
      </c>
    </row>
    <row r="961" spans="3:4">
      <c r="C961" s="54" t="s">
        <v>5803</v>
      </c>
      <c r="D961" t="str">
        <f t="shared" si="14"/>
        <v>620422195503235417</v>
      </c>
    </row>
    <row r="962" spans="3:4">
      <c r="C962" s="54" t="s">
        <v>5804</v>
      </c>
      <c r="D962" t="str">
        <f t="shared" si="14"/>
        <v>620422195706065462</v>
      </c>
    </row>
    <row r="963" spans="3:4">
      <c r="C963" s="54" t="s">
        <v>5805</v>
      </c>
      <c r="D963" t="str">
        <f t="shared" si="14"/>
        <v>620422198702135412</v>
      </c>
    </row>
    <row r="964" spans="3:4">
      <c r="C964" s="54" t="s">
        <v>5806</v>
      </c>
      <c r="D964" t="str">
        <f t="shared" si="14"/>
        <v>620422201410295443</v>
      </c>
    </row>
    <row r="965" spans="3:4">
      <c r="C965" s="54" t="s">
        <v>5807</v>
      </c>
      <c r="D965" t="str">
        <f t="shared" ref="D965:D1028" si="15">MID(C965,1,18)</f>
        <v>620422196603035433</v>
      </c>
    </row>
    <row r="966" spans="3:4">
      <c r="C966" s="54" t="s">
        <v>5808</v>
      </c>
      <c r="D966" t="str">
        <f t="shared" si="15"/>
        <v>620422196606045426</v>
      </c>
    </row>
    <row r="967" spans="3:4">
      <c r="C967" s="54" t="s">
        <v>5809</v>
      </c>
      <c r="D967" t="str">
        <f t="shared" si="15"/>
        <v>620422199203035411</v>
      </c>
    </row>
    <row r="968" spans="3:4">
      <c r="C968" s="54" t="s">
        <v>5810</v>
      </c>
      <c r="D968" t="str">
        <f t="shared" si="15"/>
        <v>62042219881117543X</v>
      </c>
    </row>
    <row r="969" spans="3:4">
      <c r="C969" s="54" t="s">
        <v>5811</v>
      </c>
      <c r="D969" t="str">
        <f t="shared" si="15"/>
        <v>620422193505285427</v>
      </c>
    </row>
    <row r="970" spans="3:4">
      <c r="C970" s="54" t="s">
        <v>5812</v>
      </c>
      <c r="D970" t="str">
        <f t="shared" si="15"/>
        <v>620422198008025432</v>
      </c>
    </row>
    <row r="971" spans="3:4">
      <c r="C971" s="54" t="s">
        <v>5813</v>
      </c>
      <c r="D971" t="str">
        <f t="shared" si="15"/>
        <v>620422198704025428</v>
      </c>
    </row>
    <row r="972" spans="3:4">
      <c r="C972" s="54" t="s">
        <v>5814</v>
      </c>
      <c r="D972" t="str">
        <f t="shared" si="15"/>
        <v>620422200907195419</v>
      </c>
    </row>
    <row r="973" spans="3:4">
      <c r="C973" s="54" t="s">
        <v>5815</v>
      </c>
      <c r="D973" t="str">
        <f t="shared" si="15"/>
        <v>620422200707035429</v>
      </c>
    </row>
    <row r="974" spans="3:4">
      <c r="C974" s="54" t="s">
        <v>5816</v>
      </c>
      <c r="D974" t="str">
        <f t="shared" si="15"/>
        <v>620422194811095458</v>
      </c>
    </row>
    <row r="975" spans="3:4">
      <c r="C975" s="54" t="s">
        <v>5817</v>
      </c>
      <c r="D975" t="str">
        <f t="shared" si="15"/>
        <v>620422195109215442</v>
      </c>
    </row>
    <row r="976" spans="3:4">
      <c r="C976" s="54" t="s">
        <v>5818</v>
      </c>
      <c r="D976" t="str">
        <f t="shared" si="15"/>
        <v>620422196809205418</v>
      </c>
    </row>
    <row r="977" spans="3:4">
      <c r="C977" s="54" t="s">
        <v>5819</v>
      </c>
      <c r="D977" t="str">
        <f t="shared" si="15"/>
        <v>620422196712255427</v>
      </c>
    </row>
    <row r="978" spans="3:4">
      <c r="C978" s="54" t="s">
        <v>5820</v>
      </c>
      <c r="D978" t="str">
        <f t="shared" si="15"/>
        <v>620422199506045422</v>
      </c>
    </row>
    <row r="979" spans="3:4">
      <c r="C979" s="54" t="s">
        <v>708</v>
      </c>
      <c r="D979" t="str">
        <f t="shared" si="15"/>
        <v>620422198809095414</v>
      </c>
    </row>
    <row r="980" spans="3:4">
      <c r="C980" s="54" t="s">
        <v>711</v>
      </c>
      <c r="D980" t="str">
        <f t="shared" si="15"/>
        <v>620422195204165439</v>
      </c>
    </row>
    <row r="981" spans="3:4">
      <c r="C981" s="54" t="s">
        <v>713</v>
      </c>
      <c r="D981" t="str">
        <f t="shared" si="15"/>
        <v>620422195809215427</v>
      </c>
    </row>
    <row r="982" spans="3:4">
      <c r="C982" s="54" t="s">
        <v>5821</v>
      </c>
      <c r="D982" t="str">
        <f t="shared" si="15"/>
        <v>620422198601115412</v>
      </c>
    </row>
    <row r="983" spans="3:4">
      <c r="C983" s="54" t="s">
        <v>5822</v>
      </c>
      <c r="D983" t="str">
        <f t="shared" si="15"/>
        <v>510725198702043825</v>
      </c>
    </row>
    <row r="984" spans="3:4">
      <c r="C984" s="54" t="s">
        <v>5823</v>
      </c>
      <c r="D984" t="str">
        <f t="shared" si="15"/>
        <v>62042220101205541X</v>
      </c>
    </row>
    <row r="985" spans="3:4">
      <c r="C985" s="54" t="s">
        <v>5824</v>
      </c>
      <c r="D985" t="str">
        <f t="shared" si="15"/>
        <v>620422200904135429</v>
      </c>
    </row>
    <row r="986" spans="3:4">
      <c r="C986" s="54" t="s">
        <v>5825</v>
      </c>
      <c r="D986" t="str">
        <f t="shared" si="15"/>
        <v>620422196306245434</v>
      </c>
    </row>
    <row r="987" spans="3:4">
      <c r="C987" s="54" t="s">
        <v>5826</v>
      </c>
      <c r="D987" t="str">
        <f t="shared" si="15"/>
        <v>620422196609135486</v>
      </c>
    </row>
    <row r="988" spans="3:4">
      <c r="C988" s="54" t="s">
        <v>5827</v>
      </c>
      <c r="D988" t="str">
        <f t="shared" si="15"/>
        <v>620422199403145412</v>
      </c>
    </row>
    <row r="989" spans="3:4">
      <c r="C989" s="54" t="s">
        <v>5828</v>
      </c>
      <c r="D989" t="str">
        <f t="shared" si="15"/>
        <v>622424199405273922</v>
      </c>
    </row>
    <row r="990" spans="3:4">
      <c r="C990" s="54" t="s">
        <v>5829</v>
      </c>
      <c r="D990" t="str">
        <f t="shared" si="15"/>
        <v>620422201705105416</v>
      </c>
    </row>
    <row r="991" spans="3:4">
      <c r="C991" s="54" t="s">
        <v>5830</v>
      </c>
      <c r="D991" t="str">
        <f t="shared" si="15"/>
        <v>620422201905065412</v>
      </c>
    </row>
    <row r="992" spans="3:4">
      <c r="C992" s="54" t="s">
        <v>5831</v>
      </c>
      <c r="D992" t="str">
        <f t="shared" si="15"/>
        <v>620422196101115417</v>
      </c>
    </row>
    <row r="993" spans="3:4">
      <c r="C993" s="54" t="s">
        <v>5832</v>
      </c>
      <c r="D993" t="str">
        <f t="shared" si="15"/>
        <v>62042219890526541X</v>
      </c>
    </row>
    <row r="994" spans="3:4">
      <c r="C994" s="54" t="s">
        <v>5833</v>
      </c>
      <c r="D994" t="str">
        <f t="shared" si="15"/>
        <v>620422201404305414</v>
      </c>
    </row>
    <row r="995" spans="3:4">
      <c r="C995" s="54" t="s">
        <v>5834</v>
      </c>
      <c r="D995" t="str">
        <f t="shared" si="15"/>
        <v>620422198906115165</v>
      </c>
    </row>
    <row r="996" spans="3:4">
      <c r="C996" s="54" t="s">
        <v>5835</v>
      </c>
      <c r="D996" t="str">
        <f t="shared" si="15"/>
        <v>62042219521103543X</v>
      </c>
    </row>
    <row r="997" spans="3:4">
      <c r="C997" s="54" t="s">
        <v>5836</v>
      </c>
      <c r="D997" t="str">
        <f t="shared" si="15"/>
        <v>620422195403035426</v>
      </c>
    </row>
    <row r="998" spans="3:4">
      <c r="C998" s="54" t="s">
        <v>5837</v>
      </c>
      <c r="D998" t="str">
        <f t="shared" si="15"/>
        <v>620422198110295420</v>
      </c>
    </row>
    <row r="999" spans="3:4">
      <c r="C999" s="54" t="s">
        <v>5838</v>
      </c>
      <c r="D999" t="str">
        <f t="shared" si="15"/>
        <v>620422200901105419</v>
      </c>
    </row>
    <row r="1000" spans="3:4">
      <c r="C1000" s="54" t="s">
        <v>5839</v>
      </c>
      <c r="D1000" t="str">
        <f t="shared" si="15"/>
        <v>620422200901105427</v>
      </c>
    </row>
    <row r="1001" spans="3:4">
      <c r="C1001" s="54" t="s">
        <v>5840</v>
      </c>
      <c r="D1001" t="str">
        <f t="shared" si="15"/>
        <v>620422200210285422</v>
      </c>
    </row>
    <row r="1002" spans="3:4">
      <c r="C1002" s="54" t="s">
        <v>5841</v>
      </c>
      <c r="D1002" t="str">
        <f t="shared" si="15"/>
        <v>620422196306175448</v>
      </c>
    </row>
    <row r="1003" spans="3:4">
      <c r="C1003" s="54" t="s">
        <v>5842</v>
      </c>
      <c r="D1003" t="str">
        <f t="shared" si="15"/>
        <v>620422198901045436</v>
      </c>
    </row>
    <row r="1004" spans="3:4">
      <c r="C1004" s="54" t="s">
        <v>5843</v>
      </c>
      <c r="D1004" t="str">
        <f t="shared" si="15"/>
        <v>620422199012155437</v>
      </c>
    </row>
    <row r="1005" spans="3:4">
      <c r="C1005" s="54" t="s">
        <v>5844</v>
      </c>
      <c r="D1005" t="str">
        <f t="shared" si="15"/>
        <v>620422201610045422</v>
      </c>
    </row>
    <row r="1006" spans="3:4">
      <c r="C1006" s="54" t="s">
        <v>5845</v>
      </c>
      <c r="D1006" t="str">
        <f t="shared" si="15"/>
        <v>620422194012085448</v>
      </c>
    </row>
    <row r="1007" spans="3:4">
      <c r="C1007" s="54" t="s">
        <v>5846</v>
      </c>
      <c r="D1007" t="str">
        <f t="shared" si="15"/>
        <v>620422198212195412</v>
      </c>
    </row>
    <row r="1008" spans="3:4">
      <c r="C1008" s="54" t="s">
        <v>5847</v>
      </c>
      <c r="D1008" t="str">
        <f t="shared" si="15"/>
        <v>620422195601085424</v>
      </c>
    </row>
    <row r="1009" spans="3:4">
      <c r="C1009" s="54" t="s">
        <v>5848</v>
      </c>
      <c r="D1009" t="str">
        <f t="shared" si="15"/>
        <v>620422196511235411</v>
      </c>
    </row>
    <row r="1010" spans="3:4">
      <c r="C1010" s="54" t="s">
        <v>5849</v>
      </c>
      <c r="D1010" t="str">
        <f t="shared" si="15"/>
        <v>620422197512015423</v>
      </c>
    </row>
    <row r="1011" spans="3:4">
      <c r="C1011" s="54" t="s">
        <v>5850</v>
      </c>
      <c r="D1011" t="str">
        <f t="shared" si="15"/>
        <v>62042219990903543X</v>
      </c>
    </row>
    <row r="1012" spans="3:4">
      <c r="C1012" s="54" t="s">
        <v>5851</v>
      </c>
      <c r="D1012" t="str">
        <f t="shared" si="15"/>
        <v>620422199709125422</v>
      </c>
    </row>
    <row r="1013" spans="3:4">
      <c r="C1013" s="54" t="s">
        <v>5852</v>
      </c>
      <c r="D1013" t="str">
        <f t="shared" si="15"/>
        <v>620422201403255427</v>
      </c>
    </row>
    <row r="1014" spans="3:4">
      <c r="C1014" s="54" t="s">
        <v>5853</v>
      </c>
      <c r="D1014" t="str">
        <f t="shared" si="15"/>
        <v>620422196605205432</v>
      </c>
    </row>
    <row r="1015" spans="3:4">
      <c r="C1015" s="54" t="s">
        <v>5854</v>
      </c>
      <c r="D1015" t="str">
        <f t="shared" si="15"/>
        <v>620422197001115465</v>
      </c>
    </row>
    <row r="1016" spans="3:4">
      <c r="C1016" s="54" t="s">
        <v>5855</v>
      </c>
      <c r="D1016" t="str">
        <f t="shared" si="15"/>
        <v>620422199308305414</v>
      </c>
    </row>
    <row r="1017" spans="3:4">
      <c r="C1017" s="54" t="s">
        <v>5856</v>
      </c>
      <c r="D1017" t="str">
        <f t="shared" si="15"/>
        <v>620422199812205420</v>
      </c>
    </row>
    <row r="1018" spans="3:4">
      <c r="C1018" s="54" t="s">
        <v>5857</v>
      </c>
      <c r="D1018" t="str">
        <f t="shared" si="15"/>
        <v>620422197003105412</v>
      </c>
    </row>
    <row r="1019" spans="3:4">
      <c r="C1019" s="54" t="s">
        <v>5858</v>
      </c>
      <c r="D1019" t="str">
        <f t="shared" si="15"/>
        <v>620422197903055422</v>
      </c>
    </row>
    <row r="1020" spans="3:4">
      <c r="C1020" s="54" t="s">
        <v>5859</v>
      </c>
      <c r="D1020" t="str">
        <f t="shared" si="15"/>
        <v>620422200201025418</v>
      </c>
    </row>
    <row r="1021" spans="3:4">
      <c r="C1021" s="54" t="s">
        <v>5860</v>
      </c>
      <c r="D1021" t="str">
        <f t="shared" si="15"/>
        <v>620422200004055423</v>
      </c>
    </row>
    <row r="1022" spans="3:4">
      <c r="C1022" s="54" t="s">
        <v>5861</v>
      </c>
      <c r="D1022" t="str">
        <f t="shared" si="15"/>
        <v>620422195302225415</v>
      </c>
    </row>
    <row r="1023" spans="3:4">
      <c r="C1023" s="54" t="s">
        <v>5862</v>
      </c>
      <c r="D1023" t="str">
        <f t="shared" si="15"/>
        <v>620422195212055424</v>
      </c>
    </row>
    <row r="1024" spans="3:4">
      <c r="C1024" s="54" t="s">
        <v>5863</v>
      </c>
      <c r="D1024" t="str">
        <f t="shared" si="15"/>
        <v>620422197701165412</v>
      </c>
    </row>
    <row r="1025" spans="3:4">
      <c r="C1025" s="54" t="s">
        <v>667</v>
      </c>
      <c r="D1025" t="str">
        <f t="shared" si="15"/>
        <v>620422196008185410</v>
      </c>
    </row>
    <row r="1026" spans="3:4">
      <c r="C1026" s="54" t="s">
        <v>669</v>
      </c>
      <c r="D1026" t="str">
        <f t="shared" si="15"/>
        <v>620422196204045482</v>
      </c>
    </row>
    <row r="1027" spans="3:4">
      <c r="C1027" s="54" t="s">
        <v>671</v>
      </c>
      <c r="D1027" t="str">
        <f t="shared" si="15"/>
        <v>620422198607215414</v>
      </c>
    </row>
    <row r="1028" spans="3:4">
      <c r="C1028" s="54" t="s">
        <v>673</v>
      </c>
      <c r="D1028" t="str">
        <f t="shared" si="15"/>
        <v>620422198904285419</v>
      </c>
    </row>
    <row r="1029" spans="3:4">
      <c r="C1029" s="54" t="s">
        <v>677</v>
      </c>
      <c r="D1029" t="str">
        <f t="shared" ref="D1029:D1092" si="16">MID(C1029,1,18)</f>
        <v>620422201212115413</v>
      </c>
    </row>
    <row r="1030" spans="3:4">
      <c r="C1030" s="54" t="s">
        <v>675</v>
      </c>
      <c r="D1030" t="str">
        <f t="shared" si="16"/>
        <v>620422201507115410</v>
      </c>
    </row>
    <row r="1031" spans="3:4">
      <c r="C1031" s="54" t="s">
        <v>5864</v>
      </c>
      <c r="D1031" t="str">
        <f t="shared" si="16"/>
        <v>620422195910155430</v>
      </c>
    </row>
    <row r="1032" spans="3:4">
      <c r="C1032" s="54" t="s">
        <v>5865</v>
      </c>
      <c r="D1032" t="str">
        <f t="shared" si="16"/>
        <v>620422196201235424</v>
      </c>
    </row>
    <row r="1033" spans="3:4">
      <c r="C1033" s="54" t="s">
        <v>5866</v>
      </c>
      <c r="D1033" t="str">
        <f t="shared" si="16"/>
        <v>620422198907215416</v>
      </c>
    </row>
    <row r="1034" spans="3:4">
      <c r="C1034" s="54" t="s">
        <v>5867</v>
      </c>
      <c r="D1034" t="str">
        <f t="shared" si="16"/>
        <v>620422196909245433</v>
      </c>
    </row>
    <row r="1035" spans="3:4">
      <c r="C1035" s="54" t="s">
        <v>5868</v>
      </c>
      <c r="D1035" t="str">
        <f t="shared" si="16"/>
        <v>620422196803225442</v>
      </c>
    </row>
    <row r="1036" spans="3:4">
      <c r="C1036" s="54" t="s">
        <v>5869</v>
      </c>
      <c r="D1036" t="str">
        <f t="shared" si="16"/>
        <v>620422199112265414</v>
      </c>
    </row>
    <row r="1037" spans="3:4">
      <c r="C1037" s="54" t="s">
        <v>5870</v>
      </c>
      <c r="D1037" t="str">
        <f t="shared" si="16"/>
        <v>620422199302225413</v>
      </c>
    </row>
    <row r="1038" spans="3:4">
      <c r="C1038" s="54" t="s">
        <v>5871</v>
      </c>
      <c r="D1038" t="str">
        <f t="shared" si="16"/>
        <v>620422197209235415</v>
      </c>
    </row>
    <row r="1039" spans="3:4">
      <c r="C1039" s="54" t="s">
        <v>5872</v>
      </c>
      <c r="D1039" t="str">
        <f t="shared" si="16"/>
        <v>620422197603155421</v>
      </c>
    </row>
    <row r="1040" spans="3:4">
      <c r="C1040" s="54" t="s">
        <v>5873</v>
      </c>
      <c r="D1040" t="str">
        <f t="shared" si="16"/>
        <v>620422200310065419</v>
      </c>
    </row>
    <row r="1041" spans="3:4">
      <c r="C1041" s="54" t="s">
        <v>5874</v>
      </c>
      <c r="D1041" t="str">
        <f t="shared" si="16"/>
        <v>620422199612035420</v>
      </c>
    </row>
    <row r="1042" spans="3:4">
      <c r="C1042" s="54" t="s">
        <v>5875</v>
      </c>
      <c r="D1042" t="str">
        <f t="shared" si="16"/>
        <v>620422200103025422</v>
      </c>
    </row>
    <row r="1043" spans="3:4">
      <c r="C1043" s="54" t="s">
        <v>5876</v>
      </c>
      <c r="D1043" t="str">
        <f t="shared" si="16"/>
        <v>62042219580616541X</v>
      </c>
    </row>
    <row r="1044" spans="3:4">
      <c r="C1044" s="54" t="s">
        <v>5877</v>
      </c>
      <c r="D1044" t="str">
        <f t="shared" si="16"/>
        <v>620422195803245422</v>
      </c>
    </row>
    <row r="1045" spans="3:4">
      <c r="C1045" s="54" t="s">
        <v>606</v>
      </c>
      <c r="D1045" t="str">
        <f t="shared" si="16"/>
        <v>620422196707095414</v>
      </c>
    </row>
    <row r="1046" spans="3:4">
      <c r="C1046" s="54" t="s">
        <v>610</v>
      </c>
      <c r="D1046" t="str">
        <f t="shared" si="16"/>
        <v>620422197106185427</v>
      </c>
    </row>
    <row r="1047" spans="3:4">
      <c r="C1047" s="54" t="s">
        <v>612</v>
      </c>
      <c r="D1047" t="str">
        <f t="shared" si="16"/>
        <v>62042219941215541X</v>
      </c>
    </row>
    <row r="1048" spans="3:4">
      <c r="C1048" s="54" t="s">
        <v>5878</v>
      </c>
      <c r="D1048" t="str">
        <f t="shared" si="16"/>
        <v>620422199110085444</v>
      </c>
    </row>
    <row r="1049" spans="3:4">
      <c r="C1049" s="54" t="s">
        <v>213</v>
      </c>
      <c r="D1049" t="str">
        <f t="shared" si="16"/>
        <v>620422197105125430</v>
      </c>
    </row>
    <row r="1050" spans="3:4">
      <c r="C1050" s="54" t="s">
        <v>5879</v>
      </c>
      <c r="D1050" t="str">
        <f t="shared" si="16"/>
        <v>620422199509135423</v>
      </c>
    </row>
    <row r="1051" spans="3:4">
      <c r="C1051" s="54" t="s">
        <v>5880</v>
      </c>
      <c r="D1051" t="str">
        <f t="shared" si="16"/>
        <v>620422200010115429</v>
      </c>
    </row>
    <row r="1052" spans="3:4">
      <c r="C1052" s="54" t="s">
        <v>5881</v>
      </c>
      <c r="D1052" t="str">
        <f t="shared" si="16"/>
        <v>620422200201195441</v>
      </c>
    </row>
    <row r="1053" spans="3:4">
      <c r="C1053" s="54" t="s">
        <v>5882</v>
      </c>
      <c r="D1053" t="str">
        <f t="shared" si="16"/>
        <v>620422200402105422</v>
      </c>
    </row>
    <row r="1054" spans="3:4">
      <c r="C1054" s="54" t="s">
        <v>5883</v>
      </c>
      <c r="D1054" t="str">
        <f t="shared" si="16"/>
        <v>62042219580816543X</v>
      </c>
    </row>
    <row r="1055" spans="3:4">
      <c r="C1055" s="54" t="s">
        <v>5884</v>
      </c>
      <c r="D1055" t="str">
        <f t="shared" si="16"/>
        <v>620422195706135424</v>
      </c>
    </row>
    <row r="1056" spans="3:4">
      <c r="C1056" s="54" t="s">
        <v>5885</v>
      </c>
      <c r="D1056" t="str">
        <f t="shared" si="16"/>
        <v>620422199003295438</v>
      </c>
    </row>
    <row r="1057" spans="3:4">
      <c r="C1057" s="54" t="s">
        <v>5886</v>
      </c>
      <c r="D1057" t="str">
        <f t="shared" si="16"/>
        <v>620422201901275412</v>
      </c>
    </row>
    <row r="1058" spans="3:4">
      <c r="C1058" s="54" t="s">
        <v>5887</v>
      </c>
      <c r="D1058" t="str">
        <f t="shared" si="16"/>
        <v>620422195811015416</v>
      </c>
    </row>
    <row r="1059" spans="3:4">
      <c r="C1059" s="54" t="s">
        <v>5888</v>
      </c>
      <c r="D1059" t="str">
        <f t="shared" si="16"/>
        <v>620422196410185443</v>
      </c>
    </row>
    <row r="1060" spans="3:4">
      <c r="C1060" s="54" t="s">
        <v>5889</v>
      </c>
      <c r="D1060" t="str">
        <f t="shared" si="16"/>
        <v>620422198309045410</v>
      </c>
    </row>
    <row r="1061" spans="3:4">
      <c r="C1061" s="54" t="s">
        <v>5890</v>
      </c>
      <c r="D1061" t="str">
        <f t="shared" si="16"/>
        <v>620422198612065422</v>
      </c>
    </row>
    <row r="1062" spans="3:4">
      <c r="C1062" s="54" t="s">
        <v>5891</v>
      </c>
      <c r="D1062" t="str">
        <f t="shared" si="16"/>
        <v>620422201404305430</v>
      </c>
    </row>
    <row r="1063" spans="3:4">
      <c r="C1063" s="54" t="s">
        <v>5892</v>
      </c>
      <c r="D1063" t="str">
        <f t="shared" si="16"/>
        <v>620422200811195414</v>
      </c>
    </row>
    <row r="1064" spans="3:4">
      <c r="C1064" s="54" t="s">
        <v>5893</v>
      </c>
      <c r="D1064" t="str">
        <f t="shared" si="16"/>
        <v>620422195802165412</v>
      </c>
    </row>
    <row r="1065" spans="3:4">
      <c r="C1065" s="54" t="s">
        <v>5894</v>
      </c>
      <c r="D1065" t="str">
        <f t="shared" si="16"/>
        <v>620422196209045422</v>
      </c>
    </row>
    <row r="1066" spans="3:4">
      <c r="C1066" s="54" t="s">
        <v>5895</v>
      </c>
      <c r="D1066" t="str">
        <f t="shared" si="16"/>
        <v>62042219860626541X</v>
      </c>
    </row>
    <row r="1067" spans="3:4">
      <c r="C1067" s="54" t="s">
        <v>5896</v>
      </c>
      <c r="D1067" t="str">
        <f t="shared" si="16"/>
        <v>622424198808151124</v>
      </c>
    </row>
    <row r="1068" spans="3:4">
      <c r="C1068" s="54" t="s">
        <v>5897</v>
      </c>
      <c r="D1068" t="str">
        <f t="shared" si="16"/>
        <v>62042220100405541X</v>
      </c>
    </row>
    <row r="1069" spans="3:4">
      <c r="C1069" s="54" t="s">
        <v>5898</v>
      </c>
      <c r="D1069" t="str">
        <f t="shared" si="16"/>
        <v>620422201606055425</v>
      </c>
    </row>
    <row r="1070" spans="3:4">
      <c r="C1070" s="54" t="s">
        <v>5899</v>
      </c>
      <c r="D1070" t="str">
        <f t="shared" si="16"/>
        <v>620422197004245417</v>
      </c>
    </row>
    <row r="1071" spans="3:4">
      <c r="C1071" s="54" t="s">
        <v>5900</v>
      </c>
      <c r="D1071" t="str">
        <f t="shared" si="16"/>
        <v>620422197204205428</v>
      </c>
    </row>
    <row r="1072" spans="3:4">
      <c r="C1072" s="54" t="s">
        <v>5901</v>
      </c>
      <c r="D1072" t="str">
        <f t="shared" si="16"/>
        <v>620422199510145418</v>
      </c>
    </row>
    <row r="1073" spans="3:4">
      <c r="C1073" s="54" t="s">
        <v>5902</v>
      </c>
      <c r="D1073" t="str">
        <f t="shared" si="16"/>
        <v>620422196811265436</v>
      </c>
    </row>
    <row r="1074" spans="3:4">
      <c r="C1074" s="54" t="s">
        <v>5903</v>
      </c>
      <c r="D1074" t="str">
        <f t="shared" si="16"/>
        <v>620422196903305423</v>
      </c>
    </row>
    <row r="1075" spans="3:4">
      <c r="C1075" s="54" t="s">
        <v>5904</v>
      </c>
      <c r="D1075" t="str">
        <f t="shared" si="16"/>
        <v>620422201202145432</v>
      </c>
    </row>
    <row r="1076" spans="3:4">
      <c r="C1076" s="54" t="s">
        <v>5905</v>
      </c>
      <c r="D1076" t="str">
        <f t="shared" si="16"/>
        <v>620422199702085456</v>
      </c>
    </row>
    <row r="1077" spans="3:4">
      <c r="C1077" s="54" t="s">
        <v>5906</v>
      </c>
      <c r="D1077" t="str">
        <f t="shared" si="16"/>
        <v>620422199807265429</v>
      </c>
    </row>
    <row r="1078" spans="3:4">
      <c r="C1078" s="54" t="s">
        <v>790</v>
      </c>
      <c r="D1078" t="str">
        <f t="shared" si="16"/>
        <v>620422196409215414</v>
      </c>
    </row>
    <row r="1079" spans="3:4">
      <c r="C1079" s="54" t="s">
        <v>793</v>
      </c>
      <c r="D1079" t="str">
        <f t="shared" si="16"/>
        <v>620422197102035448</v>
      </c>
    </row>
    <row r="1080" spans="3:4">
      <c r="C1080" s="54" t="s">
        <v>795</v>
      </c>
      <c r="D1080" t="str">
        <f t="shared" si="16"/>
        <v>620422199411035416</v>
      </c>
    </row>
    <row r="1081" spans="3:4">
      <c r="C1081" s="54" t="s">
        <v>797</v>
      </c>
      <c r="D1081" t="str">
        <f t="shared" si="16"/>
        <v>620422199908105424</v>
      </c>
    </row>
    <row r="1082" spans="3:4">
      <c r="C1082" s="54" t="s">
        <v>260</v>
      </c>
      <c r="D1082" t="str">
        <f t="shared" si="16"/>
        <v>620422195802135416</v>
      </c>
    </row>
    <row r="1083" spans="3:4">
      <c r="C1083" s="54" t="s">
        <v>5907</v>
      </c>
      <c r="D1083" t="str">
        <f t="shared" si="16"/>
        <v>620422199110215456</v>
      </c>
    </row>
    <row r="1084" spans="3:4">
      <c r="C1084" s="54" t="s">
        <v>240</v>
      </c>
      <c r="D1084" t="str">
        <f t="shared" si="16"/>
        <v>620422197802135415</v>
      </c>
    </row>
    <row r="1085" spans="3:4">
      <c r="C1085" s="54" t="s">
        <v>245</v>
      </c>
      <c r="D1085" t="str">
        <f t="shared" si="16"/>
        <v>620422194301155422</v>
      </c>
    </row>
    <row r="1086" spans="3:4">
      <c r="C1086" s="54" t="s">
        <v>247</v>
      </c>
      <c r="D1086" t="str">
        <f t="shared" si="16"/>
        <v>620422195307125472</v>
      </c>
    </row>
    <row r="1087" spans="3:4">
      <c r="C1087" s="54" t="s">
        <v>5908</v>
      </c>
      <c r="D1087" t="str">
        <f t="shared" si="16"/>
        <v>620422196003035448</v>
      </c>
    </row>
    <row r="1088" spans="3:4">
      <c r="C1088" s="54" t="s">
        <v>5909</v>
      </c>
      <c r="D1088" t="str">
        <f t="shared" si="16"/>
        <v>620422198702045417</v>
      </c>
    </row>
    <row r="1089" spans="3:4">
      <c r="C1089" s="54" t="s">
        <v>5910</v>
      </c>
      <c r="D1089" t="str">
        <f t="shared" si="16"/>
        <v>62042219941101544X</v>
      </c>
    </row>
    <row r="1090" spans="3:4">
      <c r="C1090" s="54" t="s">
        <v>5911</v>
      </c>
      <c r="D1090" t="str">
        <f t="shared" si="16"/>
        <v>620422196112285462</v>
      </c>
    </row>
    <row r="1091" spans="3:4">
      <c r="C1091" s="54" t="s">
        <v>5912</v>
      </c>
      <c r="D1091" t="str">
        <f t="shared" si="16"/>
        <v>620422198707123242</v>
      </c>
    </row>
    <row r="1092" spans="3:4">
      <c r="C1092" s="54" t="s">
        <v>5913</v>
      </c>
      <c r="D1092" t="str">
        <f t="shared" si="16"/>
        <v>620422201310205420</v>
      </c>
    </row>
    <row r="1093" spans="3:4">
      <c r="C1093" s="54" t="s">
        <v>5914</v>
      </c>
      <c r="D1093" t="str">
        <f t="shared" ref="D1093:D1156" si="17">MID(C1093,1,18)</f>
        <v>620422201601015467</v>
      </c>
    </row>
    <row r="1094" spans="3:4">
      <c r="C1094" s="54" t="s">
        <v>267</v>
      </c>
      <c r="D1094" t="str">
        <f t="shared" si="17"/>
        <v>620422197002135441</v>
      </c>
    </row>
    <row r="1095" spans="3:4">
      <c r="C1095" s="54" t="s">
        <v>270</v>
      </c>
      <c r="D1095" t="str">
        <f t="shared" si="17"/>
        <v>620422199501305416</v>
      </c>
    </row>
    <row r="1096" spans="3:4">
      <c r="C1096" s="54" t="s">
        <v>272</v>
      </c>
      <c r="D1096" t="str">
        <f t="shared" si="17"/>
        <v>620422199712055429</v>
      </c>
    </row>
    <row r="1097" spans="3:4">
      <c r="C1097" s="54" t="s">
        <v>274</v>
      </c>
      <c r="D1097" t="str">
        <f t="shared" si="17"/>
        <v>620422193304235415</v>
      </c>
    </row>
    <row r="1098" spans="3:4">
      <c r="C1098" s="54" t="s">
        <v>276</v>
      </c>
      <c r="D1098" t="str">
        <f t="shared" si="17"/>
        <v>62042219650110547X</v>
      </c>
    </row>
    <row r="1099" spans="3:4">
      <c r="C1099" s="54" t="s">
        <v>279</v>
      </c>
      <c r="D1099" t="str">
        <f t="shared" si="17"/>
        <v>620422196807035427</v>
      </c>
    </row>
    <row r="1100" spans="3:4">
      <c r="C1100" s="54" t="s">
        <v>281</v>
      </c>
      <c r="D1100" t="str">
        <f t="shared" si="17"/>
        <v>620422199401015454</v>
      </c>
    </row>
    <row r="1101" spans="3:4">
      <c r="C1101" s="54" t="s">
        <v>283</v>
      </c>
      <c r="D1101" t="str">
        <f t="shared" si="17"/>
        <v>620422194003105419</v>
      </c>
    </row>
    <row r="1102" spans="3:4">
      <c r="C1102" s="54" t="s">
        <v>5915</v>
      </c>
      <c r="D1102" t="str">
        <f t="shared" si="17"/>
        <v>620422197509295452</v>
      </c>
    </row>
    <row r="1103" spans="3:4">
      <c r="C1103" s="54" t="s">
        <v>5916</v>
      </c>
      <c r="D1103" t="str">
        <f t="shared" si="17"/>
        <v>62042219741217542X</v>
      </c>
    </row>
    <row r="1104" spans="3:4">
      <c r="C1104" s="54" t="s">
        <v>5917</v>
      </c>
      <c r="D1104" t="str">
        <f t="shared" si="17"/>
        <v>620422199901075410</v>
      </c>
    </row>
    <row r="1105" spans="3:4">
      <c r="C1105" s="54" t="s">
        <v>5918</v>
      </c>
      <c r="D1105" t="str">
        <f t="shared" si="17"/>
        <v>62042220020528541X</v>
      </c>
    </row>
    <row r="1106" spans="3:4">
      <c r="C1106" s="54" t="s">
        <v>5919</v>
      </c>
      <c r="D1106" t="str">
        <f t="shared" si="17"/>
        <v>620422197705195424</v>
      </c>
    </row>
    <row r="1107" spans="3:4">
      <c r="C1107" s="54" t="s">
        <v>5920</v>
      </c>
      <c r="D1107" t="str">
        <f t="shared" si="17"/>
        <v>620422199807215413</v>
      </c>
    </row>
    <row r="1108" spans="3:4">
      <c r="C1108" s="54" t="s">
        <v>5921</v>
      </c>
      <c r="D1108" t="str">
        <f t="shared" si="17"/>
        <v>620422199601135426</v>
      </c>
    </row>
    <row r="1109" spans="3:4">
      <c r="C1109" s="54" t="s">
        <v>5922</v>
      </c>
      <c r="D1109" t="str">
        <f t="shared" si="17"/>
        <v>620422196211105439</v>
      </c>
    </row>
    <row r="1110" spans="3:4">
      <c r="C1110" s="54" t="s">
        <v>5923</v>
      </c>
      <c r="D1110" t="str">
        <f t="shared" si="17"/>
        <v>620422196503275421</v>
      </c>
    </row>
    <row r="1111" spans="3:4">
      <c r="C1111" s="54" t="s">
        <v>5924</v>
      </c>
      <c r="D1111" t="str">
        <f t="shared" si="17"/>
        <v>620422200205205416</v>
      </c>
    </row>
    <row r="1112" spans="3:4">
      <c r="C1112" s="54" t="s">
        <v>5925</v>
      </c>
      <c r="D1112" t="str">
        <f t="shared" si="17"/>
        <v>620422199306145429</v>
      </c>
    </row>
    <row r="1113" spans="3:4">
      <c r="C1113" s="54" t="s">
        <v>5926</v>
      </c>
      <c r="D1113" t="str">
        <f t="shared" si="17"/>
        <v>620422199910015460</v>
      </c>
    </row>
    <row r="1114" spans="3:4">
      <c r="C1114" s="54" t="s">
        <v>808</v>
      </c>
      <c r="D1114" t="str">
        <f t="shared" si="17"/>
        <v>620422195702045413</v>
      </c>
    </row>
    <row r="1115" spans="3:4">
      <c r="C1115" s="54" t="s">
        <v>5927</v>
      </c>
      <c r="D1115" t="str">
        <f t="shared" si="17"/>
        <v>620422196911245416</v>
      </c>
    </row>
    <row r="1116" spans="3:4">
      <c r="C1116" s="54" t="s">
        <v>5928</v>
      </c>
      <c r="D1116" t="str">
        <f t="shared" si="17"/>
        <v>620422196710105441</v>
      </c>
    </row>
    <row r="1117" spans="3:4">
      <c r="C1117" s="54" t="s">
        <v>5929</v>
      </c>
      <c r="D1117" t="str">
        <f t="shared" si="17"/>
        <v>620422199805065415</v>
      </c>
    </row>
    <row r="1118" spans="3:4">
      <c r="C1118" s="54" t="s">
        <v>5930</v>
      </c>
      <c r="D1118" t="str">
        <f t="shared" si="17"/>
        <v>620422194212165442</v>
      </c>
    </row>
    <row r="1119" spans="3:4">
      <c r="C1119" s="54" t="s">
        <v>799</v>
      </c>
      <c r="D1119" t="str">
        <f t="shared" si="17"/>
        <v>620422197003105420</v>
      </c>
    </row>
    <row r="1120" spans="3:4">
      <c r="C1120" s="54" t="s">
        <v>803</v>
      </c>
      <c r="D1120" t="str">
        <f t="shared" si="17"/>
        <v>620422199902265419</v>
      </c>
    </row>
    <row r="1121" spans="3:4">
      <c r="C1121" s="54" t="s">
        <v>804</v>
      </c>
      <c r="D1121" t="str">
        <f t="shared" si="17"/>
        <v>620422199702155418</v>
      </c>
    </row>
    <row r="1122" spans="3:4">
      <c r="C1122" s="54" t="s">
        <v>806</v>
      </c>
      <c r="D1122" t="str">
        <f t="shared" si="17"/>
        <v>620422199508045442</v>
      </c>
    </row>
    <row r="1123" spans="3:4">
      <c r="C1123" s="54" t="s">
        <v>5931</v>
      </c>
      <c r="D1123" t="str">
        <f t="shared" si="17"/>
        <v>620422199009075452</v>
      </c>
    </row>
    <row r="1124" spans="3:4">
      <c r="C1124" s="54" t="s">
        <v>5932</v>
      </c>
      <c r="D1124" t="str">
        <f t="shared" si="17"/>
        <v>620422199504145147</v>
      </c>
    </row>
    <row r="1125" spans="3:4">
      <c r="C1125" s="54" t="s">
        <v>5933</v>
      </c>
      <c r="D1125" t="str">
        <f t="shared" si="17"/>
        <v>620422201709235410</v>
      </c>
    </row>
    <row r="1126" spans="3:4">
      <c r="C1126" s="54" t="s">
        <v>5934</v>
      </c>
      <c r="D1126" t="str">
        <f t="shared" si="17"/>
        <v>620422202002205423</v>
      </c>
    </row>
    <row r="1127" spans="3:4">
      <c r="C1127" s="54" t="s">
        <v>5935</v>
      </c>
      <c r="D1127" t="str">
        <f t="shared" si="17"/>
        <v>620422196105125428</v>
      </c>
    </row>
    <row r="1128" spans="3:4">
      <c r="C1128" s="54" t="s">
        <v>5936</v>
      </c>
      <c r="D1128" t="str">
        <f t="shared" si="17"/>
        <v>620422196907145439</v>
      </c>
    </row>
    <row r="1129" spans="3:4">
      <c r="C1129" s="54" t="s">
        <v>5937</v>
      </c>
      <c r="D1129" t="str">
        <f t="shared" si="17"/>
        <v>620422196910205420</v>
      </c>
    </row>
    <row r="1130" spans="3:4">
      <c r="C1130" s="54" t="s">
        <v>5938</v>
      </c>
      <c r="D1130" t="str">
        <f t="shared" si="17"/>
        <v>620422199207165475</v>
      </c>
    </row>
    <row r="1131" spans="3:4">
      <c r="C1131" s="54" t="s">
        <v>5939</v>
      </c>
      <c r="D1131" t="str">
        <f t="shared" si="17"/>
        <v>620422199704045423</v>
      </c>
    </row>
    <row r="1132" spans="3:4">
      <c r="C1132" s="54" t="s">
        <v>5940</v>
      </c>
      <c r="D1132" t="str">
        <f t="shared" si="17"/>
        <v>342601199311011525</v>
      </c>
    </row>
    <row r="1133" spans="3:4">
      <c r="C1133" s="54" t="s">
        <v>5941</v>
      </c>
      <c r="D1133" t="str">
        <f t="shared" si="17"/>
        <v>620422202106215431</v>
      </c>
    </row>
    <row r="1134" spans="3:4">
      <c r="C1134" s="54" t="s">
        <v>5942</v>
      </c>
      <c r="D1134" t="str">
        <f t="shared" si="17"/>
        <v>620422196308295419</v>
      </c>
    </row>
    <row r="1135" spans="3:4">
      <c r="C1135" s="54" t="s">
        <v>5943</v>
      </c>
      <c r="D1135" t="str">
        <f t="shared" si="17"/>
        <v>620422196808045424</v>
      </c>
    </row>
    <row r="1136" spans="3:4">
      <c r="C1136" s="54" t="s">
        <v>5944</v>
      </c>
      <c r="D1136" t="str">
        <f t="shared" si="17"/>
        <v>620422199610075410</v>
      </c>
    </row>
    <row r="1137" spans="3:4">
      <c r="C1137" s="54" t="s">
        <v>5945</v>
      </c>
      <c r="D1137" t="str">
        <f t="shared" si="17"/>
        <v>620422199401155422</v>
      </c>
    </row>
    <row r="1138" spans="3:4">
      <c r="C1138" s="54" t="s">
        <v>5946</v>
      </c>
      <c r="D1138" t="str">
        <f t="shared" si="17"/>
        <v>62042219690313541X</v>
      </c>
    </row>
    <row r="1139" spans="3:4">
      <c r="C1139" s="54" t="s">
        <v>5947</v>
      </c>
      <c r="D1139" t="str">
        <f t="shared" si="17"/>
        <v>62042219710912542X</v>
      </c>
    </row>
    <row r="1140" spans="3:4">
      <c r="C1140" s="54" t="s">
        <v>5948</v>
      </c>
      <c r="D1140" t="str">
        <f t="shared" si="17"/>
        <v>620422199802195417</v>
      </c>
    </row>
    <row r="1141" spans="3:4">
      <c r="C1141" s="54" t="s">
        <v>5949</v>
      </c>
      <c r="D1141" t="str">
        <f t="shared" si="17"/>
        <v>620422199303015426</v>
      </c>
    </row>
    <row r="1142" spans="3:4">
      <c r="C1142" s="54" t="s">
        <v>5950</v>
      </c>
      <c r="D1142" t="str">
        <f t="shared" si="17"/>
        <v>620422199508205426</v>
      </c>
    </row>
    <row r="1143" spans="3:4">
      <c r="C1143" s="54" t="s">
        <v>2061</v>
      </c>
      <c r="D1143" t="str">
        <f t="shared" si="17"/>
        <v>620422196110035443</v>
      </c>
    </row>
    <row r="1144" spans="3:4">
      <c r="C1144" s="54" t="s">
        <v>2062</v>
      </c>
      <c r="D1144" t="str">
        <f t="shared" si="17"/>
        <v>620422199102025476</v>
      </c>
    </row>
    <row r="1145" spans="3:4">
      <c r="C1145" s="54" t="s">
        <v>2064</v>
      </c>
      <c r="D1145" t="str">
        <f t="shared" si="17"/>
        <v>620422199408265720</v>
      </c>
    </row>
    <row r="1146" spans="3:4">
      <c r="C1146" s="54" t="s">
        <v>2065</v>
      </c>
      <c r="D1146" t="str">
        <f t="shared" si="17"/>
        <v>620422201806205416</v>
      </c>
    </row>
    <row r="1147" spans="3:4">
      <c r="C1147" s="54" t="s">
        <v>5951</v>
      </c>
      <c r="D1147" t="str">
        <f t="shared" si="17"/>
        <v>620422197505085415</v>
      </c>
    </row>
    <row r="1148" spans="3:4">
      <c r="C1148" s="54" t="s">
        <v>5952</v>
      </c>
      <c r="D1148" t="str">
        <f t="shared" si="17"/>
        <v>620422197610125423</v>
      </c>
    </row>
    <row r="1149" spans="3:4">
      <c r="C1149" s="54" t="s">
        <v>5953</v>
      </c>
      <c r="D1149" t="str">
        <f t="shared" si="17"/>
        <v>620422200104305418</v>
      </c>
    </row>
    <row r="1150" spans="3:4">
      <c r="C1150" s="54" t="s">
        <v>5954</v>
      </c>
      <c r="D1150" t="str">
        <f t="shared" si="17"/>
        <v>620422199905145420</v>
      </c>
    </row>
    <row r="1151" spans="3:4">
      <c r="C1151" s="54" t="s">
        <v>5955</v>
      </c>
      <c r="D1151" t="str">
        <f t="shared" si="17"/>
        <v>620422201103125428</v>
      </c>
    </row>
    <row r="1152" spans="3:4">
      <c r="C1152" s="54" t="s">
        <v>5956</v>
      </c>
      <c r="D1152" t="str">
        <f t="shared" si="17"/>
        <v>620422195202195415</v>
      </c>
    </row>
    <row r="1153" spans="3:4">
      <c r="C1153" s="54" t="s">
        <v>5957</v>
      </c>
      <c r="D1153" t="str">
        <f t="shared" si="17"/>
        <v>620422196911175438</v>
      </c>
    </row>
    <row r="1154" spans="3:4">
      <c r="C1154" s="54" t="s">
        <v>5958</v>
      </c>
      <c r="D1154" t="str">
        <f t="shared" si="17"/>
        <v>620422197412055460</v>
      </c>
    </row>
    <row r="1155" spans="3:4">
      <c r="C1155" s="54" t="s">
        <v>5959</v>
      </c>
      <c r="D1155" t="str">
        <f t="shared" si="17"/>
        <v>620422200011205418</v>
      </c>
    </row>
    <row r="1156" spans="3:4">
      <c r="C1156" s="54" t="s">
        <v>5960</v>
      </c>
      <c r="D1156" t="str">
        <f t="shared" si="17"/>
        <v>620422199802255440</v>
      </c>
    </row>
    <row r="1157" spans="3:4">
      <c r="C1157" s="54" t="s">
        <v>5961</v>
      </c>
      <c r="D1157" t="str">
        <f t="shared" ref="D1157:D1220" si="18">MID(C1157,1,18)</f>
        <v>620422199508085428</v>
      </c>
    </row>
    <row r="1158" spans="3:4">
      <c r="C1158" s="54" t="s">
        <v>497</v>
      </c>
      <c r="D1158" t="str">
        <f t="shared" si="18"/>
        <v>620422197208015410</v>
      </c>
    </row>
    <row r="1159" spans="3:4">
      <c r="C1159" s="54" t="s">
        <v>501</v>
      </c>
      <c r="D1159" t="str">
        <f t="shared" si="18"/>
        <v>620422197505255429</v>
      </c>
    </row>
    <row r="1160" spans="3:4">
      <c r="C1160" s="54" t="s">
        <v>503</v>
      </c>
      <c r="D1160" t="str">
        <f t="shared" si="18"/>
        <v>620422199902165434</v>
      </c>
    </row>
    <row r="1161" spans="3:4">
      <c r="C1161" s="54" t="s">
        <v>505</v>
      </c>
      <c r="D1161" t="str">
        <f t="shared" si="18"/>
        <v>62042220020309541X</v>
      </c>
    </row>
    <row r="1162" spans="3:4">
      <c r="C1162" s="54" t="s">
        <v>507</v>
      </c>
      <c r="D1162" t="str">
        <f t="shared" si="18"/>
        <v>620422199602115427</v>
      </c>
    </row>
    <row r="1163" spans="3:4">
      <c r="C1163" s="54" t="s">
        <v>509</v>
      </c>
      <c r="D1163" t="str">
        <f t="shared" si="18"/>
        <v>620422199703285441</v>
      </c>
    </row>
    <row r="1164" spans="3:4">
      <c r="C1164" s="54" t="s">
        <v>293</v>
      </c>
      <c r="D1164" t="str">
        <f t="shared" si="18"/>
        <v>620422196811285410</v>
      </c>
    </row>
    <row r="1165" spans="3:4">
      <c r="C1165" s="54" t="s">
        <v>296</v>
      </c>
      <c r="D1165" t="str">
        <f t="shared" si="18"/>
        <v>620422197006065508</v>
      </c>
    </row>
    <row r="1166" spans="3:4">
      <c r="C1166" s="54" t="s">
        <v>5962</v>
      </c>
      <c r="D1166" t="str">
        <f t="shared" si="18"/>
        <v>620422199407195433</v>
      </c>
    </row>
    <row r="1167" spans="3:4">
      <c r="C1167" s="54" t="s">
        <v>5963</v>
      </c>
      <c r="D1167" t="str">
        <f t="shared" si="18"/>
        <v>620422196802025430</v>
      </c>
    </row>
    <row r="1168" spans="3:4">
      <c r="C1168" s="54" t="s">
        <v>5964</v>
      </c>
      <c r="D1168" t="str">
        <f t="shared" si="18"/>
        <v>620422196703155440</v>
      </c>
    </row>
    <row r="1169" spans="3:4">
      <c r="C1169" s="54" t="s">
        <v>5965</v>
      </c>
      <c r="D1169" t="str">
        <f t="shared" si="18"/>
        <v>620422200402065416</v>
      </c>
    </row>
    <row r="1170" spans="3:4">
      <c r="C1170" s="54" t="s">
        <v>5966</v>
      </c>
      <c r="D1170" t="str">
        <f t="shared" si="18"/>
        <v>62042219970925542X</v>
      </c>
    </row>
    <row r="1171" spans="3:4">
      <c r="C1171" s="54" t="s">
        <v>5967</v>
      </c>
      <c r="D1171" t="str">
        <f t="shared" si="18"/>
        <v>620422200103045423</v>
      </c>
    </row>
    <row r="1172" spans="3:4">
      <c r="C1172" s="54" t="s">
        <v>5968</v>
      </c>
      <c r="D1172" t="str">
        <f t="shared" si="18"/>
        <v>620422199508185461</v>
      </c>
    </row>
    <row r="1173" spans="3:4">
      <c r="C1173" s="54" t="s">
        <v>5969</v>
      </c>
      <c r="D1173" t="str">
        <f t="shared" si="18"/>
        <v>620422197202155412</v>
      </c>
    </row>
    <row r="1174" spans="3:4">
      <c r="C1174" s="54" t="s">
        <v>5970</v>
      </c>
      <c r="D1174" t="str">
        <f t="shared" si="18"/>
        <v>620422197401115421</v>
      </c>
    </row>
    <row r="1175" spans="3:4">
      <c r="C1175" s="54" t="s">
        <v>5971</v>
      </c>
      <c r="D1175" t="str">
        <f t="shared" si="18"/>
        <v>620422200612035418</v>
      </c>
    </row>
    <row r="1176" spans="3:4">
      <c r="C1176" s="54" t="s">
        <v>5972</v>
      </c>
      <c r="D1176" t="str">
        <f t="shared" si="18"/>
        <v>620422199906185424</v>
      </c>
    </row>
    <row r="1177" spans="3:4">
      <c r="C1177" s="54" t="s">
        <v>5973</v>
      </c>
      <c r="D1177" t="str">
        <f t="shared" si="18"/>
        <v>620422200302135421</v>
      </c>
    </row>
    <row r="1178" spans="3:4">
      <c r="C1178" s="54" t="s">
        <v>5974</v>
      </c>
      <c r="D1178" t="str">
        <f t="shared" si="18"/>
        <v>620422199609185460</v>
      </c>
    </row>
    <row r="1179" spans="3:4">
      <c r="C1179" s="54" t="s">
        <v>5975</v>
      </c>
      <c r="D1179" t="str">
        <f t="shared" si="18"/>
        <v>62042219971228546X</v>
      </c>
    </row>
    <row r="1180" spans="3:4">
      <c r="C1180" s="54" t="s">
        <v>5976</v>
      </c>
      <c r="D1180" t="str">
        <f t="shared" si="18"/>
        <v>620422193805105416</v>
      </c>
    </row>
    <row r="1181" spans="3:4">
      <c r="C1181" s="54" t="s">
        <v>511</v>
      </c>
      <c r="D1181" t="str">
        <f t="shared" si="18"/>
        <v>620422196706025430</v>
      </c>
    </row>
    <row r="1182" spans="3:4">
      <c r="C1182" s="54" t="s">
        <v>514</v>
      </c>
      <c r="D1182" t="str">
        <f t="shared" si="18"/>
        <v>620422197107265429</v>
      </c>
    </row>
    <row r="1183" spans="3:4">
      <c r="C1183" s="54" t="s">
        <v>516</v>
      </c>
      <c r="D1183" t="str">
        <f t="shared" si="18"/>
        <v>620422199207165491</v>
      </c>
    </row>
    <row r="1184" spans="3:4">
      <c r="C1184" s="54" t="s">
        <v>518</v>
      </c>
      <c r="D1184" t="str">
        <f t="shared" si="18"/>
        <v>620422199803255418</v>
      </c>
    </row>
    <row r="1185" spans="3:4">
      <c r="C1185" s="54" t="s">
        <v>520</v>
      </c>
      <c r="D1185" t="str">
        <f t="shared" si="18"/>
        <v>62042219400507541X</v>
      </c>
    </row>
    <row r="1186" spans="3:4">
      <c r="C1186" s="54" t="s">
        <v>5977</v>
      </c>
      <c r="D1186" t="str">
        <f t="shared" si="18"/>
        <v>620422197002025453</v>
      </c>
    </row>
    <row r="1187" spans="3:4">
      <c r="C1187" s="54" t="s">
        <v>5978</v>
      </c>
      <c r="D1187" t="str">
        <f t="shared" si="18"/>
        <v>620422197110285463</v>
      </c>
    </row>
    <row r="1188" spans="3:4">
      <c r="C1188" s="54" t="s">
        <v>5979</v>
      </c>
      <c r="D1188" t="str">
        <f t="shared" si="18"/>
        <v>620422199712125415</v>
      </c>
    </row>
    <row r="1189" spans="3:4">
      <c r="C1189" s="54" t="s">
        <v>5980</v>
      </c>
      <c r="D1189" t="str">
        <f t="shared" si="18"/>
        <v>620422199512085420</v>
      </c>
    </row>
    <row r="1190" spans="3:4">
      <c r="C1190" s="54" t="s">
        <v>5981</v>
      </c>
      <c r="D1190" t="str">
        <f t="shared" si="18"/>
        <v>620422199612105425</v>
      </c>
    </row>
    <row r="1191" spans="3:4">
      <c r="C1191" s="54" t="s">
        <v>5982</v>
      </c>
      <c r="D1191" t="str">
        <f t="shared" si="18"/>
        <v>620422194103285429</v>
      </c>
    </row>
    <row r="1192" spans="3:4">
      <c r="C1192" s="54" t="s">
        <v>298</v>
      </c>
      <c r="D1192" t="str">
        <f t="shared" si="18"/>
        <v>62042219691006543X</v>
      </c>
    </row>
    <row r="1193" spans="3:4">
      <c r="C1193" s="54" t="s">
        <v>302</v>
      </c>
      <c r="D1193" t="str">
        <f t="shared" si="18"/>
        <v>62042219691020548X</v>
      </c>
    </row>
    <row r="1194" spans="3:4">
      <c r="C1194" s="54" t="s">
        <v>304</v>
      </c>
      <c r="D1194" t="str">
        <f t="shared" si="18"/>
        <v>620422200102085431</v>
      </c>
    </row>
    <row r="1195" spans="3:4">
      <c r="C1195" s="54" t="s">
        <v>308</v>
      </c>
      <c r="D1195" t="str">
        <f t="shared" si="18"/>
        <v>620422199411115424</v>
      </c>
    </row>
    <row r="1196" spans="3:4">
      <c r="C1196" s="54" t="s">
        <v>306</v>
      </c>
      <c r="D1196" t="str">
        <f t="shared" si="18"/>
        <v>620422200010235447</v>
      </c>
    </row>
    <row r="1197" spans="3:4">
      <c r="C1197" s="54" t="s">
        <v>310</v>
      </c>
      <c r="D1197" t="str">
        <f t="shared" si="18"/>
        <v>620422199609235448</v>
      </c>
    </row>
    <row r="1198" spans="3:4">
      <c r="C1198" s="54" t="s">
        <v>5983</v>
      </c>
      <c r="D1198" t="str">
        <f t="shared" si="18"/>
        <v>620422197606255436</v>
      </c>
    </row>
    <row r="1199" spans="3:4">
      <c r="C1199" s="54" t="s">
        <v>5984</v>
      </c>
      <c r="D1199" t="str">
        <f t="shared" si="18"/>
        <v>620422197709035428</v>
      </c>
    </row>
    <row r="1200" spans="3:4">
      <c r="C1200" s="54" t="s">
        <v>5985</v>
      </c>
      <c r="D1200" t="str">
        <f t="shared" si="18"/>
        <v>620422200007295414</v>
      </c>
    </row>
    <row r="1201" spans="3:4">
      <c r="C1201" s="54" t="s">
        <v>5986</v>
      </c>
      <c r="D1201" t="str">
        <f t="shared" si="18"/>
        <v>620422200007295430</v>
      </c>
    </row>
    <row r="1202" spans="3:4">
      <c r="C1202" s="54" t="s">
        <v>5987</v>
      </c>
      <c r="D1202" t="str">
        <f t="shared" si="18"/>
        <v>620422199610285442</v>
      </c>
    </row>
    <row r="1203" spans="3:4">
      <c r="C1203" s="54" t="s">
        <v>5988</v>
      </c>
      <c r="D1203" t="str">
        <f t="shared" si="18"/>
        <v>620422202003215420</v>
      </c>
    </row>
    <row r="1204" spans="3:4">
      <c r="C1204" s="54" t="s">
        <v>285</v>
      </c>
      <c r="D1204" t="str">
        <f t="shared" si="18"/>
        <v>620422197708095429</v>
      </c>
    </row>
    <row r="1205" spans="3:4">
      <c r="C1205" s="54" t="s">
        <v>289</v>
      </c>
      <c r="D1205" t="str">
        <f t="shared" si="18"/>
        <v>620422200309015414</v>
      </c>
    </row>
    <row r="1206" spans="3:4">
      <c r="C1206" s="54" t="s">
        <v>291</v>
      </c>
      <c r="D1206" t="str">
        <f t="shared" si="18"/>
        <v>620422200004285448</v>
      </c>
    </row>
    <row r="1207" spans="3:4">
      <c r="C1207" s="54" t="s">
        <v>2374</v>
      </c>
      <c r="D1207" t="str">
        <f t="shared" si="18"/>
        <v>62042219710513541X</v>
      </c>
    </row>
    <row r="1208" spans="3:4">
      <c r="C1208" s="54" t="s">
        <v>2377</v>
      </c>
      <c r="D1208" t="str">
        <f t="shared" si="18"/>
        <v>620422197201225423</v>
      </c>
    </row>
    <row r="1209" spans="3:4">
      <c r="C1209" s="54" t="s">
        <v>2379</v>
      </c>
      <c r="D1209" t="str">
        <f t="shared" si="18"/>
        <v>620422200002105458</v>
      </c>
    </row>
    <row r="1210" spans="3:4">
      <c r="C1210" s="54" t="s">
        <v>2383</v>
      </c>
      <c r="D1210" t="str">
        <f t="shared" si="18"/>
        <v>620422199511035448</v>
      </c>
    </row>
    <row r="1211" spans="3:4">
      <c r="C1211" s="54" t="s">
        <v>2381</v>
      </c>
      <c r="D1211" t="str">
        <f t="shared" si="18"/>
        <v>620422199804085422</v>
      </c>
    </row>
    <row r="1212" spans="3:4">
      <c r="C1212" s="54" t="s">
        <v>2335</v>
      </c>
      <c r="D1212" t="str">
        <f t="shared" si="18"/>
        <v>620422199302125412</v>
      </c>
    </row>
    <row r="1213" spans="3:4">
      <c r="C1213" s="54" t="s">
        <v>2337</v>
      </c>
      <c r="D1213" t="str">
        <f t="shared" si="18"/>
        <v>620422196709185421</v>
      </c>
    </row>
    <row r="1214" spans="3:4">
      <c r="C1214" s="54" t="s">
        <v>2340</v>
      </c>
      <c r="D1214" t="str">
        <f t="shared" si="18"/>
        <v>620422199012045449</v>
      </c>
    </row>
    <row r="1215" spans="3:4">
      <c r="C1215" s="54" t="s">
        <v>5989</v>
      </c>
      <c r="D1215" t="str">
        <f t="shared" si="18"/>
        <v>620422197106295415</v>
      </c>
    </row>
    <row r="1216" spans="3:4">
      <c r="C1216" s="54" t="s">
        <v>5990</v>
      </c>
      <c r="D1216" t="str">
        <f t="shared" si="18"/>
        <v>620422196608245421</v>
      </c>
    </row>
    <row r="1217" spans="3:4">
      <c r="C1217" s="54" t="s">
        <v>5991</v>
      </c>
      <c r="D1217" t="str">
        <f t="shared" si="18"/>
        <v>620422199712155454</v>
      </c>
    </row>
    <row r="1218" spans="3:4">
      <c r="C1218" s="54" t="s">
        <v>5992</v>
      </c>
      <c r="D1218" t="str">
        <f t="shared" si="18"/>
        <v>620422199608245425</v>
      </c>
    </row>
    <row r="1219" spans="3:4">
      <c r="C1219" s="54" t="s">
        <v>5993</v>
      </c>
      <c r="D1219" t="str">
        <f t="shared" si="18"/>
        <v>620422199212025426</v>
      </c>
    </row>
    <row r="1220" spans="3:4">
      <c r="C1220" s="54" t="s">
        <v>5994</v>
      </c>
      <c r="D1220" t="str">
        <f t="shared" si="18"/>
        <v>62042219781028543X</v>
      </c>
    </row>
    <row r="1221" spans="3:4">
      <c r="C1221" s="54" t="s">
        <v>5995</v>
      </c>
      <c r="D1221" t="str">
        <f t="shared" ref="D1221:D1284" si="19">MID(C1221,1,18)</f>
        <v>620422198308135123</v>
      </c>
    </row>
    <row r="1222" spans="3:4">
      <c r="C1222" s="54" t="s">
        <v>5996</v>
      </c>
      <c r="D1222" t="str">
        <f t="shared" si="19"/>
        <v>620422201307295410</v>
      </c>
    </row>
    <row r="1223" spans="3:4">
      <c r="C1223" s="54" t="s">
        <v>5997</v>
      </c>
      <c r="D1223" t="str">
        <f t="shared" si="19"/>
        <v>620422200606245419</v>
      </c>
    </row>
    <row r="1224" spans="3:4">
      <c r="C1224" s="54" t="s">
        <v>5998</v>
      </c>
      <c r="D1224" t="str">
        <f t="shared" si="19"/>
        <v>62042219430419542X</v>
      </c>
    </row>
    <row r="1225" spans="3:4">
      <c r="C1225" s="54" t="s">
        <v>5999</v>
      </c>
      <c r="D1225" t="str">
        <f t="shared" si="19"/>
        <v>620422195602245418</v>
      </c>
    </row>
    <row r="1226" spans="3:4">
      <c r="C1226" s="54" t="s">
        <v>6000</v>
      </c>
      <c r="D1226" t="str">
        <f t="shared" si="19"/>
        <v>620422196612165440</v>
      </c>
    </row>
    <row r="1227" spans="3:4">
      <c r="C1227" s="54" t="s">
        <v>6001</v>
      </c>
      <c r="D1227" t="str">
        <f t="shared" si="19"/>
        <v>620422199003165414</v>
      </c>
    </row>
    <row r="1228" spans="3:4">
      <c r="C1228" s="54" t="s">
        <v>6002</v>
      </c>
      <c r="D1228" t="str">
        <f t="shared" si="19"/>
        <v>620422199610145466</v>
      </c>
    </row>
    <row r="1229" spans="3:4">
      <c r="C1229" s="54" t="s">
        <v>6003</v>
      </c>
      <c r="D1229" t="str">
        <f t="shared" si="19"/>
        <v>620422198803035787</v>
      </c>
    </row>
    <row r="1230" spans="3:4">
      <c r="C1230" s="54" t="s">
        <v>6004</v>
      </c>
      <c r="D1230" t="str">
        <f t="shared" si="19"/>
        <v>620422201208085418</v>
      </c>
    </row>
    <row r="1231" spans="3:4">
      <c r="C1231" s="54" t="s">
        <v>6005</v>
      </c>
      <c r="D1231" t="str">
        <f t="shared" si="19"/>
        <v>620422201601205412</v>
      </c>
    </row>
    <row r="1232" spans="3:4">
      <c r="C1232" s="54" t="s">
        <v>6006</v>
      </c>
      <c r="D1232" t="str">
        <f t="shared" si="19"/>
        <v>620422197103235417</v>
      </c>
    </row>
    <row r="1233" spans="3:4">
      <c r="C1233" s="54" t="s">
        <v>6007</v>
      </c>
      <c r="D1233" t="str">
        <f t="shared" si="19"/>
        <v>620422197211265429</v>
      </c>
    </row>
    <row r="1234" spans="3:4">
      <c r="C1234" s="54" t="s">
        <v>6008</v>
      </c>
      <c r="D1234" t="str">
        <f t="shared" si="19"/>
        <v>620422199711075428</v>
      </c>
    </row>
    <row r="1235" spans="3:4">
      <c r="C1235" s="54" t="s">
        <v>6009</v>
      </c>
      <c r="D1235" t="str">
        <f t="shared" si="19"/>
        <v>620422200010055462</v>
      </c>
    </row>
    <row r="1236" spans="3:4">
      <c r="C1236" s="54" t="s">
        <v>6010</v>
      </c>
      <c r="D1236" t="str">
        <f t="shared" si="19"/>
        <v>620422196901055416</v>
      </c>
    </row>
    <row r="1237" spans="3:4">
      <c r="C1237" s="54" t="s">
        <v>6011</v>
      </c>
      <c r="D1237" t="str">
        <f t="shared" si="19"/>
        <v>620422196908015441</v>
      </c>
    </row>
    <row r="1238" spans="3:4">
      <c r="C1238" s="54" t="s">
        <v>6012</v>
      </c>
      <c r="D1238" t="str">
        <f t="shared" si="19"/>
        <v>620422199612215413</v>
      </c>
    </row>
    <row r="1239" spans="3:4">
      <c r="C1239" s="54" t="s">
        <v>6013</v>
      </c>
      <c r="D1239" t="str">
        <f t="shared" si="19"/>
        <v>620422199406065434</v>
      </c>
    </row>
    <row r="1240" spans="3:4">
      <c r="C1240" s="54" t="s">
        <v>6014</v>
      </c>
      <c r="D1240" t="str">
        <f t="shared" si="19"/>
        <v>620422199502045468</v>
      </c>
    </row>
    <row r="1241" spans="3:4">
      <c r="C1241" s="54" t="s">
        <v>6015</v>
      </c>
      <c r="D1241" t="str">
        <f t="shared" si="19"/>
        <v>620422201612065419</v>
      </c>
    </row>
    <row r="1242" spans="3:4">
      <c r="C1242" s="54" t="s">
        <v>333</v>
      </c>
      <c r="D1242" t="str">
        <f t="shared" si="19"/>
        <v>620422194304175437</v>
      </c>
    </row>
    <row r="1243" spans="3:4">
      <c r="C1243" s="54" t="s">
        <v>337</v>
      </c>
      <c r="D1243" t="str">
        <f t="shared" si="19"/>
        <v>620422194510155429</v>
      </c>
    </row>
    <row r="1244" spans="3:4">
      <c r="C1244" s="54" t="s">
        <v>339</v>
      </c>
      <c r="D1244" t="str">
        <f t="shared" si="19"/>
        <v>620422199309235411</v>
      </c>
    </row>
    <row r="1245" spans="3:4">
      <c r="C1245" s="54" t="s">
        <v>6016</v>
      </c>
      <c r="D1245" t="str">
        <f t="shared" si="19"/>
        <v>620422195909185413</v>
      </c>
    </row>
    <row r="1246" spans="3:4">
      <c r="C1246" s="54" t="s">
        <v>6017</v>
      </c>
      <c r="D1246" t="str">
        <f t="shared" si="19"/>
        <v>620422195510105426</v>
      </c>
    </row>
    <row r="1247" spans="3:4">
      <c r="C1247" s="54" t="s">
        <v>6018</v>
      </c>
      <c r="D1247" t="str">
        <f t="shared" si="19"/>
        <v>620422197706175417</v>
      </c>
    </row>
    <row r="1248" spans="3:4">
      <c r="C1248" s="54" t="s">
        <v>327</v>
      </c>
      <c r="D1248" t="str">
        <f t="shared" si="19"/>
        <v>620422197911175440</v>
      </c>
    </row>
    <row r="1249" spans="3:4">
      <c r="C1249" s="54" t="s">
        <v>6019</v>
      </c>
      <c r="D1249" t="str">
        <f t="shared" si="19"/>
        <v>620422200009175416</v>
      </c>
    </row>
    <row r="1250" spans="3:4">
      <c r="C1250" s="54" t="s">
        <v>329</v>
      </c>
      <c r="D1250" t="str">
        <f t="shared" si="19"/>
        <v>620422200911165431</v>
      </c>
    </row>
    <row r="1251" spans="3:4">
      <c r="C1251" s="54" t="s">
        <v>331</v>
      </c>
      <c r="D1251" t="str">
        <f t="shared" si="19"/>
        <v>620422194812015421</v>
      </c>
    </row>
    <row r="1252" spans="3:4">
      <c r="C1252" s="54" t="s">
        <v>316</v>
      </c>
      <c r="D1252" t="str">
        <f t="shared" si="19"/>
        <v>620422196904155439</v>
      </c>
    </row>
    <row r="1253" spans="3:4">
      <c r="C1253" s="54" t="s">
        <v>320</v>
      </c>
      <c r="D1253" t="str">
        <f t="shared" si="19"/>
        <v>62042220040223542X</v>
      </c>
    </row>
    <row r="1254" spans="3:4">
      <c r="C1254" s="54" t="s">
        <v>6020</v>
      </c>
      <c r="D1254" t="str">
        <f t="shared" si="19"/>
        <v>620422196802285419</v>
      </c>
    </row>
    <row r="1255" spans="3:4">
      <c r="C1255" s="54" t="s">
        <v>6021</v>
      </c>
      <c r="D1255" t="str">
        <f t="shared" si="19"/>
        <v>620422196610155468</v>
      </c>
    </row>
    <row r="1256" spans="3:4">
      <c r="C1256" s="54" t="s">
        <v>6022</v>
      </c>
      <c r="D1256" t="str">
        <f t="shared" si="19"/>
        <v>620422200006275411</v>
      </c>
    </row>
    <row r="1257" spans="3:4">
      <c r="C1257" s="54" t="s">
        <v>6023</v>
      </c>
      <c r="D1257" t="str">
        <f t="shared" si="19"/>
        <v>620422199412295420</v>
      </c>
    </row>
    <row r="1258" spans="3:4">
      <c r="C1258" s="54" t="s">
        <v>6024</v>
      </c>
      <c r="D1258" t="str">
        <f t="shared" si="19"/>
        <v>620422199607115426</v>
      </c>
    </row>
    <row r="1259" spans="3:4">
      <c r="C1259" s="54" t="s">
        <v>6025</v>
      </c>
      <c r="D1259" t="str">
        <f t="shared" si="19"/>
        <v>62042219740601542X</v>
      </c>
    </row>
    <row r="1260" spans="3:4">
      <c r="C1260" s="54" t="s">
        <v>6026</v>
      </c>
      <c r="D1260" t="str">
        <f t="shared" si="19"/>
        <v>620422200006265416</v>
      </c>
    </row>
    <row r="1261" spans="3:4">
      <c r="C1261" s="54" t="s">
        <v>6027</v>
      </c>
      <c r="D1261" t="str">
        <f t="shared" si="19"/>
        <v>620422199909095424</v>
      </c>
    </row>
    <row r="1262" spans="3:4">
      <c r="C1262" s="54" t="s">
        <v>6028</v>
      </c>
      <c r="D1262" t="str">
        <f t="shared" si="19"/>
        <v>620422197002065439</v>
      </c>
    </row>
    <row r="1263" spans="3:4">
      <c r="C1263" s="54" t="s">
        <v>6029</v>
      </c>
      <c r="D1263" t="str">
        <f t="shared" si="19"/>
        <v>620422197103055467</v>
      </c>
    </row>
    <row r="1264" spans="3:4">
      <c r="C1264" s="54" t="s">
        <v>6030</v>
      </c>
      <c r="D1264" t="str">
        <f t="shared" si="19"/>
        <v>620422199910185427</v>
      </c>
    </row>
    <row r="1265" spans="3:4">
      <c r="C1265" s="54" t="s">
        <v>6031</v>
      </c>
      <c r="D1265" t="str">
        <f t="shared" si="19"/>
        <v>620422199506015426</v>
      </c>
    </row>
    <row r="1266" spans="3:4">
      <c r="C1266" s="54" t="s">
        <v>6032</v>
      </c>
      <c r="D1266" t="str">
        <f t="shared" si="19"/>
        <v>620422199506015506</v>
      </c>
    </row>
    <row r="1267" spans="3:4">
      <c r="C1267" s="54" t="s">
        <v>6033</v>
      </c>
      <c r="D1267" t="str">
        <f t="shared" si="19"/>
        <v>620422200106285422</v>
      </c>
    </row>
    <row r="1268" spans="3:4">
      <c r="C1268" s="54" t="s">
        <v>6034</v>
      </c>
      <c r="D1268" t="str">
        <f t="shared" si="19"/>
        <v>620422196606165436</v>
      </c>
    </row>
    <row r="1269" spans="3:4">
      <c r="C1269" s="54" t="s">
        <v>6035</v>
      </c>
      <c r="D1269" t="str">
        <f t="shared" si="19"/>
        <v>620422196610085447</v>
      </c>
    </row>
    <row r="1270" spans="3:4">
      <c r="C1270" s="54" t="s">
        <v>6036</v>
      </c>
      <c r="D1270" t="str">
        <f t="shared" si="19"/>
        <v>620422200107185423</v>
      </c>
    </row>
    <row r="1271" spans="3:4">
      <c r="C1271" s="54" t="s">
        <v>6037</v>
      </c>
      <c r="D1271" t="str">
        <f t="shared" si="19"/>
        <v>620422200809175422</v>
      </c>
    </row>
    <row r="1272" spans="3:4">
      <c r="C1272" s="54" t="s">
        <v>6038</v>
      </c>
      <c r="D1272" t="str">
        <f t="shared" si="19"/>
        <v>62042220040805542X</v>
      </c>
    </row>
    <row r="1273" spans="3:4">
      <c r="C1273" s="54" t="s">
        <v>6039</v>
      </c>
      <c r="D1273" t="str">
        <f t="shared" si="19"/>
        <v>620422200212075429</v>
      </c>
    </row>
    <row r="1274" spans="3:4">
      <c r="C1274" s="54" t="s">
        <v>6040</v>
      </c>
      <c r="D1274" t="str">
        <f t="shared" si="19"/>
        <v>620422197807295418</v>
      </c>
    </row>
    <row r="1275" spans="3:4">
      <c r="C1275" s="54" t="s">
        <v>6041</v>
      </c>
      <c r="D1275" t="str">
        <f t="shared" si="19"/>
        <v>620422200105035413</v>
      </c>
    </row>
    <row r="1276" spans="3:4">
      <c r="C1276" s="54" t="s">
        <v>6042</v>
      </c>
      <c r="D1276" t="str">
        <f t="shared" si="19"/>
        <v>620422194808205417</v>
      </c>
    </row>
    <row r="1277" spans="3:4">
      <c r="C1277" s="54" t="s">
        <v>6043</v>
      </c>
      <c r="D1277" t="str">
        <f t="shared" si="19"/>
        <v>620422194803225427</v>
      </c>
    </row>
    <row r="1278" spans="3:4">
      <c r="C1278" s="54" t="s">
        <v>6044</v>
      </c>
      <c r="D1278" t="str">
        <f t="shared" si="19"/>
        <v>620422197704255413</v>
      </c>
    </row>
    <row r="1279" spans="3:4">
      <c r="C1279" s="54" t="s">
        <v>6045</v>
      </c>
      <c r="D1279" t="str">
        <f t="shared" si="19"/>
        <v>620422197908075449</v>
      </c>
    </row>
    <row r="1280" spans="3:4">
      <c r="C1280" s="54" t="s">
        <v>6046</v>
      </c>
      <c r="D1280" t="str">
        <f t="shared" si="19"/>
        <v>620422200704085439</v>
      </c>
    </row>
    <row r="1281" spans="3:4">
      <c r="C1281" s="54" t="s">
        <v>6047</v>
      </c>
      <c r="D1281" t="str">
        <f t="shared" si="19"/>
        <v>620422200112125425</v>
      </c>
    </row>
    <row r="1282" spans="3:4">
      <c r="C1282" s="54" t="s">
        <v>6048</v>
      </c>
      <c r="D1282" t="str">
        <f t="shared" si="19"/>
        <v>620422194812055415</v>
      </c>
    </row>
    <row r="1283" spans="3:4">
      <c r="C1283" s="54" t="s">
        <v>6049</v>
      </c>
      <c r="D1283" t="str">
        <f t="shared" si="19"/>
        <v>620422195206205422</v>
      </c>
    </row>
    <row r="1284" spans="3:4">
      <c r="C1284" s="54" t="s">
        <v>811</v>
      </c>
      <c r="D1284" t="str">
        <f t="shared" si="19"/>
        <v>620422195909165447</v>
      </c>
    </row>
    <row r="1285" spans="3:4">
      <c r="C1285" s="54" t="s">
        <v>815</v>
      </c>
      <c r="D1285" t="str">
        <f t="shared" ref="D1285:D1348" si="20">MID(C1285,1,18)</f>
        <v>620422199110255474</v>
      </c>
    </row>
    <row r="1286" spans="3:4">
      <c r="C1286" s="54" t="s">
        <v>6050</v>
      </c>
      <c r="D1286" t="str">
        <f t="shared" si="20"/>
        <v>620422196210185414</v>
      </c>
    </row>
    <row r="1287" spans="3:4">
      <c r="C1287" s="54" t="s">
        <v>6051</v>
      </c>
      <c r="D1287" t="str">
        <f t="shared" si="20"/>
        <v>620422196706195421</v>
      </c>
    </row>
    <row r="1288" spans="3:4">
      <c r="C1288" s="54" t="s">
        <v>6052</v>
      </c>
      <c r="D1288" t="str">
        <f t="shared" si="20"/>
        <v>620422199001295477</v>
      </c>
    </row>
    <row r="1289" spans="3:4">
      <c r="C1289" s="54" t="s">
        <v>6053</v>
      </c>
      <c r="D1289" t="str">
        <f t="shared" si="20"/>
        <v>620422201312070013</v>
      </c>
    </row>
    <row r="1290" spans="3:4">
      <c r="C1290" s="54" t="s">
        <v>6054</v>
      </c>
      <c r="D1290" t="str">
        <f t="shared" si="20"/>
        <v>620422195808255451</v>
      </c>
    </row>
    <row r="1291" spans="3:4">
      <c r="C1291" s="54" t="s">
        <v>6055</v>
      </c>
      <c r="D1291" t="str">
        <f t="shared" si="20"/>
        <v>620422196402285444</v>
      </c>
    </row>
    <row r="1292" spans="3:4">
      <c r="C1292" s="54" t="s">
        <v>6056</v>
      </c>
      <c r="D1292" t="str">
        <f t="shared" si="20"/>
        <v>620422198504215438</v>
      </c>
    </row>
    <row r="1293" spans="3:4">
      <c r="C1293" s="54" t="s">
        <v>6057</v>
      </c>
      <c r="D1293" t="str">
        <f t="shared" si="20"/>
        <v>620422198708205450</v>
      </c>
    </row>
    <row r="1294" spans="3:4">
      <c r="C1294" s="54" t="s">
        <v>6058</v>
      </c>
      <c r="D1294" t="str">
        <f t="shared" si="20"/>
        <v>620422199003253764</v>
      </c>
    </row>
    <row r="1295" spans="3:4">
      <c r="C1295" s="54" t="s">
        <v>6059</v>
      </c>
      <c r="D1295" t="str">
        <f t="shared" si="20"/>
        <v>620422199005265443</v>
      </c>
    </row>
    <row r="1296" spans="3:4">
      <c r="C1296" s="54" t="s">
        <v>6060</v>
      </c>
      <c r="D1296" t="str">
        <f t="shared" si="20"/>
        <v>620422201208185435</v>
      </c>
    </row>
    <row r="1297" spans="3:4">
      <c r="C1297" s="54" t="s">
        <v>6061</v>
      </c>
      <c r="D1297" t="str">
        <f t="shared" si="20"/>
        <v>620422201310205463</v>
      </c>
    </row>
    <row r="1298" spans="3:4">
      <c r="C1298" s="54" t="s">
        <v>6062</v>
      </c>
      <c r="D1298" t="str">
        <f t="shared" si="20"/>
        <v>620422201211075448</v>
      </c>
    </row>
    <row r="1299" spans="3:4">
      <c r="C1299" s="54" t="s">
        <v>6063</v>
      </c>
      <c r="D1299" t="str">
        <f t="shared" si="20"/>
        <v>620422197202295431</v>
      </c>
    </row>
    <row r="1300" spans="3:4">
      <c r="C1300" s="54" t="s">
        <v>6064</v>
      </c>
      <c r="D1300" t="str">
        <f t="shared" si="20"/>
        <v>620422197407205428</v>
      </c>
    </row>
    <row r="1301" spans="3:4">
      <c r="C1301" s="54" t="s">
        <v>6065</v>
      </c>
      <c r="D1301" t="str">
        <f t="shared" si="20"/>
        <v>62042220031005543X</v>
      </c>
    </row>
    <row r="1302" spans="3:4">
      <c r="C1302" s="54" t="s">
        <v>6066</v>
      </c>
      <c r="D1302" t="str">
        <f t="shared" si="20"/>
        <v>620422199509275469</v>
      </c>
    </row>
    <row r="1303" spans="3:4">
      <c r="C1303" s="54" t="s">
        <v>6067</v>
      </c>
      <c r="D1303" t="str">
        <f t="shared" si="20"/>
        <v>620422200109105423</v>
      </c>
    </row>
    <row r="1304" spans="3:4">
      <c r="C1304" s="54" t="s">
        <v>6068</v>
      </c>
      <c r="D1304" t="str">
        <f t="shared" si="20"/>
        <v>620422200001275447</v>
      </c>
    </row>
    <row r="1305" spans="3:4">
      <c r="C1305" s="54" t="s">
        <v>826</v>
      </c>
      <c r="D1305" t="str">
        <f t="shared" si="20"/>
        <v>620422196804255416</v>
      </c>
    </row>
    <row r="1306" spans="3:4">
      <c r="C1306" s="54" t="s">
        <v>829</v>
      </c>
      <c r="D1306" t="str">
        <f t="shared" si="20"/>
        <v>620422197412285426</v>
      </c>
    </row>
    <row r="1307" spans="3:4">
      <c r="C1307" s="54" t="s">
        <v>831</v>
      </c>
      <c r="D1307" t="str">
        <f t="shared" si="20"/>
        <v>620422200401105412</v>
      </c>
    </row>
    <row r="1308" spans="3:4">
      <c r="C1308" s="54" t="s">
        <v>833</v>
      </c>
      <c r="D1308" t="str">
        <f t="shared" si="20"/>
        <v>62042219980522544X</v>
      </c>
    </row>
    <row r="1309" spans="3:4">
      <c r="C1309" s="54" t="s">
        <v>835</v>
      </c>
      <c r="D1309" t="str">
        <f t="shared" si="20"/>
        <v>620422200010025423</v>
      </c>
    </row>
    <row r="1310" spans="3:4">
      <c r="C1310" s="54" t="s">
        <v>6069</v>
      </c>
      <c r="D1310" t="str">
        <f t="shared" si="20"/>
        <v>620422196503125431</v>
      </c>
    </row>
    <row r="1311" spans="3:4">
      <c r="C1311" s="54" t="s">
        <v>6070</v>
      </c>
      <c r="D1311" t="str">
        <f t="shared" si="20"/>
        <v>620422196709245447</v>
      </c>
    </row>
    <row r="1312" spans="3:4">
      <c r="C1312" s="54" t="s">
        <v>6071</v>
      </c>
      <c r="D1312" t="str">
        <f t="shared" si="20"/>
        <v>620422199110225419</v>
      </c>
    </row>
    <row r="1313" spans="3:4">
      <c r="C1313" s="54" t="s">
        <v>6072</v>
      </c>
      <c r="D1313" t="str">
        <f t="shared" si="20"/>
        <v>620422198804125434</v>
      </c>
    </row>
    <row r="1314" spans="3:4">
      <c r="C1314" s="54" t="s">
        <v>6073</v>
      </c>
      <c r="D1314" t="str">
        <f t="shared" si="20"/>
        <v>620422198711204360</v>
      </c>
    </row>
    <row r="1315" spans="3:4">
      <c r="C1315" s="54" t="s">
        <v>6074</v>
      </c>
      <c r="D1315" t="str">
        <f t="shared" si="20"/>
        <v>620422202010295414</v>
      </c>
    </row>
    <row r="1316" spans="3:4">
      <c r="C1316" s="54" t="s">
        <v>6075</v>
      </c>
      <c r="D1316" t="str">
        <f t="shared" si="20"/>
        <v>620422201106165425</v>
      </c>
    </row>
    <row r="1317" spans="3:4">
      <c r="C1317" s="54" t="s">
        <v>6076</v>
      </c>
      <c r="D1317" t="str">
        <f t="shared" si="20"/>
        <v>620422201106165441</v>
      </c>
    </row>
    <row r="1318" spans="3:4">
      <c r="C1318" s="54" t="s">
        <v>6077</v>
      </c>
      <c r="D1318" t="str">
        <f t="shared" si="20"/>
        <v>620422200909215428</v>
      </c>
    </row>
    <row r="1319" spans="3:4">
      <c r="C1319" s="54" t="s">
        <v>6078</v>
      </c>
      <c r="D1319" t="str">
        <f t="shared" si="20"/>
        <v>620422201303205422</v>
      </c>
    </row>
    <row r="1320" spans="3:4">
      <c r="C1320" s="54" t="s">
        <v>6079</v>
      </c>
      <c r="D1320" t="str">
        <f t="shared" si="20"/>
        <v>620422201702175427</v>
      </c>
    </row>
    <row r="1321" spans="3:4">
      <c r="C1321" s="54" t="s">
        <v>6080</v>
      </c>
      <c r="D1321" t="str">
        <f t="shared" si="20"/>
        <v>62042219590910541X</v>
      </c>
    </row>
    <row r="1322" spans="3:4">
      <c r="C1322" s="54" t="s">
        <v>6081</v>
      </c>
      <c r="D1322" t="str">
        <f t="shared" si="20"/>
        <v>620422195909135467</v>
      </c>
    </row>
    <row r="1323" spans="3:4">
      <c r="C1323" s="54" t="s">
        <v>6082</v>
      </c>
      <c r="D1323" t="str">
        <f t="shared" si="20"/>
        <v>620422197009285434</v>
      </c>
    </row>
    <row r="1324" spans="3:4">
      <c r="C1324" s="54" t="s">
        <v>6083</v>
      </c>
      <c r="D1324" t="str">
        <f t="shared" si="20"/>
        <v>620422197512065420</v>
      </c>
    </row>
    <row r="1325" spans="3:4">
      <c r="C1325" s="54" t="s">
        <v>6084</v>
      </c>
      <c r="D1325" t="str">
        <f t="shared" si="20"/>
        <v>620422200105015447</v>
      </c>
    </row>
    <row r="1326" spans="3:4">
      <c r="C1326" s="54" t="s">
        <v>6085</v>
      </c>
      <c r="D1326" t="str">
        <f t="shared" si="20"/>
        <v>620422200801085422</v>
      </c>
    </row>
    <row r="1327" spans="3:4">
      <c r="C1327" s="54" t="s">
        <v>6086</v>
      </c>
      <c r="D1327" t="str">
        <f t="shared" si="20"/>
        <v>620422200203135426</v>
      </c>
    </row>
    <row r="1328" spans="3:4">
      <c r="C1328" s="54" t="s">
        <v>6087</v>
      </c>
      <c r="D1328" t="str">
        <f t="shared" si="20"/>
        <v>620422199807285446</v>
      </c>
    </row>
    <row r="1329" spans="3:4">
      <c r="C1329" s="54" t="s">
        <v>6088</v>
      </c>
      <c r="D1329" t="str">
        <f t="shared" si="20"/>
        <v>620422194802185419</v>
      </c>
    </row>
    <row r="1330" spans="3:4">
      <c r="C1330" s="54" t="s">
        <v>6089</v>
      </c>
      <c r="D1330" t="str">
        <f t="shared" si="20"/>
        <v>620422194907145421</v>
      </c>
    </row>
    <row r="1331" spans="3:4">
      <c r="C1331" s="54" t="s">
        <v>6090</v>
      </c>
      <c r="D1331" t="str">
        <f t="shared" si="20"/>
        <v>620422197309295415</v>
      </c>
    </row>
    <row r="1332" spans="3:4">
      <c r="C1332" s="54" t="s">
        <v>6091</v>
      </c>
      <c r="D1332" t="str">
        <f t="shared" si="20"/>
        <v>620422197902045468</v>
      </c>
    </row>
    <row r="1333" spans="3:4">
      <c r="C1333" s="54" t="s">
        <v>6092</v>
      </c>
      <c r="D1333" t="str">
        <f t="shared" si="20"/>
        <v>620422201102065419</v>
      </c>
    </row>
    <row r="1334" spans="3:4">
      <c r="C1334" s="54" t="s">
        <v>6093</v>
      </c>
      <c r="D1334" t="str">
        <f t="shared" si="20"/>
        <v>620422200110135427</v>
      </c>
    </row>
    <row r="1335" spans="3:4">
      <c r="C1335" s="54" t="s">
        <v>6094</v>
      </c>
      <c r="D1335" t="str">
        <f t="shared" si="20"/>
        <v>620422200710075421</v>
      </c>
    </row>
    <row r="1336" spans="3:4">
      <c r="C1336" s="54" t="s">
        <v>6095</v>
      </c>
      <c r="D1336" t="str">
        <f t="shared" si="20"/>
        <v>620422200311035422</v>
      </c>
    </row>
    <row r="1337" spans="3:4">
      <c r="C1337" s="54" t="s">
        <v>341</v>
      </c>
      <c r="D1337" t="str">
        <f t="shared" si="20"/>
        <v>620422196902085449</v>
      </c>
    </row>
    <row r="1338" spans="3:4">
      <c r="C1338" s="54" t="s">
        <v>347</v>
      </c>
      <c r="D1338" t="str">
        <f t="shared" si="20"/>
        <v>620422199606015415</v>
      </c>
    </row>
    <row r="1339" spans="3:4">
      <c r="C1339" s="54" t="s">
        <v>349</v>
      </c>
      <c r="D1339" t="str">
        <f t="shared" si="20"/>
        <v>620422199710155418</v>
      </c>
    </row>
    <row r="1340" spans="3:4">
      <c r="C1340" s="54" t="s">
        <v>345</v>
      </c>
      <c r="D1340" t="str">
        <f t="shared" si="20"/>
        <v>620422199904165411</v>
      </c>
    </row>
    <row r="1341" spans="3:4">
      <c r="C1341" s="54" t="s">
        <v>351</v>
      </c>
      <c r="D1341" t="str">
        <f t="shared" si="20"/>
        <v>620422195708205414</v>
      </c>
    </row>
    <row r="1342" spans="3:4">
      <c r="C1342" s="54" t="s">
        <v>355</v>
      </c>
      <c r="D1342" t="str">
        <f t="shared" si="20"/>
        <v>620422197910055412</v>
      </c>
    </row>
    <row r="1343" spans="3:4">
      <c r="C1343" s="54" t="s">
        <v>358</v>
      </c>
      <c r="D1343" t="str">
        <f t="shared" si="20"/>
        <v>620422201209285411</v>
      </c>
    </row>
    <row r="1344" spans="3:4">
      <c r="C1344" s="54" t="s">
        <v>368</v>
      </c>
      <c r="D1344" t="str">
        <f t="shared" si="20"/>
        <v>620422195112025412</v>
      </c>
    </row>
    <row r="1345" spans="3:4">
      <c r="C1345" s="54" t="s">
        <v>6096</v>
      </c>
      <c r="D1345" t="str">
        <f t="shared" si="20"/>
        <v>620422195512125420</v>
      </c>
    </row>
    <row r="1346" spans="3:4">
      <c r="C1346" s="54" t="s">
        <v>817</v>
      </c>
      <c r="D1346" t="str">
        <f t="shared" si="20"/>
        <v>620422197108185439</v>
      </c>
    </row>
    <row r="1347" spans="3:4">
      <c r="C1347" s="54" t="s">
        <v>820</v>
      </c>
      <c r="D1347" t="str">
        <f t="shared" si="20"/>
        <v>620422197406305443</v>
      </c>
    </row>
    <row r="1348" spans="3:4">
      <c r="C1348" s="54" t="s">
        <v>822</v>
      </c>
      <c r="D1348" t="str">
        <f t="shared" si="20"/>
        <v>620422200808095420</v>
      </c>
    </row>
    <row r="1349" spans="3:4">
      <c r="C1349" s="54" t="s">
        <v>824</v>
      </c>
      <c r="D1349" t="str">
        <f t="shared" ref="D1349:D1412" si="21">MID(C1349,1,18)</f>
        <v>620422201209025441</v>
      </c>
    </row>
    <row r="1350" spans="3:4">
      <c r="C1350" s="54" t="s">
        <v>360</v>
      </c>
      <c r="D1350" t="str">
        <f t="shared" si="21"/>
        <v>620422197007195427</v>
      </c>
    </row>
    <row r="1351" spans="3:4">
      <c r="C1351" s="54" t="s">
        <v>364</v>
      </c>
      <c r="D1351" t="str">
        <f t="shared" si="21"/>
        <v>620422199910305417</v>
      </c>
    </row>
    <row r="1352" spans="3:4">
      <c r="C1352" s="54" t="s">
        <v>366</v>
      </c>
      <c r="D1352" t="str">
        <f t="shared" si="21"/>
        <v>620422199808255468</v>
      </c>
    </row>
    <row r="1353" spans="3:4">
      <c r="C1353" s="54" t="s">
        <v>6097</v>
      </c>
      <c r="D1353" t="str">
        <f t="shared" si="21"/>
        <v>620422197105235410</v>
      </c>
    </row>
    <row r="1354" spans="3:4">
      <c r="C1354" s="54" t="s">
        <v>2813</v>
      </c>
      <c r="D1354" t="str">
        <f t="shared" si="21"/>
        <v>620422197808195427</v>
      </c>
    </row>
    <row r="1355" spans="3:4">
      <c r="C1355" s="54" t="s">
        <v>2815</v>
      </c>
      <c r="D1355" t="str">
        <f t="shared" si="21"/>
        <v>620422200005155434</v>
      </c>
    </row>
    <row r="1356" spans="3:4">
      <c r="C1356" s="54" t="s">
        <v>6098</v>
      </c>
      <c r="D1356" t="str">
        <f t="shared" si="21"/>
        <v>620422197007215432</v>
      </c>
    </row>
    <row r="1357" spans="3:4">
      <c r="C1357" s="54" t="s">
        <v>6099</v>
      </c>
      <c r="D1357" t="str">
        <f t="shared" si="21"/>
        <v>620422197609175423</v>
      </c>
    </row>
    <row r="1358" spans="3:4">
      <c r="C1358" s="54" t="s">
        <v>6100</v>
      </c>
      <c r="D1358" t="str">
        <f t="shared" si="21"/>
        <v>620422200109215411</v>
      </c>
    </row>
    <row r="1359" spans="3:4">
      <c r="C1359" s="54" t="s">
        <v>6101</v>
      </c>
      <c r="D1359" t="str">
        <f t="shared" si="21"/>
        <v>620422199701275426</v>
      </c>
    </row>
    <row r="1360" spans="3:4">
      <c r="C1360" s="54" t="s">
        <v>6102</v>
      </c>
      <c r="D1360" t="str">
        <f t="shared" si="21"/>
        <v>620422199811255426</v>
      </c>
    </row>
    <row r="1361" spans="3:4">
      <c r="C1361" s="54" t="s">
        <v>6103</v>
      </c>
      <c r="D1361" t="str">
        <f t="shared" si="21"/>
        <v>620422194904295416</v>
      </c>
    </row>
    <row r="1362" spans="3:4">
      <c r="C1362" s="54" t="s">
        <v>6104</v>
      </c>
      <c r="D1362" t="str">
        <f t="shared" si="21"/>
        <v>620422194911225424</v>
      </c>
    </row>
    <row r="1363" spans="3:4">
      <c r="C1363" s="54" t="s">
        <v>2900</v>
      </c>
      <c r="D1363" t="str">
        <f t="shared" si="21"/>
        <v>620422198601295417</v>
      </c>
    </row>
    <row r="1364" spans="3:4">
      <c r="C1364" s="54" t="s">
        <v>2902</v>
      </c>
      <c r="D1364" t="str">
        <f t="shared" si="21"/>
        <v>620422200901145445</v>
      </c>
    </row>
    <row r="1365" spans="3:4">
      <c r="C1365" s="54" t="s">
        <v>2906</v>
      </c>
      <c r="D1365" t="str">
        <f t="shared" si="21"/>
        <v>620422195203255416</v>
      </c>
    </row>
    <row r="1366" spans="3:4">
      <c r="C1366" s="54" t="s">
        <v>2904</v>
      </c>
      <c r="D1366" t="str">
        <f t="shared" si="21"/>
        <v>620422195107055422</v>
      </c>
    </row>
    <row r="1367" spans="3:4">
      <c r="C1367" s="54" t="s">
        <v>837</v>
      </c>
      <c r="D1367" t="str">
        <f t="shared" si="21"/>
        <v>620422197308225415</v>
      </c>
    </row>
    <row r="1368" spans="3:4">
      <c r="C1368" s="54" t="s">
        <v>841</v>
      </c>
      <c r="D1368" t="str">
        <f t="shared" si="21"/>
        <v>620422197808235425</v>
      </c>
    </row>
    <row r="1369" spans="3:4">
      <c r="C1369" s="54" t="s">
        <v>843</v>
      </c>
      <c r="D1369" t="str">
        <f t="shared" si="21"/>
        <v>620422200311065410</v>
      </c>
    </row>
    <row r="1370" spans="3:4">
      <c r="C1370" s="54" t="s">
        <v>845</v>
      </c>
      <c r="D1370" t="str">
        <f t="shared" si="21"/>
        <v>620422200009085445</v>
      </c>
    </row>
    <row r="1371" spans="3:4">
      <c r="C1371" s="54" t="s">
        <v>847</v>
      </c>
      <c r="D1371" t="str">
        <f t="shared" si="21"/>
        <v>620422194512245428</v>
      </c>
    </row>
    <row r="1372" spans="3:4">
      <c r="C1372" s="54" t="s">
        <v>4431</v>
      </c>
      <c r="D1372" t="str">
        <f t="shared" si="21"/>
        <v>620422198509205431</v>
      </c>
    </row>
    <row r="1373" spans="3:4">
      <c r="C1373" s="54" t="s">
        <v>6105</v>
      </c>
      <c r="D1373" t="str">
        <f t="shared" si="21"/>
        <v>620503198909257421</v>
      </c>
    </row>
    <row r="1374" spans="3:4">
      <c r="C1374" s="54" t="s">
        <v>6106</v>
      </c>
      <c r="D1374" t="str">
        <f t="shared" si="21"/>
        <v>620422201203205417</v>
      </c>
    </row>
    <row r="1375" spans="3:4">
      <c r="C1375" s="54" t="s">
        <v>6107</v>
      </c>
      <c r="D1375" t="str">
        <f t="shared" si="21"/>
        <v>620422201709055428</v>
      </c>
    </row>
    <row r="1376" spans="3:4">
      <c r="C1376" s="54" t="s">
        <v>6108</v>
      </c>
      <c r="D1376" t="str">
        <f t="shared" si="21"/>
        <v>62042219690719541X</v>
      </c>
    </row>
    <row r="1377" spans="3:4">
      <c r="C1377" s="54" t="s">
        <v>6109</v>
      </c>
      <c r="D1377" t="str">
        <f t="shared" si="21"/>
        <v>620422196905025425</v>
      </c>
    </row>
    <row r="1378" spans="3:4">
      <c r="C1378" s="54" t="s">
        <v>6110</v>
      </c>
      <c r="D1378" t="str">
        <f t="shared" si="21"/>
        <v>620422199701145453</v>
      </c>
    </row>
    <row r="1379" spans="3:4">
      <c r="C1379" s="54" t="s">
        <v>6111</v>
      </c>
      <c r="D1379" t="str">
        <f t="shared" si="21"/>
        <v>620422199505165430</v>
      </c>
    </row>
    <row r="1380" spans="3:4">
      <c r="C1380" s="54" t="s">
        <v>6112</v>
      </c>
      <c r="D1380" t="str">
        <f t="shared" si="21"/>
        <v>620422196909185733</v>
      </c>
    </row>
    <row r="1381" spans="3:4">
      <c r="C1381" s="54" t="s">
        <v>6113</v>
      </c>
      <c r="D1381" t="str">
        <f t="shared" si="21"/>
        <v>620422196908125747</v>
      </c>
    </row>
    <row r="1382" spans="3:4">
      <c r="C1382" s="54" t="s">
        <v>6114</v>
      </c>
      <c r="D1382" t="str">
        <f t="shared" si="21"/>
        <v>620422199609025715</v>
      </c>
    </row>
    <row r="1383" spans="3:4">
      <c r="C1383" s="54" t="s">
        <v>6115</v>
      </c>
      <c r="D1383" t="str">
        <f t="shared" si="21"/>
        <v>620422199607195737</v>
      </c>
    </row>
    <row r="1384" spans="3:4">
      <c r="C1384" s="54" t="s">
        <v>6116</v>
      </c>
      <c r="D1384" t="str">
        <f t="shared" si="21"/>
        <v>620422199306095732</v>
      </c>
    </row>
    <row r="1385" spans="3:4">
      <c r="C1385" s="54" t="s">
        <v>6117</v>
      </c>
      <c r="D1385" t="str">
        <f t="shared" si="21"/>
        <v>620422197109295410</v>
      </c>
    </row>
    <row r="1386" spans="3:4">
      <c r="C1386" s="54" t="s">
        <v>6118</v>
      </c>
      <c r="D1386" t="str">
        <f t="shared" si="21"/>
        <v>620422197110225487</v>
      </c>
    </row>
    <row r="1387" spans="3:4">
      <c r="C1387" s="54" t="s">
        <v>6119</v>
      </c>
      <c r="D1387" t="str">
        <f t="shared" si="21"/>
        <v>620422200109105415</v>
      </c>
    </row>
    <row r="1388" spans="3:4">
      <c r="C1388" s="54" t="s">
        <v>6120</v>
      </c>
      <c r="D1388" t="str">
        <f t="shared" si="21"/>
        <v>620422199410215423</v>
      </c>
    </row>
    <row r="1389" spans="3:4">
      <c r="C1389" s="54" t="s">
        <v>6121</v>
      </c>
      <c r="D1389" t="str">
        <f t="shared" si="21"/>
        <v>620422199903055421</v>
      </c>
    </row>
    <row r="1390" spans="3:4">
      <c r="C1390" s="54" t="s">
        <v>6122</v>
      </c>
      <c r="D1390" t="str">
        <f t="shared" si="21"/>
        <v>620422197003065414</v>
      </c>
    </row>
    <row r="1391" spans="3:4">
      <c r="C1391" s="54" t="s">
        <v>6123</v>
      </c>
      <c r="D1391" t="str">
        <f t="shared" si="21"/>
        <v>620422197006105426</v>
      </c>
    </row>
    <row r="1392" spans="3:4">
      <c r="C1392" s="54" t="s">
        <v>6124</v>
      </c>
      <c r="D1392" t="str">
        <f t="shared" si="21"/>
        <v>620422200202065438</v>
      </c>
    </row>
    <row r="1393" spans="3:4">
      <c r="C1393" s="54" t="s">
        <v>6125</v>
      </c>
      <c r="D1393" t="str">
        <f t="shared" si="21"/>
        <v>62042219930827542X</v>
      </c>
    </row>
    <row r="1394" spans="3:4">
      <c r="C1394" s="54" t="s">
        <v>6126</v>
      </c>
      <c r="D1394" t="str">
        <f t="shared" si="21"/>
        <v>620422200101295429</v>
      </c>
    </row>
    <row r="1395" spans="3:4">
      <c r="C1395" s="54" t="s">
        <v>6127</v>
      </c>
      <c r="D1395" t="str">
        <f t="shared" si="21"/>
        <v>620422196910225413</v>
      </c>
    </row>
    <row r="1396" spans="3:4">
      <c r="C1396" s="54" t="s">
        <v>6128</v>
      </c>
      <c r="D1396" t="str">
        <f t="shared" si="21"/>
        <v>620422196505085429</v>
      </c>
    </row>
    <row r="1397" spans="3:4">
      <c r="C1397" s="54" t="s">
        <v>6129</v>
      </c>
      <c r="D1397" t="str">
        <f t="shared" si="21"/>
        <v>620422199308215419</v>
      </c>
    </row>
    <row r="1398" spans="3:4">
      <c r="C1398" s="54" t="s">
        <v>6130</v>
      </c>
      <c r="D1398" t="str">
        <f t="shared" si="21"/>
        <v>620422199508085479</v>
      </c>
    </row>
    <row r="1399" spans="3:4">
      <c r="C1399" s="54" t="s">
        <v>6131</v>
      </c>
      <c r="D1399" t="str">
        <f t="shared" si="21"/>
        <v>620422199805065423</v>
      </c>
    </row>
    <row r="1400" spans="3:4">
      <c r="C1400" s="54" t="s">
        <v>373</v>
      </c>
      <c r="D1400" t="str">
        <f t="shared" si="21"/>
        <v>62042219691225543X</v>
      </c>
    </row>
    <row r="1401" spans="3:4">
      <c r="C1401" s="54" t="s">
        <v>377</v>
      </c>
      <c r="D1401" t="str">
        <f t="shared" si="21"/>
        <v>620422197202165426</v>
      </c>
    </row>
    <row r="1402" spans="3:4">
      <c r="C1402" s="54" t="s">
        <v>6132</v>
      </c>
      <c r="D1402" t="str">
        <f t="shared" si="21"/>
        <v>62042219931213542X</v>
      </c>
    </row>
    <row r="1403" spans="3:4">
      <c r="C1403" s="54" t="s">
        <v>6133</v>
      </c>
      <c r="D1403" t="str">
        <f t="shared" si="21"/>
        <v>62042219540415542X</v>
      </c>
    </row>
    <row r="1404" spans="3:4">
      <c r="C1404" s="54" t="s">
        <v>6134</v>
      </c>
      <c r="D1404" t="str">
        <f t="shared" si="21"/>
        <v>620422197910115438</v>
      </c>
    </row>
    <row r="1405" spans="3:4">
      <c r="C1405" s="54" t="s">
        <v>6135</v>
      </c>
      <c r="D1405" t="str">
        <f t="shared" si="21"/>
        <v>620422198103035444</v>
      </c>
    </row>
    <row r="1406" spans="3:4">
      <c r="C1406" s="54" t="s">
        <v>6136</v>
      </c>
      <c r="D1406" t="str">
        <f t="shared" si="21"/>
        <v>62042220041118541X</v>
      </c>
    </row>
    <row r="1407" spans="3:4">
      <c r="C1407" s="54" t="s">
        <v>6137</v>
      </c>
      <c r="D1407" t="str">
        <f t="shared" si="21"/>
        <v>620422200111065424</v>
      </c>
    </row>
    <row r="1408" spans="3:4">
      <c r="C1408" s="54" t="s">
        <v>3054</v>
      </c>
      <c r="D1408" t="str">
        <f t="shared" si="21"/>
        <v>620422197901205458</v>
      </c>
    </row>
    <row r="1409" spans="3:4">
      <c r="C1409" s="54" t="s">
        <v>3057</v>
      </c>
      <c r="D1409" t="str">
        <f t="shared" si="21"/>
        <v>620422198003105441</v>
      </c>
    </row>
    <row r="1410" spans="3:4">
      <c r="C1410" s="54" t="s">
        <v>3058</v>
      </c>
      <c r="D1410" t="str">
        <f t="shared" si="21"/>
        <v>620422200705135418</v>
      </c>
    </row>
    <row r="1411" spans="3:4">
      <c r="C1411" s="54" t="s">
        <v>3060</v>
      </c>
      <c r="D1411" t="str">
        <f t="shared" si="21"/>
        <v>620422200102015425</v>
      </c>
    </row>
    <row r="1412" spans="3:4">
      <c r="C1412" s="54" t="s">
        <v>3062</v>
      </c>
      <c r="D1412" t="str">
        <f t="shared" si="21"/>
        <v>620422200202215424</v>
      </c>
    </row>
    <row r="1413" spans="3:4">
      <c r="C1413" s="54" t="s">
        <v>3064</v>
      </c>
      <c r="D1413" t="str">
        <f t="shared" ref="D1413:D1476" si="22">MID(C1413,1,18)</f>
        <v>620422200401075444</v>
      </c>
    </row>
    <row r="1414" spans="3:4">
      <c r="C1414" s="54" t="s">
        <v>6138</v>
      </c>
      <c r="D1414" t="str">
        <f t="shared" si="22"/>
        <v>620422194902255429</v>
      </c>
    </row>
    <row r="1415" spans="3:4">
      <c r="C1415" s="54" t="s">
        <v>6139</v>
      </c>
      <c r="D1415" t="str">
        <f t="shared" si="22"/>
        <v>620422197008295411</v>
      </c>
    </row>
    <row r="1416" spans="3:4">
      <c r="C1416" s="54" t="s">
        <v>6140</v>
      </c>
      <c r="D1416" t="str">
        <f t="shared" si="22"/>
        <v>620422197709255420</v>
      </c>
    </row>
    <row r="1417" spans="3:4">
      <c r="C1417" s="54" t="s">
        <v>6141</v>
      </c>
      <c r="D1417" t="str">
        <f t="shared" si="22"/>
        <v>62042220070610543X</v>
      </c>
    </row>
    <row r="1418" spans="3:4">
      <c r="C1418" s="54" t="s">
        <v>6142</v>
      </c>
      <c r="D1418" t="str">
        <f t="shared" si="22"/>
        <v>62042220050816544X</v>
      </c>
    </row>
    <row r="1419" spans="3:4">
      <c r="C1419" s="54" t="s">
        <v>6143</v>
      </c>
      <c r="D1419" t="str">
        <f t="shared" si="22"/>
        <v>62042219980925546X</v>
      </c>
    </row>
    <row r="1420" spans="3:4">
      <c r="C1420" s="54" t="s">
        <v>6144</v>
      </c>
      <c r="D1420" t="str">
        <f t="shared" si="22"/>
        <v>620422200302205426</v>
      </c>
    </row>
    <row r="1421" spans="3:4">
      <c r="C1421" s="54" t="s">
        <v>6145</v>
      </c>
      <c r="D1421" t="str">
        <f t="shared" si="22"/>
        <v>620422194112295418</v>
      </c>
    </row>
    <row r="1422" spans="3:4">
      <c r="C1422" s="54" t="s">
        <v>6146</v>
      </c>
      <c r="D1422" t="str">
        <f t="shared" si="22"/>
        <v>620422194403125427</v>
      </c>
    </row>
    <row r="1423" spans="3:4">
      <c r="C1423" s="54" t="s">
        <v>6147</v>
      </c>
      <c r="D1423" t="str">
        <f t="shared" si="22"/>
        <v>620422197001165438</v>
      </c>
    </row>
    <row r="1424" spans="3:4">
      <c r="C1424" s="54" t="s">
        <v>6148</v>
      </c>
      <c r="D1424" t="str">
        <f t="shared" si="22"/>
        <v>620422197101125441</v>
      </c>
    </row>
    <row r="1425" spans="3:4">
      <c r="C1425" s="54" t="s">
        <v>6149</v>
      </c>
      <c r="D1425" t="str">
        <f t="shared" si="22"/>
        <v>620422199908165435</v>
      </c>
    </row>
    <row r="1426" spans="3:4">
      <c r="C1426" s="54" t="s">
        <v>6150</v>
      </c>
      <c r="D1426" t="str">
        <f t="shared" si="22"/>
        <v>620422193908025427</v>
      </c>
    </row>
    <row r="1427" spans="3:4">
      <c r="C1427" s="54" t="s">
        <v>6151</v>
      </c>
      <c r="D1427" t="str">
        <f t="shared" si="22"/>
        <v>620422197104135418</v>
      </c>
    </row>
    <row r="1428" spans="3:4">
      <c r="C1428" s="54" t="s">
        <v>6152</v>
      </c>
      <c r="D1428" t="str">
        <f t="shared" si="22"/>
        <v>620422197312175422</v>
      </c>
    </row>
    <row r="1429" spans="3:4">
      <c r="C1429" s="54" t="s">
        <v>6153</v>
      </c>
      <c r="D1429" t="str">
        <f t="shared" si="22"/>
        <v>62042219960416541X</v>
      </c>
    </row>
    <row r="1430" spans="3:4">
      <c r="C1430" s="54" t="s">
        <v>6154</v>
      </c>
      <c r="D1430" t="str">
        <f t="shared" si="22"/>
        <v>620422199810015447</v>
      </c>
    </row>
    <row r="1431" spans="3:4">
      <c r="C1431" s="54" t="s">
        <v>6155</v>
      </c>
      <c r="D1431" t="str">
        <f t="shared" si="22"/>
        <v>620422199707135424</v>
      </c>
    </row>
    <row r="1432" spans="3:4">
      <c r="C1432" s="54" t="s">
        <v>6156</v>
      </c>
      <c r="D1432" t="str">
        <f t="shared" si="22"/>
        <v>620422193602285410</v>
      </c>
    </row>
    <row r="1433" spans="3:4">
      <c r="C1433" s="54" t="s">
        <v>6157</v>
      </c>
      <c r="D1433" t="str">
        <f t="shared" si="22"/>
        <v>620422193603155423</v>
      </c>
    </row>
    <row r="1434" spans="3:4">
      <c r="C1434" s="54" t="s">
        <v>6158</v>
      </c>
      <c r="D1434" t="str">
        <f t="shared" si="22"/>
        <v>620422197107065451</v>
      </c>
    </row>
    <row r="1435" spans="3:4">
      <c r="C1435" s="54" t="s">
        <v>6159</v>
      </c>
      <c r="D1435" t="str">
        <f t="shared" si="22"/>
        <v>620422197606135426</v>
      </c>
    </row>
    <row r="1436" spans="3:4">
      <c r="C1436" s="54" t="s">
        <v>6160</v>
      </c>
      <c r="D1436" t="str">
        <f t="shared" si="22"/>
        <v>620422200202285430</v>
      </c>
    </row>
    <row r="1437" spans="3:4">
      <c r="C1437" s="54" t="s">
        <v>6161</v>
      </c>
      <c r="D1437" t="str">
        <f t="shared" si="22"/>
        <v>620422196506045410</v>
      </c>
    </row>
    <row r="1438" spans="3:4">
      <c r="C1438" s="54" t="s">
        <v>6162</v>
      </c>
      <c r="D1438" t="str">
        <f t="shared" si="22"/>
        <v>620422196811235448</v>
      </c>
    </row>
    <row r="1439" spans="3:4">
      <c r="C1439" s="54" t="s">
        <v>6163</v>
      </c>
      <c r="D1439" t="str">
        <f t="shared" si="22"/>
        <v>620422199409135450</v>
      </c>
    </row>
    <row r="1440" spans="3:4">
      <c r="C1440" s="54" t="s">
        <v>6164</v>
      </c>
      <c r="D1440" t="str">
        <f t="shared" si="22"/>
        <v>620422199812245430</v>
      </c>
    </row>
    <row r="1441" spans="3:4">
      <c r="C1441" s="54" t="s">
        <v>6165</v>
      </c>
      <c r="D1441" t="str">
        <f t="shared" si="22"/>
        <v>620422200301225425</v>
      </c>
    </row>
    <row r="1442" spans="3:4">
      <c r="C1442" s="54" t="s">
        <v>6166</v>
      </c>
      <c r="D1442" t="str">
        <f t="shared" si="22"/>
        <v>620422198302105433</v>
      </c>
    </row>
    <row r="1443" spans="3:4">
      <c r="C1443" s="54" t="s">
        <v>6167</v>
      </c>
      <c r="D1443" t="str">
        <f t="shared" si="22"/>
        <v>620422198809135500</v>
      </c>
    </row>
    <row r="1444" spans="3:4">
      <c r="C1444" s="54" t="s">
        <v>6168</v>
      </c>
      <c r="D1444" t="str">
        <f t="shared" si="22"/>
        <v>620422201610235410</v>
      </c>
    </row>
    <row r="1445" spans="3:4">
      <c r="C1445" s="54" t="s">
        <v>6169</v>
      </c>
      <c r="D1445" t="str">
        <f t="shared" si="22"/>
        <v>620422201908075413</v>
      </c>
    </row>
    <row r="1446" spans="3:4">
      <c r="C1446" s="54" t="s">
        <v>6170</v>
      </c>
      <c r="D1446" t="str">
        <f t="shared" si="22"/>
        <v>620422201004075429</v>
      </c>
    </row>
    <row r="1447" spans="3:4">
      <c r="C1447" s="54" t="s">
        <v>6171</v>
      </c>
      <c r="D1447" t="str">
        <f t="shared" si="22"/>
        <v>620422194709155418</v>
      </c>
    </row>
    <row r="1448" spans="3:4">
      <c r="C1448" s="54" t="s">
        <v>6172</v>
      </c>
      <c r="D1448" t="str">
        <f t="shared" si="22"/>
        <v>620422195010115441</v>
      </c>
    </row>
    <row r="1449" spans="3:4">
      <c r="C1449" s="54" t="s">
        <v>6173</v>
      </c>
      <c r="D1449" t="str">
        <f t="shared" si="22"/>
        <v>620422197201295413</v>
      </c>
    </row>
    <row r="1450" spans="3:4">
      <c r="C1450" s="54" t="s">
        <v>6174</v>
      </c>
      <c r="D1450" t="str">
        <f t="shared" si="22"/>
        <v>620422197407255425</v>
      </c>
    </row>
    <row r="1451" spans="3:4">
      <c r="C1451" s="54" t="s">
        <v>6175</v>
      </c>
      <c r="D1451" t="str">
        <f t="shared" si="22"/>
        <v>620422199702165413</v>
      </c>
    </row>
    <row r="1452" spans="3:4">
      <c r="C1452" s="54" t="s">
        <v>6176</v>
      </c>
      <c r="D1452" t="str">
        <f t="shared" si="22"/>
        <v>620422199411065420</v>
      </c>
    </row>
    <row r="1453" spans="3:4">
      <c r="C1453" s="54" t="s">
        <v>403</v>
      </c>
      <c r="D1453" t="str">
        <f t="shared" si="22"/>
        <v>620422196408235456</v>
      </c>
    </row>
    <row r="1454" spans="3:4">
      <c r="C1454" s="54" t="s">
        <v>407</v>
      </c>
      <c r="D1454" t="str">
        <f t="shared" si="22"/>
        <v>620422196404125460</v>
      </c>
    </row>
    <row r="1455" spans="3:4">
      <c r="C1455" s="54" t="s">
        <v>6177</v>
      </c>
      <c r="D1455" t="str">
        <f t="shared" si="22"/>
        <v>620422199501065432</v>
      </c>
    </row>
    <row r="1456" spans="3:4">
      <c r="C1456" s="54" t="s">
        <v>4749</v>
      </c>
      <c r="D1456" t="str">
        <f t="shared" si="22"/>
        <v>620422197201115435</v>
      </c>
    </row>
    <row r="1457" spans="3:4">
      <c r="C1457" s="54" t="s">
        <v>393</v>
      </c>
      <c r="D1457" t="str">
        <f t="shared" si="22"/>
        <v>620422197307265423</v>
      </c>
    </row>
    <row r="1458" spans="3:4">
      <c r="C1458" s="54" t="s">
        <v>397</v>
      </c>
      <c r="D1458" t="str">
        <f t="shared" si="22"/>
        <v>620422199601265431</v>
      </c>
    </row>
    <row r="1459" spans="3:4">
      <c r="C1459" s="54" t="s">
        <v>399</v>
      </c>
      <c r="D1459" t="str">
        <f t="shared" si="22"/>
        <v>620422199709145423</v>
      </c>
    </row>
    <row r="1460" spans="3:4">
      <c r="C1460" s="54" t="s">
        <v>401</v>
      </c>
      <c r="D1460" t="str">
        <f t="shared" si="22"/>
        <v>620422194003245411</v>
      </c>
    </row>
    <row r="1461" spans="3:4">
      <c r="C1461" s="54" t="s">
        <v>6178</v>
      </c>
      <c r="D1461" t="str">
        <f t="shared" si="22"/>
        <v>620422197605085439</v>
      </c>
    </row>
    <row r="1462" spans="3:4">
      <c r="C1462" s="54" t="s">
        <v>6179</v>
      </c>
      <c r="D1462" t="str">
        <f t="shared" si="22"/>
        <v>620422199103024344</v>
      </c>
    </row>
    <row r="1463" spans="3:4">
      <c r="C1463" s="54" t="s">
        <v>6180</v>
      </c>
      <c r="D1463" t="str">
        <f t="shared" si="22"/>
        <v>620422201209235414</v>
      </c>
    </row>
    <row r="1464" spans="3:4">
      <c r="C1464" s="54" t="s">
        <v>6181</v>
      </c>
      <c r="D1464" t="str">
        <f t="shared" si="22"/>
        <v>620422201409305413</v>
      </c>
    </row>
    <row r="1465" spans="3:4">
      <c r="C1465" s="54" t="s">
        <v>6182</v>
      </c>
      <c r="D1465" t="str">
        <f t="shared" si="22"/>
        <v>62042219430220541X</v>
      </c>
    </row>
    <row r="1466" spans="3:4">
      <c r="C1466" s="54" t="s">
        <v>6183</v>
      </c>
      <c r="D1466" t="str">
        <f t="shared" si="22"/>
        <v>62042219560619542X</v>
      </c>
    </row>
    <row r="1467" spans="3:4">
      <c r="C1467" s="54" t="s">
        <v>6184</v>
      </c>
      <c r="D1467" t="str">
        <f t="shared" si="22"/>
        <v>510603198106236512</v>
      </c>
    </row>
    <row r="1468" spans="3:4">
      <c r="C1468" s="54" t="s">
        <v>6185</v>
      </c>
      <c r="D1468" t="str">
        <f t="shared" si="22"/>
        <v>620422198711287741</v>
      </c>
    </row>
    <row r="1469" spans="3:4">
      <c r="C1469" s="54" t="s">
        <v>6186</v>
      </c>
      <c r="D1469" t="str">
        <f t="shared" si="22"/>
        <v>620422201103295427</v>
      </c>
    </row>
    <row r="1470" spans="3:4">
      <c r="C1470" s="54" t="s">
        <v>6187</v>
      </c>
      <c r="D1470" t="str">
        <f t="shared" si="22"/>
        <v>620422201501215429</v>
      </c>
    </row>
    <row r="1471" spans="3:4">
      <c r="C1471" s="54" t="s">
        <v>6188</v>
      </c>
      <c r="D1471" t="str">
        <f t="shared" si="22"/>
        <v>620422201305255423</v>
      </c>
    </row>
    <row r="1472" spans="3:4">
      <c r="C1472" s="54" t="s">
        <v>6189</v>
      </c>
      <c r="D1472" t="str">
        <f t="shared" si="22"/>
        <v>620422195108235417</v>
      </c>
    </row>
    <row r="1473" spans="3:4">
      <c r="C1473" s="54" t="s">
        <v>6190</v>
      </c>
      <c r="D1473" t="str">
        <f t="shared" si="22"/>
        <v>620422195208265445</v>
      </c>
    </row>
    <row r="1474" spans="3:4">
      <c r="C1474" s="54" t="s">
        <v>6191</v>
      </c>
      <c r="D1474" t="str">
        <f t="shared" si="22"/>
        <v>620422196704155418</v>
      </c>
    </row>
    <row r="1475" spans="3:4">
      <c r="C1475" s="54" t="s">
        <v>6192</v>
      </c>
      <c r="D1475" t="str">
        <f t="shared" si="22"/>
        <v>620422196909205423</v>
      </c>
    </row>
    <row r="1476" spans="3:4">
      <c r="C1476" s="54" t="s">
        <v>6193</v>
      </c>
      <c r="D1476" t="str">
        <f t="shared" si="22"/>
        <v>620422199207045414</v>
      </c>
    </row>
    <row r="1477" spans="3:4">
      <c r="C1477" s="54" t="s">
        <v>6194</v>
      </c>
      <c r="D1477" t="str">
        <f t="shared" ref="D1477:D1540" si="23">MID(C1477,1,18)</f>
        <v>62042220130719541X</v>
      </c>
    </row>
    <row r="1478" spans="3:4">
      <c r="C1478" s="54" t="s">
        <v>6195</v>
      </c>
      <c r="D1478" t="str">
        <f t="shared" si="23"/>
        <v>620422198109045459</v>
      </c>
    </row>
    <row r="1479" spans="3:4">
      <c r="C1479" s="54" t="s">
        <v>6196</v>
      </c>
      <c r="D1479" t="str">
        <f t="shared" si="23"/>
        <v>620422198907185149</v>
      </c>
    </row>
    <row r="1480" spans="3:4">
      <c r="C1480" s="54" t="s">
        <v>6197</v>
      </c>
      <c r="D1480" t="str">
        <f t="shared" si="23"/>
        <v>620422201512145438</v>
      </c>
    </row>
    <row r="1481" spans="3:4">
      <c r="C1481" s="54" t="s">
        <v>6198</v>
      </c>
      <c r="D1481" t="str">
        <f t="shared" si="23"/>
        <v>620422201709205414</v>
      </c>
    </row>
    <row r="1482" spans="3:4">
      <c r="C1482" s="54" t="s">
        <v>6199</v>
      </c>
      <c r="D1482" t="str">
        <f t="shared" si="23"/>
        <v>620422201208305425</v>
      </c>
    </row>
    <row r="1483" spans="3:4">
      <c r="C1483" s="54" t="s">
        <v>6200</v>
      </c>
      <c r="D1483" t="str">
        <f t="shared" si="23"/>
        <v>620422195109055418</v>
      </c>
    </row>
    <row r="1484" spans="3:4">
      <c r="C1484" s="54" t="s">
        <v>6201</v>
      </c>
      <c r="D1484" t="str">
        <f t="shared" si="23"/>
        <v>620422195310015442</v>
      </c>
    </row>
    <row r="1485" spans="3:4">
      <c r="C1485" s="54" t="s">
        <v>6202</v>
      </c>
      <c r="D1485" t="str">
        <f t="shared" si="23"/>
        <v>620422197110195433</v>
      </c>
    </row>
    <row r="1486" spans="3:4">
      <c r="C1486" s="54" t="s">
        <v>6203</v>
      </c>
      <c r="D1486" t="str">
        <f t="shared" si="23"/>
        <v>620422197101185444</v>
      </c>
    </row>
    <row r="1487" spans="3:4">
      <c r="C1487" s="54" t="s">
        <v>6204</v>
      </c>
      <c r="D1487" t="str">
        <f t="shared" si="23"/>
        <v>620422199909195417</v>
      </c>
    </row>
    <row r="1488" spans="3:4">
      <c r="C1488" s="54" t="s">
        <v>6205</v>
      </c>
      <c r="D1488" t="str">
        <f t="shared" si="23"/>
        <v>620422199407195425</v>
      </c>
    </row>
    <row r="1489" spans="3:4">
      <c r="C1489" s="54" t="s">
        <v>6206</v>
      </c>
      <c r="D1489" t="str">
        <f t="shared" si="23"/>
        <v>620422199909215449</v>
      </c>
    </row>
    <row r="1490" spans="3:4">
      <c r="C1490" s="54" t="s">
        <v>6207</v>
      </c>
      <c r="D1490" t="str">
        <f t="shared" si="23"/>
        <v>620422196802195413</v>
      </c>
    </row>
    <row r="1491" spans="3:4">
      <c r="C1491" s="54" t="s">
        <v>6208</v>
      </c>
      <c r="D1491" t="str">
        <f t="shared" si="23"/>
        <v>620422196903195447</v>
      </c>
    </row>
    <row r="1492" spans="3:4">
      <c r="C1492" s="54" t="s">
        <v>6209</v>
      </c>
      <c r="D1492" t="str">
        <f t="shared" si="23"/>
        <v>620422199206035417</v>
      </c>
    </row>
    <row r="1493" spans="3:4">
      <c r="C1493" s="54" t="s">
        <v>6210</v>
      </c>
      <c r="D1493" t="str">
        <f t="shared" si="23"/>
        <v>620422199009205413</v>
      </c>
    </row>
    <row r="1494" spans="3:4">
      <c r="C1494" s="54" t="s">
        <v>6211</v>
      </c>
      <c r="D1494" t="str">
        <f t="shared" si="23"/>
        <v>620422201110175431</v>
      </c>
    </row>
    <row r="1495" spans="3:4">
      <c r="C1495" s="54" t="s">
        <v>6212</v>
      </c>
      <c r="D1495" t="str">
        <f t="shared" si="23"/>
        <v>620422197205085413</v>
      </c>
    </row>
    <row r="1496" spans="3:4">
      <c r="C1496" s="54" t="s">
        <v>6213</v>
      </c>
      <c r="D1496" t="str">
        <f t="shared" si="23"/>
        <v>620422197605155441</v>
      </c>
    </row>
    <row r="1497" spans="3:4">
      <c r="C1497" s="54" t="s">
        <v>6214</v>
      </c>
      <c r="D1497" t="str">
        <f t="shared" si="23"/>
        <v>620422199510255414</v>
      </c>
    </row>
    <row r="1498" spans="3:4">
      <c r="C1498" s="54" t="s">
        <v>6215</v>
      </c>
      <c r="D1498" t="str">
        <f t="shared" si="23"/>
        <v>620422199812245414</v>
      </c>
    </row>
    <row r="1499" spans="3:4">
      <c r="C1499" s="54" t="s">
        <v>6216</v>
      </c>
      <c r="D1499" t="str">
        <f t="shared" si="23"/>
        <v>620422196907075434</v>
      </c>
    </row>
    <row r="1500" spans="3:4">
      <c r="C1500" s="54" t="s">
        <v>6217</v>
      </c>
      <c r="D1500" t="str">
        <f t="shared" si="23"/>
        <v>620422197010155426</v>
      </c>
    </row>
    <row r="1501" spans="3:4">
      <c r="C1501" s="54" t="s">
        <v>6218</v>
      </c>
      <c r="D1501" t="str">
        <f t="shared" si="23"/>
        <v>620422199908255414</v>
      </c>
    </row>
    <row r="1502" spans="3:4">
      <c r="C1502" s="54" t="s">
        <v>6219</v>
      </c>
      <c r="D1502" t="str">
        <f t="shared" si="23"/>
        <v>620422194009095418</v>
      </c>
    </row>
    <row r="1503" spans="3:4">
      <c r="C1503" s="54" t="s">
        <v>6220</v>
      </c>
      <c r="D1503" t="str">
        <f t="shared" si="23"/>
        <v>620422195605185414</v>
      </c>
    </row>
    <row r="1504" spans="3:4">
      <c r="C1504" s="54" t="s">
        <v>6221</v>
      </c>
      <c r="D1504" t="str">
        <f t="shared" si="23"/>
        <v>620422195809175429</v>
      </c>
    </row>
    <row r="1505" spans="3:4">
      <c r="C1505" s="54" t="s">
        <v>6222</v>
      </c>
      <c r="D1505" t="str">
        <f t="shared" si="23"/>
        <v>620422198706175411</v>
      </c>
    </row>
    <row r="1506" spans="3:4">
      <c r="C1506" s="54" t="s">
        <v>6223</v>
      </c>
      <c r="D1506" t="str">
        <f t="shared" si="23"/>
        <v>620422198708128723</v>
      </c>
    </row>
    <row r="1507" spans="3:4">
      <c r="C1507" s="54" t="s">
        <v>6224</v>
      </c>
      <c r="D1507" t="str">
        <f t="shared" si="23"/>
        <v>620422201501115436</v>
      </c>
    </row>
    <row r="1508" spans="3:4">
      <c r="C1508" s="54" t="s">
        <v>379</v>
      </c>
      <c r="D1508" t="str">
        <f t="shared" si="23"/>
        <v>620422196609135435</v>
      </c>
    </row>
    <row r="1509" spans="3:4">
      <c r="C1509" s="54" t="s">
        <v>6225</v>
      </c>
      <c r="D1509" t="str">
        <f t="shared" si="23"/>
        <v>620422198411265727</v>
      </c>
    </row>
    <row r="1510" spans="3:4">
      <c r="C1510" s="54" t="s">
        <v>385</v>
      </c>
      <c r="D1510" t="str">
        <f t="shared" si="23"/>
        <v>620422201105285417</v>
      </c>
    </row>
    <row r="1511" spans="3:4">
      <c r="C1511" s="54" t="s">
        <v>6226</v>
      </c>
      <c r="D1511" t="str">
        <f t="shared" si="23"/>
        <v>620422196309025453</v>
      </c>
    </row>
    <row r="1512" spans="3:4">
      <c r="C1512" s="54" t="s">
        <v>391</v>
      </c>
      <c r="D1512" t="str">
        <f t="shared" si="23"/>
        <v>620422194506095427</v>
      </c>
    </row>
    <row r="1513" spans="3:4">
      <c r="C1513" s="54" t="s">
        <v>6227</v>
      </c>
      <c r="D1513" t="str">
        <f t="shared" si="23"/>
        <v>620422196905065478</v>
      </c>
    </row>
    <row r="1514" spans="3:4">
      <c r="C1514" s="54" t="s">
        <v>6228</v>
      </c>
      <c r="D1514" t="str">
        <f t="shared" si="23"/>
        <v>620422197011095445</v>
      </c>
    </row>
    <row r="1515" spans="3:4">
      <c r="C1515" s="54" t="s">
        <v>6229</v>
      </c>
      <c r="D1515" t="str">
        <f t="shared" si="23"/>
        <v>620422199610185417</v>
      </c>
    </row>
    <row r="1516" spans="3:4">
      <c r="C1516" s="54" t="s">
        <v>6230</v>
      </c>
      <c r="D1516" t="str">
        <f t="shared" si="23"/>
        <v>62042219991201543X</v>
      </c>
    </row>
    <row r="1517" spans="3:4">
      <c r="C1517" s="54" t="s">
        <v>6231</v>
      </c>
      <c r="D1517" t="str">
        <f t="shared" si="23"/>
        <v>620422199808155440</v>
      </c>
    </row>
    <row r="1518" spans="3:4">
      <c r="C1518" s="54" t="s">
        <v>6232</v>
      </c>
      <c r="D1518" t="str">
        <f t="shared" si="23"/>
        <v>620422197401185438</v>
      </c>
    </row>
    <row r="1519" spans="3:4">
      <c r="C1519" s="54" t="s">
        <v>6233</v>
      </c>
      <c r="D1519" t="str">
        <f t="shared" si="23"/>
        <v>620422197212155440</v>
      </c>
    </row>
    <row r="1520" spans="3:4">
      <c r="C1520" s="54" t="s">
        <v>6234</v>
      </c>
      <c r="D1520" t="str">
        <f t="shared" si="23"/>
        <v>620422199612095431</v>
      </c>
    </row>
    <row r="1521" spans="3:4">
      <c r="C1521" s="54" t="s">
        <v>6235</v>
      </c>
      <c r="D1521" t="str">
        <f t="shared" si="23"/>
        <v>620422199811125429</v>
      </c>
    </row>
    <row r="1522" spans="3:4">
      <c r="C1522" s="54" t="s">
        <v>6236</v>
      </c>
      <c r="D1522" t="str">
        <f t="shared" si="23"/>
        <v>620422199811125445</v>
      </c>
    </row>
    <row r="1523" spans="3:4">
      <c r="C1523" s="54" t="s">
        <v>6237</v>
      </c>
      <c r="D1523" t="str">
        <f t="shared" si="23"/>
        <v>620422194001125432</v>
      </c>
    </row>
    <row r="1524" spans="3:4">
      <c r="C1524" s="54" t="s">
        <v>6238</v>
      </c>
      <c r="D1524" t="str">
        <f t="shared" si="23"/>
        <v>620422194207095427</v>
      </c>
    </row>
    <row r="1525" spans="3:4">
      <c r="C1525" s="54" t="s">
        <v>6239</v>
      </c>
      <c r="D1525" t="str">
        <f t="shared" si="23"/>
        <v>620422197010225439</v>
      </c>
    </row>
    <row r="1526" spans="3:4">
      <c r="C1526" s="54" t="s">
        <v>6240</v>
      </c>
      <c r="D1526" t="str">
        <f t="shared" si="23"/>
        <v>620422196812135449</v>
      </c>
    </row>
    <row r="1527" spans="3:4">
      <c r="C1527" s="54" t="s">
        <v>6241</v>
      </c>
      <c r="D1527" t="str">
        <f t="shared" si="23"/>
        <v>62042219980118541X</v>
      </c>
    </row>
    <row r="1528" spans="3:4">
      <c r="C1528" s="54" t="s">
        <v>6242</v>
      </c>
      <c r="D1528" t="str">
        <f t="shared" si="23"/>
        <v>620422200207185447</v>
      </c>
    </row>
    <row r="1529" spans="3:4">
      <c r="C1529" s="54" t="s">
        <v>6243</v>
      </c>
      <c r="D1529" t="str">
        <f t="shared" si="23"/>
        <v>620422197812265416</v>
      </c>
    </row>
    <row r="1530" spans="3:4">
      <c r="C1530" s="54" t="s">
        <v>6244</v>
      </c>
      <c r="D1530" t="str">
        <f t="shared" si="23"/>
        <v>620422198907285422</v>
      </c>
    </row>
    <row r="1531" spans="3:4">
      <c r="C1531" s="54" t="s">
        <v>6245</v>
      </c>
      <c r="D1531" t="str">
        <f t="shared" si="23"/>
        <v>620422201101085418</v>
      </c>
    </row>
    <row r="1532" spans="3:4">
      <c r="C1532" s="54" t="s">
        <v>6246</v>
      </c>
      <c r="D1532" t="str">
        <f t="shared" si="23"/>
        <v>62042220090823546X</v>
      </c>
    </row>
    <row r="1533" spans="3:4">
      <c r="C1533" s="54" t="s">
        <v>6247</v>
      </c>
      <c r="D1533" t="str">
        <f t="shared" si="23"/>
        <v>620422201709015426</v>
      </c>
    </row>
    <row r="1534" spans="3:4">
      <c r="C1534" s="54" t="s">
        <v>6248</v>
      </c>
      <c r="D1534" t="str">
        <f t="shared" si="23"/>
        <v>620422194610215417</v>
      </c>
    </row>
    <row r="1535" spans="3:4">
      <c r="C1535" s="54" t="s">
        <v>6249</v>
      </c>
      <c r="D1535" t="str">
        <f t="shared" si="23"/>
        <v>620422194812115422</v>
      </c>
    </row>
    <row r="1536" spans="3:4">
      <c r="C1536" s="54" t="s">
        <v>6250</v>
      </c>
      <c r="D1536" t="str">
        <f t="shared" si="23"/>
        <v>620422195805245418</v>
      </c>
    </row>
    <row r="1537" spans="3:4">
      <c r="C1537" s="54" t="s">
        <v>6251</v>
      </c>
      <c r="D1537" t="str">
        <f t="shared" si="23"/>
        <v>620422196206125443</v>
      </c>
    </row>
    <row r="1538" spans="3:4">
      <c r="C1538" s="54" t="s">
        <v>6252</v>
      </c>
      <c r="D1538" t="str">
        <f t="shared" si="23"/>
        <v>620422198510265415</v>
      </c>
    </row>
    <row r="1539" spans="3:4">
      <c r="C1539" s="54" t="s">
        <v>6253</v>
      </c>
      <c r="D1539" t="str">
        <f t="shared" si="23"/>
        <v>620422199502283562</v>
      </c>
    </row>
    <row r="1540" spans="3:4">
      <c r="C1540" s="54" t="s">
        <v>890</v>
      </c>
      <c r="D1540" t="str">
        <f t="shared" si="23"/>
        <v>620422197802165411</v>
      </c>
    </row>
    <row r="1541" spans="3:4">
      <c r="C1541" s="54" t="s">
        <v>898</v>
      </c>
      <c r="D1541" t="str">
        <f t="shared" ref="D1541:D1604" si="24">MID(C1541,1,18)</f>
        <v>620422198206035420</v>
      </c>
    </row>
    <row r="1542" spans="3:4">
      <c r="C1542" s="54" t="s">
        <v>6254</v>
      </c>
      <c r="D1542" t="str">
        <f t="shared" si="24"/>
        <v>620422200605285427</v>
      </c>
    </row>
    <row r="1543" spans="3:4">
      <c r="C1543" s="54" t="s">
        <v>895</v>
      </c>
      <c r="D1543" t="str">
        <f t="shared" si="24"/>
        <v>620422201612295425</v>
      </c>
    </row>
    <row r="1544" spans="3:4">
      <c r="C1544" s="54" t="s">
        <v>896</v>
      </c>
      <c r="D1544" t="str">
        <f t="shared" si="24"/>
        <v>62042219420819542X</v>
      </c>
    </row>
    <row r="1545" spans="3:4">
      <c r="C1545" s="54" t="s">
        <v>6255</v>
      </c>
      <c r="D1545" t="str">
        <f t="shared" si="24"/>
        <v>620422197203145451</v>
      </c>
    </row>
    <row r="1546" spans="3:4">
      <c r="C1546" s="54" t="s">
        <v>6256</v>
      </c>
      <c r="D1546" t="str">
        <f t="shared" si="24"/>
        <v>620422197709185442</v>
      </c>
    </row>
    <row r="1547" spans="3:4">
      <c r="C1547" s="54" t="s">
        <v>6257</v>
      </c>
      <c r="D1547" t="str">
        <f t="shared" si="24"/>
        <v>620422200202285414</v>
      </c>
    </row>
    <row r="1548" spans="3:4">
      <c r="C1548" s="54" t="s">
        <v>6258</v>
      </c>
      <c r="D1548" t="str">
        <f t="shared" si="24"/>
        <v>620422199801245427</v>
      </c>
    </row>
    <row r="1549" spans="3:4">
      <c r="C1549" s="54" t="s">
        <v>6259</v>
      </c>
      <c r="D1549" t="str">
        <f t="shared" si="24"/>
        <v>620422200005175427</v>
      </c>
    </row>
    <row r="1550" spans="3:4">
      <c r="C1550" s="54" t="s">
        <v>6260</v>
      </c>
      <c r="D1550" t="str">
        <f t="shared" si="24"/>
        <v>620422196605105431</v>
      </c>
    </row>
    <row r="1551" spans="3:4">
      <c r="C1551" s="54" t="s">
        <v>6261</v>
      </c>
      <c r="D1551" t="str">
        <f t="shared" si="24"/>
        <v>620422197009205422</v>
      </c>
    </row>
    <row r="1552" spans="3:4">
      <c r="C1552" s="54" t="s">
        <v>6262</v>
      </c>
      <c r="D1552" t="str">
        <f t="shared" si="24"/>
        <v>620422199308185432</v>
      </c>
    </row>
    <row r="1553" spans="3:4">
      <c r="C1553" s="54" t="s">
        <v>6263</v>
      </c>
      <c r="D1553" t="str">
        <f t="shared" si="24"/>
        <v>620422199110105425</v>
      </c>
    </row>
    <row r="1554" spans="3:4">
      <c r="C1554" s="54" t="s">
        <v>6264</v>
      </c>
      <c r="D1554" t="str">
        <f t="shared" si="24"/>
        <v>620422194503185419</v>
      </c>
    </row>
    <row r="1555" spans="3:4">
      <c r="C1555" s="54" t="s">
        <v>6265</v>
      </c>
      <c r="D1555" t="str">
        <f t="shared" si="24"/>
        <v>620422194611215443</v>
      </c>
    </row>
    <row r="1556" spans="3:4">
      <c r="C1556" s="54" t="s">
        <v>6266</v>
      </c>
      <c r="D1556" t="str">
        <f t="shared" si="24"/>
        <v>62042219690804543X</v>
      </c>
    </row>
    <row r="1557" spans="3:4">
      <c r="C1557" s="54" t="s">
        <v>6267</v>
      </c>
      <c r="D1557" t="str">
        <f t="shared" si="24"/>
        <v>62042219730320544X</v>
      </c>
    </row>
    <row r="1558" spans="3:4">
      <c r="C1558" s="54" t="s">
        <v>6268</v>
      </c>
      <c r="D1558" t="str">
        <f t="shared" si="24"/>
        <v>620422199303235517</v>
      </c>
    </row>
    <row r="1559" spans="3:4">
      <c r="C1559" s="54" t="s">
        <v>6269</v>
      </c>
      <c r="D1559" t="str">
        <f t="shared" si="24"/>
        <v>620422199707085439</v>
      </c>
    </row>
    <row r="1560" spans="3:4">
      <c r="C1560" s="54" t="s">
        <v>6270</v>
      </c>
      <c r="D1560" t="str">
        <f t="shared" si="24"/>
        <v>620422199501125423</v>
      </c>
    </row>
    <row r="1561" spans="3:4">
      <c r="C1561" s="54" t="s">
        <v>6271</v>
      </c>
      <c r="D1561" t="str">
        <f t="shared" si="24"/>
        <v>620422197110285412</v>
      </c>
    </row>
    <row r="1562" spans="3:4">
      <c r="C1562" s="54" t="s">
        <v>6272</v>
      </c>
      <c r="D1562" t="str">
        <f t="shared" si="24"/>
        <v>620422197308165440</v>
      </c>
    </row>
    <row r="1563" spans="3:4">
      <c r="C1563" s="54" t="s">
        <v>6273</v>
      </c>
      <c r="D1563" t="str">
        <f t="shared" si="24"/>
        <v>620422199804235419</v>
      </c>
    </row>
    <row r="1564" spans="3:4">
      <c r="C1564" s="54" t="s">
        <v>6274</v>
      </c>
      <c r="D1564" t="str">
        <f t="shared" si="24"/>
        <v>620422199510095422</v>
      </c>
    </row>
    <row r="1565" spans="3:4">
      <c r="C1565" s="54" t="s">
        <v>6275</v>
      </c>
      <c r="D1565" t="str">
        <f t="shared" si="24"/>
        <v>620422197210065417</v>
      </c>
    </row>
    <row r="1566" spans="3:4">
      <c r="C1566" s="54" t="s">
        <v>6276</v>
      </c>
      <c r="D1566" t="str">
        <f t="shared" si="24"/>
        <v>620422197801165428</v>
      </c>
    </row>
    <row r="1567" spans="3:4">
      <c r="C1567" s="54" t="s">
        <v>6277</v>
      </c>
      <c r="D1567" t="str">
        <f t="shared" si="24"/>
        <v>620422200207045452</v>
      </c>
    </row>
    <row r="1568" spans="3:4">
      <c r="C1568" s="54" t="s">
        <v>6278</v>
      </c>
      <c r="D1568" t="str">
        <f t="shared" si="24"/>
        <v>620422199905105410</v>
      </c>
    </row>
    <row r="1569" spans="3:4">
      <c r="C1569" s="54" t="s">
        <v>6279</v>
      </c>
      <c r="D1569" t="str">
        <f t="shared" si="24"/>
        <v>620422200402285443</v>
      </c>
    </row>
    <row r="1570" spans="3:4">
      <c r="C1570" s="54" t="s">
        <v>6280</v>
      </c>
      <c r="D1570" t="str">
        <f t="shared" si="24"/>
        <v>620422194811265410</v>
      </c>
    </row>
    <row r="1571" spans="3:4">
      <c r="C1571" s="54" t="s">
        <v>6281</v>
      </c>
      <c r="D1571" t="str">
        <f t="shared" si="24"/>
        <v>620422194908245424</v>
      </c>
    </row>
    <row r="1572" spans="3:4">
      <c r="C1572" s="54" t="s">
        <v>6282</v>
      </c>
      <c r="D1572" t="str">
        <f t="shared" si="24"/>
        <v>62042219630227545X</v>
      </c>
    </row>
    <row r="1573" spans="3:4">
      <c r="C1573" s="54" t="s">
        <v>6283</v>
      </c>
      <c r="D1573" t="str">
        <f t="shared" si="24"/>
        <v>62042219660417542X</v>
      </c>
    </row>
    <row r="1574" spans="3:4">
      <c r="C1574" s="54" t="s">
        <v>6284</v>
      </c>
      <c r="D1574" t="str">
        <f t="shared" si="24"/>
        <v>62042220030707543X</v>
      </c>
    </row>
    <row r="1575" spans="3:4">
      <c r="C1575" s="54" t="s">
        <v>6285</v>
      </c>
      <c r="D1575" t="str">
        <f t="shared" si="24"/>
        <v>620422199202245441</v>
      </c>
    </row>
    <row r="1576" spans="3:4">
      <c r="C1576" s="54" t="s">
        <v>6286</v>
      </c>
      <c r="D1576" t="str">
        <f t="shared" si="24"/>
        <v>620422199609225442</v>
      </c>
    </row>
    <row r="1577" spans="3:4">
      <c r="C1577" s="54" t="s">
        <v>6287</v>
      </c>
      <c r="D1577" t="str">
        <f t="shared" si="24"/>
        <v>620422200101244322</v>
      </c>
    </row>
    <row r="1578" spans="3:4">
      <c r="C1578" s="54" t="s">
        <v>6288</v>
      </c>
      <c r="D1578" t="str">
        <f t="shared" si="24"/>
        <v>620422197902065434</v>
      </c>
    </row>
    <row r="1579" spans="3:4">
      <c r="C1579" s="54" t="s">
        <v>6289</v>
      </c>
      <c r="D1579" t="str">
        <f t="shared" si="24"/>
        <v>62042219791201434X</v>
      </c>
    </row>
    <row r="1580" spans="3:4">
      <c r="C1580" s="54" t="s">
        <v>6290</v>
      </c>
      <c r="D1580" t="str">
        <f t="shared" si="24"/>
        <v>620422200807245415</v>
      </c>
    </row>
    <row r="1581" spans="3:4">
      <c r="C1581" s="54" t="s">
        <v>6291</v>
      </c>
      <c r="D1581" t="str">
        <f t="shared" si="24"/>
        <v>620422200401075428</v>
      </c>
    </row>
    <row r="1582" spans="3:4">
      <c r="C1582" s="54" t="s">
        <v>6292</v>
      </c>
      <c r="D1582" t="str">
        <f t="shared" si="24"/>
        <v>620422194903055437</v>
      </c>
    </row>
    <row r="1583" spans="3:4">
      <c r="C1583" s="54" t="s">
        <v>6293</v>
      </c>
      <c r="D1583" t="str">
        <f t="shared" si="24"/>
        <v>620422195402035424</v>
      </c>
    </row>
    <row r="1584" spans="3:4">
      <c r="C1584" s="54" t="s">
        <v>6294</v>
      </c>
      <c r="D1584" t="str">
        <f t="shared" si="24"/>
        <v>620422199403255419</v>
      </c>
    </row>
    <row r="1585" spans="3:4">
      <c r="C1585" s="54" t="s">
        <v>6295</v>
      </c>
      <c r="D1585" t="str">
        <f t="shared" si="24"/>
        <v>620422193701075427</v>
      </c>
    </row>
    <row r="1586" spans="3:4">
      <c r="C1586" s="54" t="s">
        <v>6296</v>
      </c>
      <c r="D1586" t="str">
        <f t="shared" si="24"/>
        <v>620422198702035489</v>
      </c>
    </row>
    <row r="1587" spans="3:4">
      <c r="C1587" s="54" t="s">
        <v>6297</v>
      </c>
      <c r="D1587" t="str">
        <f t="shared" si="24"/>
        <v>620422199012195412</v>
      </c>
    </row>
    <row r="1588" spans="3:4">
      <c r="C1588" s="54" t="s">
        <v>6298</v>
      </c>
      <c r="D1588" t="str">
        <f t="shared" si="24"/>
        <v>620422199210122222</v>
      </c>
    </row>
    <row r="1589" spans="3:4">
      <c r="C1589" s="54" t="s">
        <v>6299</v>
      </c>
      <c r="D1589" t="str">
        <f t="shared" si="24"/>
        <v>620422201403045438</v>
      </c>
    </row>
    <row r="1590" spans="3:4">
      <c r="C1590" s="54" t="s">
        <v>6300</v>
      </c>
      <c r="D1590" t="str">
        <f t="shared" si="24"/>
        <v>620422201109105428</v>
      </c>
    </row>
    <row r="1591" spans="3:4">
      <c r="C1591" s="54" t="s">
        <v>6301</v>
      </c>
      <c r="D1591" t="str">
        <f t="shared" si="24"/>
        <v>62042219690528542X</v>
      </c>
    </row>
    <row r="1592" spans="3:4">
      <c r="C1592" s="54" t="s">
        <v>6302</v>
      </c>
      <c r="D1592" t="str">
        <f t="shared" si="24"/>
        <v>620422202001065414</v>
      </c>
    </row>
    <row r="1593" spans="3:4">
      <c r="C1593" s="54" t="s">
        <v>6303</v>
      </c>
      <c r="D1593" t="str">
        <f t="shared" si="24"/>
        <v>620422199307285415</v>
      </c>
    </row>
    <row r="1594" spans="3:4">
      <c r="C1594" s="54" t="s">
        <v>6304</v>
      </c>
      <c r="D1594" t="str">
        <f t="shared" si="24"/>
        <v>620422196511215410</v>
      </c>
    </row>
    <row r="1595" spans="3:4">
      <c r="C1595" s="54" t="s">
        <v>6305</v>
      </c>
      <c r="D1595" t="str">
        <f t="shared" si="24"/>
        <v>620422196811125484</v>
      </c>
    </row>
    <row r="1596" spans="3:4">
      <c r="C1596" s="54" t="s">
        <v>6306</v>
      </c>
      <c r="D1596" t="str">
        <f t="shared" si="24"/>
        <v>620422199409205412</v>
      </c>
    </row>
    <row r="1597" spans="3:4">
      <c r="C1597" s="54" t="s">
        <v>6307</v>
      </c>
      <c r="D1597" t="str">
        <f t="shared" si="24"/>
        <v>620422194205115412</v>
      </c>
    </row>
    <row r="1598" spans="3:4">
      <c r="C1598" s="54" t="s">
        <v>6308</v>
      </c>
      <c r="D1598" t="str">
        <f t="shared" si="24"/>
        <v>620422196205215412</v>
      </c>
    </row>
    <row r="1599" spans="3:4">
      <c r="C1599" s="54" t="s">
        <v>6309</v>
      </c>
      <c r="D1599" t="str">
        <f t="shared" si="24"/>
        <v>620422196206165429</v>
      </c>
    </row>
    <row r="1600" spans="3:4">
      <c r="C1600" s="54" t="s">
        <v>6310</v>
      </c>
      <c r="D1600" t="str">
        <f t="shared" si="24"/>
        <v>620422199105245415</v>
      </c>
    </row>
    <row r="1601" spans="3:4">
      <c r="C1601" s="54" t="s">
        <v>6311</v>
      </c>
      <c r="D1601" t="str">
        <f t="shared" si="24"/>
        <v>620422199404225414</v>
      </c>
    </row>
    <row r="1602" spans="3:4">
      <c r="C1602" s="54" t="s">
        <v>6312</v>
      </c>
      <c r="D1602" t="str">
        <f t="shared" si="24"/>
        <v>622427199104207509</v>
      </c>
    </row>
    <row r="1603" spans="3:4">
      <c r="C1603" s="54" t="s">
        <v>6313</v>
      </c>
      <c r="D1603" t="str">
        <f t="shared" si="24"/>
        <v>620422202003125425</v>
      </c>
    </row>
    <row r="1604" spans="3:4">
      <c r="C1604" s="54" t="s">
        <v>6314</v>
      </c>
      <c r="D1604" t="str">
        <f t="shared" si="24"/>
        <v>620422196810145432</v>
      </c>
    </row>
    <row r="1605" spans="3:4">
      <c r="C1605" s="54" t="s">
        <v>6315</v>
      </c>
      <c r="D1605" t="str">
        <f t="shared" ref="D1605:D1668" si="25">MID(C1605,1,18)</f>
        <v>620422197103055504</v>
      </c>
    </row>
    <row r="1606" spans="3:4">
      <c r="C1606" s="54" t="s">
        <v>6316</v>
      </c>
      <c r="D1606" t="str">
        <f t="shared" si="25"/>
        <v>620422198908015459</v>
      </c>
    </row>
    <row r="1607" spans="3:4">
      <c r="C1607" s="54" t="s">
        <v>6317</v>
      </c>
      <c r="D1607" t="str">
        <f t="shared" si="25"/>
        <v>620422199403135142</v>
      </c>
    </row>
    <row r="1608" spans="3:4">
      <c r="C1608" s="54" t="s">
        <v>6318</v>
      </c>
      <c r="D1608" t="str">
        <f t="shared" si="25"/>
        <v>62042220181202542X</v>
      </c>
    </row>
    <row r="1609" spans="3:4">
      <c r="C1609" s="54" t="s">
        <v>6319</v>
      </c>
      <c r="D1609" t="str">
        <f t="shared" si="25"/>
        <v>620422196707165451</v>
      </c>
    </row>
    <row r="1610" spans="3:4">
      <c r="C1610" s="54" t="s">
        <v>6320</v>
      </c>
      <c r="D1610" t="str">
        <f t="shared" si="25"/>
        <v>620422197007245420</v>
      </c>
    </row>
    <row r="1611" spans="3:4">
      <c r="C1611" s="54" t="s">
        <v>6321</v>
      </c>
      <c r="D1611" t="str">
        <f t="shared" si="25"/>
        <v>620422199203035438</v>
      </c>
    </row>
    <row r="1612" spans="3:4">
      <c r="C1612" s="54" t="s">
        <v>6322</v>
      </c>
      <c r="D1612" t="str">
        <f t="shared" si="25"/>
        <v>620422199503205419</v>
      </c>
    </row>
    <row r="1613" spans="3:4">
      <c r="C1613" s="54" t="s">
        <v>6323</v>
      </c>
      <c r="D1613" t="str">
        <f t="shared" si="25"/>
        <v>62042219970312404X</v>
      </c>
    </row>
    <row r="1614" spans="3:4">
      <c r="C1614" s="54" t="s">
        <v>6324</v>
      </c>
      <c r="D1614" t="str">
        <f t="shared" si="25"/>
        <v>62042220180417541X</v>
      </c>
    </row>
    <row r="1615" spans="3:4">
      <c r="C1615" s="54" t="s">
        <v>6325</v>
      </c>
      <c r="D1615" t="str">
        <f t="shared" si="25"/>
        <v>620422196412235416</v>
      </c>
    </row>
    <row r="1616" spans="3:4">
      <c r="C1616" s="54" t="s">
        <v>6326</v>
      </c>
      <c r="D1616" t="str">
        <f t="shared" si="25"/>
        <v>620422196802175420</v>
      </c>
    </row>
    <row r="1617" spans="3:4">
      <c r="C1617" s="54" t="s">
        <v>6327</v>
      </c>
      <c r="D1617" t="str">
        <f t="shared" si="25"/>
        <v>620422199005075412</v>
      </c>
    </row>
    <row r="1618" spans="3:4">
      <c r="C1618" s="54" t="s">
        <v>6328</v>
      </c>
      <c r="D1618" t="str">
        <f t="shared" si="25"/>
        <v>620422196411145435</v>
      </c>
    </row>
    <row r="1619" spans="3:4">
      <c r="C1619" s="54" t="s">
        <v>6329</v>
      </c>
      <c r="D1619" t="str">
        <f t="shared" si="25"/>
        <v>620422196411135421</v>
      </c>
    </row>
    <row r="1620" spans="3:4">
      <c r="C1620" s="54" t="s">
        <v>6330</v>
      </c>
      <c r="D1620" t="str">
        <f t="shared" si="25"/>
        <v>620422195410115432</v>
      </c>
    </row>
    <row r="1621" spans="3:4">
      <c r="C1621" s="54" t="s">
        <v>6331</v>
      </c>
      <c r="D1621" t="str">
        <f t="shared" si="25"/>
        <v>620422196207075425</v>
      </c>
    </row>
    <row r="1622" spans="3:4">
      <c r="C1622" s="54" t="s">
        <v>6332</v>
      </c>
      <c r="D1622" t="str">
        <f t="shared" si="25"/>
        <v>620422198401285417</v>
      </c>
    </row>
    <row r="1623" spans="3:4">
      <c r="C1623" s="54" t="s">
        <v>6333</v>
      </c>
      <c r="D1623" t="str">
        <f t="shared" si="25"/>
        <v>620422201001055414</v>
      </c>
    </row>
    <row r="1624" spans="3:4">
      <c r="C1624" s="54" t="s">
        <v>6334</v>
      </c>
      <c r="D1624" t="str">
        <f t="shared" si="25"/>
        <v>620422201211155421</v>
      </c>
    </row>
    <row r="1625" spans="3:4">
      <c r="C1625" s="54" t="s">
        <v>6335</v>
      </c>
      <c r="D1625" t="str">
        <f t="shared" si="25"/>
        <v>620422197410255418</v>
      </c>
    </row>
    <row r="1626" spans="3:4">
      <c r="C1626" s="54" t="s">
        <v>6336</v>
      </c>
      <c r="D1626" t="str">
        <f t="shared" si="25"/>
        <v>620422194605255422</v>
      </c>
    </row>
    <row r="1627" spans="3:4">
      <c r="C1627" s="54" t="s">
        <v>6337</v>
      </c>
      <c r="D1627" t="str">
        <f t="shared" si="25"/>
        <v>620422196810115452</v>
      </c>
    </row>
    <row r="1628" spans="3:4">
      <c r="C1628" s="54" t="s">
        <v>6338</v>
      </c>
      <c r="D1628" t="str">
        <f t="shared" si="25"/>
        <v>620422196811225426</v>
      </c>
    </row>
    <row r="1629" spans="3:4">
      <c r="C1629" s="54" t="s">
        <v>6339</v>
      </c>
      <c r="D1629" t="str">
        <f t="shared" si="25"/>
        <v>620422199708155419</v>
      </c>
    </row>
    <row r="1630" spans="3:4">
      <c r="C1630" s="54" t="s">
        <v>6340</v>
      </c>
      <c r="D1630" t="str">
        <f t="shared" si="25"/>
        <v>620422199510115489</v>
      </c>
    </row>
    <row r="1631" spans="3:4">
      <c r="C1631" s="54" t="s">
        <v>6341</v>
      </c>
      <c r="D1631" t="str">
        <f t="shared" si="25"/>
        <v>62042219671021543X</v>
      </c>
    </row>
    <row r="1632" spans="3:4">
      <c r="C1632" s="54" t="s">
        <v>6342</v>
      </c>
      <c r="D1632" t="str">
        <f t="shared" si="25"/>
        <v>620422197110065428</v>
      </c>
    </row>
    <row r="1633" spans="3:4">
      <c r="C1633" s="54" t="s">
        <v>6343</v>
      </c>
      <c r="D1633" t="str">
        <f t="shared" si="25"/>
        <v>620422199407125419</v>
      </c>
    </row>
    <row r="1634" spans="3:4">
      <c r="C1634" s="54" t="s">
        <v>6344</v>
      </c>
      <c r="D1634" t="str">
        <f t="shared" si="25"/>
        <v>620422197311085417</v>
      </c>
    </row>
    <row r="1635" spans="3:4">
      <c r="C1635" s="54" t="s">
        <v>6345</v>
      </c>
      <c r="D1635" t="str">
        <f t="shared" si="25"/>
        <v>62042219750201542X</v>
      </c>
    </row>
    <row r="1636" spans="3:4">
      <c r="C1636" s="54" t="s">
        <v>6346</v>
      </c>
      <c r="D1636" t="str">
        <f t="shared" si="25"/>
        <v>620422200402255439</v>
      </c>
    </row>
    <row r="1637" spans="3:4">
      <c r="C1637" s="54" t="s">
        <v>6347</v>
      </c>
      <c r="D1637" t="str">
        <f t="shared" si="25"/>
        <v>620422201210225424</v>
      </c>
    </row>
    <row r="1638" spans="3:4">
      <c r="C1638" s="54" t="s">
        <v>6348</v>
      </c>
      <c r="D1638" t="str">
        <f t="shared" si="25"/>
        <v>62042219460806543X</v>
      </c>
    </row>
    <row r="1639" spans="3:4">
      <c r="C1639" s="54" t="s">
        <v>6349</v>
      </c>
      <c r="D1639" t="str">
        <f t="shared" si="25"/>
        <v>620422195411245423</v>
      </c>
    </row>
    <row r="1640" spans="3:4">
      <c r="C1640" s="54" t="s">
        <v>6350</v>
      </c>
      <c r="D1640" t="str">
        <f t="shared" si="25"/>
        <v>620422196701165434</v>
      </c>
    </row>
    <row r="1641" spans="3:4">
      <c r="C1641" s="54" t="s">
        <v>6351</v>
      </c>
      <c r="D1641" t="str">
        <f t="shared" si="25"/>
        <v>62042219660310542X</v>
      </c>
    </row>
    <row r="1642" spans="3:4">
      <c r="C1642" s="54" t="s">
        <v>6352</v>
      </c>
      <c r="D1642" t="str">
        <f t="shared" si="25"/>
        <v>620422199307195436</v>
      </c>
    </row>
    <row r="1643" spans="3:4">
      <c r="C1643" s="54" t="s">
        <v>6353</v>
      </c>
      <c r="D1643" t="str">
        <f t="shared" si="25"/>
        <v>620422193311305418</v>
      </c>
    </row>
    <row r="1644" spans="3:4">
      <c r="C1644" s="54" t="s">
        <v>6354</v>
      </c>
      <c r="D1644" t="str">
        <f t="shared" si="25"/>
        <v>620422197503155416</v>
      </c>
    </row>
    <row r="1645" spans="3:4">
      <c r="C1645" s="54" t="s">
        <v>6355</v>
      </c>
      <c r="D1645" t="str">
        <f t="shared" si="25"/>
        <v>620422197302025447</v>
      </c>
    </row>
    <row r="1646" spans="3:4">
      <c r="C1646" s="54" t="s">
        <v>6356</v>
      </c>
      <c r="D1646" t="str">
        <f t="shared" si="25"/>
        <v>620422199610045414</v>
      </c>
    </row>
    <row r="1647" spans="3:4">
      <c r="C1647" s="54" t="s">
        <v>6357</v>
      </c>
      <c r="D1647" t="str">
        <f t="shared" si="25"/>
        <v>620422199910015444</v>
      </c>
    </row>
    <row r="1648" spans="3:4">
      <c r="C1648" s="54" t="s">
        <v>6358</v>
      </c>
      <c r="D1648" t="str">
        <f t="shared" si="25"/>
        <v>620422195201015427</v>
      </c>
    </row>
    <row r="1649" spans="3:4">
      <c r="C1649" s="54" t="s">
        <v>6359</v>
      </c>
      <c r="D1649" t="str">
        <f t="shared" si="25"/>
        <v>62042219690620541X</v>
      </c>
    </row>
    <row r="1650" spans="3:4">
      <c r="C1650" s="54" t="s">
        <v>6360</v>
      </c>
      <c r="D1650" t="str">
        <f t="shared" si="25"/>
        <v>620402196802151845</v>
      </c>
    </row>
    <row r="1651" spans="3:4">
      <c r="C1651" s="54" t="s">
        <v>6361</v>
      </c>
      <c r="D1651" t="str">
        <f t="shared" si="25"/>
        <v>620422200203185423</v>
      </c>
    </row>
    <row r="1652" spans="3:4">
      <c r="C1652" s="54" t="s">
        <v>6362</v>
      </c>
      <c r="D1652" t="str">
        <f t="shared" si="25"/>
        <v>620422199503035472</v>
      </c>
    </row>
    <row r="1653" spans="3:4">
      <c r="C1653" s="54" t="s">
        <v>6363</v>
      </c>
      <c r="D1653" t="str">
        <f t="shared" si="25"/>
        <v>62042219720619542X</v>
      </c>
    </row>
    <row r="1654" spans="3:4">
      <c r="C1654" s="54" t="s">
        <v>6364</v>
      </c>
      <c r="D1654" t="str">
        <f t="shared" si="25"/>
        <v>620422200010055446</v>
      </c>
    </row>
    <row r="1655" spans="3:4">
      <c r="C1655" s="54" t="s">
        <v>6365</v>
      </c>
      <c r="D1655" t="str">
        <f t="shared" si="25"/>
        <v>620422198403105416</v>
      </c>
    </row>
    <row r="1656" spans="3:4">
      <c r="C1656" s="54" t="s">
        <v>6366</v>
      </c>
      <c r="D1656" t="str">
        <f t="shared" si="25"/>
        <v>620422198807080542</v>
      </c>
    </row>
    <row r="1657" spans="3:4">
      <c r="C1657" s="54" t="s">
        <v>6367</v>
      </c>
      <c r="D1657" t="str">
        <f t="shared" si="25"/>
        <v>620422201707115415</v>
      </c>
    </row>
    <row r="1658" spans="3:4">
      <c r="C1658" s="54" t="s">
        <v>6368</v>
      </c>
      <c r="D1658" t="str">
        <f t="shared" si="25"/>
        <v>620422196510105420</v>
      </c>
    </row>
    <row r="1659" spans="3:4">
      <c r="C1659" s="54" t="s">
        <v>6369</v>
      </c>
      <c r="D1659" t="str">
        <f t="shared" si="25"/>
        <v>620422198804115412</v>
      </c>
    </row>
    <row r="1660" spans="3:4">
      <c r="C1660" s="54" t="s">
        <v>6370</v>
      </c>
      <c r="D1660" t="str">
        <f t="shared" si="25"/>
        <v>620422197205205411</v>
      </c>
    </row>
    <row r="1661" spans="3:4">
      <c r="C1661" s="54" t="s">
        <v>6371</v>
      </c>
      <c r="D1661" t="str">
        <f t="shared" si="25"/>
        <v>620422197209175467</v>
      </c>
    </row>
    <row r="1662" spans="3:4">
      <c r="C1662" s="54" t="s">
        <v>6372</v>
      </c>
      <c r="D1662" t="str">
        <f t="shared" si="25"/>
        <v>620422199406015437</v>
      </c>
    </row>
    <row r="1663" spans="3:4">
      <c r="C1663" s="54" t="s">
        <v>6373</v>
      </c>
      <c r="D1663" t="str">
        <f t="shared" si="25"/>
        <v>620422199709245424</v>
      </c>
    </row>
    <row r="1664" spans="3:4">
      <c r="C1664" s="54" t="s">
        <v>6374</v>
      </c>
      <c r="D1664" t="str">
        <f t="shared" si="25"/>
        <v>620422196701015436</v>
      </c>
    </row>
    <row r="1665" spans="3:4">
      <c r="C1665" s="54" t="s">
        <v>6375</v>
      </c>
      <c r="D1665" t="str">
        <f t="shared" si="25"/>
        <v>620422196909135461</v>
      </c>
    </row>
    <row r="1666" spans="3:4">
      <c r="C1666" s="54" t="s">
        <v>6376</v>
      </c>
      <c r="D1666" t="str">
        <f t="shared" si="25"/>
        <v>620422199403055433</v>
      </c>
    </row>
    <row r="1667" spans="3:4">
      <c r="C1667" s="54" t="s">
        <v>6377</v>
      </c>
      <c r="D1667" t="str">
        <f t="shared" si="25"/>
        <v>622727199404055929</v>
      </c>
    </row>
    <row r="1668" spans="3:4">
      <c r="C1668" s="54" t="s">
        <v>6378</v>
      </c>
      <c r="D1668" t="str">
        <f t="shared" si="25"/>
        <v>620422196410225417</v>
      </c>
    </row>
    <row r="1669" spans="3:4">
      <c r="C1669" s="54" t="s">
        <v>6379</v>
      </c>
      <c r="D1669" t="str">
        <f t="shared" ref="D1669:D1732" si="26">MID(C1669,1,18)</f>
        <v>620422196501295429</v>
      </c>
    </row>
    <row r="1670" spans="3:4">
      <c r="C1670" s="54" t="s">
        <v>6380</v>
      </c>
      <c r="D1670" t="str">
        <f t="shared" si="26"/>
        <v>620422199001175416</v>
      </c>
    </row>
    <row r="1671" spans="3:4">
      <c r="C1671" s="54" t="s">
        <v>6381</v>
      </c>
      <c r="D1671" t="str">
        <f t="shared" si="26"/>
        <v>620422197103175418</v>
      </c>
    </row>
    <row r="1672" spans="3:4">
      <c r="C1672" s="54" t="s">
        <v>6382</v>
      </c>
      <c r="D1672" t="str">
        <f t="shared" si="26"/>
        <v>620422197306205429</v>
      </c>
    </row>
    <row r="1673" spans="3:4">
      <c r="C1673" s="54" t="s">
        <v>6383</v>
      </c>
      <c r="D1673" t="str">
        <f t="shared" si="26"/>
        <v>620422199607205413</v>
      </c>
    </row>
    <row r="1674" spans="3:4">
      <c r="C1674" s="54" t="s">
        <v>6384</v>
      </c>
      <c r="D1674" t="str">
        <f t="shared" si="26"/>
        <v>620422199306215423</v>
      </c>
    </row>
    <row r="1675" spans="3:4">
      <c r="C1675" s="54" t="s">
        <v>6385</v>
      </c>
      <c r="D1675" t="str">
        <f t="shared" si="26"/>
        <v>620422196512095457</v>
      </c>
    </row>
    <row r="1676" spans="3:4">
      <c r="C1676" s="54" t="s">
        <v>6386</v>
      </c>
      <c r="D1676" t="str">
        <f t="shared" si="26"/>
        <v>620422196912165426</v>
      </c>
    </row>
    <row r="1677" spans="3:4">
      <c r="C1677" s="54" t="s">
        <v>6387</v>
      </c>
      <c r="D1677" t="str">
        <f t="shared" si="26"/>
        <v>620422199103015413</v>
      </c>
    </row>
    <row r="1678" spans="3:4">
      <c r="C1678" s="54" t="s">
        <v>6388</v>
      </c>
      <c r="D1678" t="str">
        <f t="shared" si="26"/>
        <v>620422199709036024</v>
      </c>
    </row>
    <row r="1679" spans="3:4">
      <c r="C1679" s="54" t="s">
        <v>6389</v>
      </c>
      <c r="D1679" t="str">
        <f t="shared" si="26"/>
        <v>620422201811155417</v>
      </c>
    </row>
    <row r="1680" spans="3:4">
      <c r="C1680" s="54" t="s">
        <v>6390</v>
      </c>
      <c r="D1680" t="str">
        <f t="shared" si="26"/>
        <v>620422201703115434</v>
      </c>
    </row>
    <row r="1681" spans="3:4">
      <c r="C1681" s="54" t="s">
        <v>6391</v>
      </c>
      <c r="D1681" t="str">
        <f t="shared" si="26"/>
        <v>620422194612145416</v>
      </c>
    </row>
    <row r="1682" spans="3:4">
      <c r="C1682" s="54" t="s">
        <v>6392</v>
      </c>
      <c r="D1682" t="str">
        <f t="shared" si="26"/>
        <v>620422194601135423</v>
      </c>
    </row>
    <row r="1683" spans="3:4">
      <c r="C1683" s="54" t="s">
        <v>6393</v>
      </c>
      <c r="D1683" t="str">
        <f t="shared" si="26"/>
        <v>620422196910275437</v>
      </c>
    </row>
    <row r="1684" spans="3:4">
      <c r="C1684" s="54" t="s">
        <v>6394</v>
      </c>
      <c r="D1684" t="str">
        <f t="shared" si="26"/>
        <v>620422196911055444</v>
      </c>
    </row>
    <row r="1685" spans="3:4">
      <c r="C1685" s="54" t="s">
        <v>6395</v>
      </c>
      <c r="D1685" t="str">
        <f t="shared" si="26"/>
        <v>62042219960504541X</v>
      </c>
    </row>
    <row r="1686" spans="3:4">
      <c r="C1686" s="54" t="s">
        <v>6396</v>
      </c>
      <c r="D1686" t="str">
        <f t="shared" si="26"/>
        <v>620422199504075425</v>
      </c>
    </row>
    <row r="1687" spans="3:4">
      <c r="C1687" s="54" t="s">
        <v>6397</v>
      </c>
      <c r="D1687" t="str">
        <f t="shared" si="26"/>
        <v>620422195401165411</v>
      </c>
    </row>
    <row r="1688" spans="3:4">
      <c r="C1688" s="54" t="s">
        <v>6398</v>
      </c>
      <c r="D1688" t="str">
        <f t="shared" si="26"/>
        <v>620422195505205449</v>
      </c>
    </row>
    <row r="1689" spans="3:4">
      <c r="C1689" s="54" t="s">
        <v>6399</v>
      </c>
      <c r="D1689" t="str">
        <f t="shared" si="26"/>
        <v>620422198010085434</v>
      </c>
    </row>
    <row r="1690" spans="3:4">
      <c r="C1690" s="54" t="s">
        <v>6400</v>
      </c>
      <c r="D1690" t="str">
        <f t="shared" si="26"/>
        <v>620422198111240528</v>
      </c>
    </row>
    <row r="1691" spans="3:4">
      <c r="C1691" s="54" t="s">
        <v>6401</v>
      </c>
      <c r="D1691" t="str">
        <f t="shared" si="26"/>
        <v>62042220090323541X</v>
      </c>
    </row>
    <row r="1692" spans="3:4">
      <c r="C1692" s="54" t="s">
        <v>6402</v>
      </c>
      <c r="D1692" t="str">
        <f t="shared" si="26"/>
        <v>620422200502265423</v>
      </c>
    </row>
    <row r="1693" spans="3:4">
      <c r="C1693" s="54" t="s">
        <v>6403</v>
      </c>
      <c r="D1693" t="str">
        <f t="shared" si="26"/>
        <v>620422196911065415</v>
      </c>
    </row>
    <row r="1694" spans="3:4">
      <c r="C1694" s="54" t="s">
        <v>6404</v>
      </c>
      <c r="D1694" t="str">
        <f t="shared" si="26"/>
        <v>62042219681215544X</v>
      </c>
    </row>
    <row r="1695" spans="3:4">
      <c r="C1695" s="54" t="s">
        <v>6405</v>
      </c>
      <c r="D1695" t="str">
        <f t="shared" si="26"/>
        <v>620422199507195430</v>
      </c>
    </row>
    <row r="1696" spans="3:4">
      <c r="C1696" s="54" t="s">
        <v>962</v>
      </c>
      <c r="D1696" t="str">
        <f t="shared" si="26"/>
        <v>620422196507305413</v>
      </c>
    </row>
    <row r="1697" spans="3:4">
      <c r="C1697" s="54" t="s">
        <v>964</v>
      </c>
      <c r="D1697" t="str">
        <f t="shared" si="26"/>
        <v>620422199805055487</v>
      </c>
    </row>
    <row r="1698" spans="3:4">
      <c r="C1698" s="54" t="s">
        <v>968</v>
      </c>
      <c r="D1698" t="str">
        <f t="shared" si="26"/>
        <v>62042219410406541X</v>
      </c>
    </row>
    <row r="1699" spans="3:4">
      <c r="C1699" s="54" t="s">
        <v>966</v>
      </c>
      <c r="D1699" t="str">
        <f t="shared" si="26"/>
        <v>620422194104015420</v>
      </c>
    </row>
    <row r="1700" spans="3:4">
      <c r="C1700" s="54" t="s">
        <v>6406</v>
      </c>
      <c r="D1700" t="str">
        <f t="shared" si="26"/>
        <v>620422197101165435</v>
      </c>
    </row>
    <row r="1701" spans="3:4">
      <c r="C1701" s="54" t="s">
        <v>6407</v>
      </c>
      <c r="D1701" t="str">
        <f t="shared" si="26"/>
        <v>620422197407155424</v>
      </c>
    </row>
    <row r="1702" spans="3:4">
      <c r="C1702" s="54" t="s">
        <v>6408</v>
      </c>
      <c r="D1702" t="str">
        <f t="shared" si="26"/>
        <v>620422200002145417</v>
      </c>
    </row>
    <row r="1703" spans="3:4">
      <c r="C1703" s="54" t="s">
        <v>6409</v>
      </c>
      <c r="D1703" t="str">
        <f t="shared" si="26"/>
        <v>620422199504025428</v>
      </c>
    </row>
    <row r="1704" spans="3:4">
      <c r="C1704" s="54" t="s">
        <v>6410</v>
      </c>
      <c r="D1704" t="str">
        <f t="shared" si="26"/>
        <v>620422196203185467</v>
      </c>
    </row>
    <row r="1705" spans="3:4">
      <c r="C1705" s="54" t="s">
        <v>6411</v>
      </c>
      <c r="D1705" t="str">
        <f t="shared" si="26"/>
        <v>620422196409245437</v>
      </c>
    </row>
    <row r="1706" spans="3:4">
      <c r="C1706" s="54" t="s">
        <v>426</v>
      </c>
      <c r="D1706" t="str">
        <f t="shared" si="26"/>
        <v>620422196807275447</v>
      </c>
    </row>
    <row r="1707" spans="3:4">
      <c r="C1707" s="54" t="s">
        <v>428</v>
      </c>
      <c r="D1707" t="str">
        <f t="shared" si="26"/>
        <v>620422199303285418</v>
      </c>
    </row>
    <row r="1708" spans="3:4">
      <c r="C1708" s="54" t="s">
        <v>6412</v>
      </c>
      <c r="D1708" t="str">
        <f t="shared" si="26"/>
        <v>620422196111195457</v>
      </c>
    </row>
    <row r="1709" spans="3:4">
      <c r="C1709" s="54" t="s">
        <v>6413</v>
      </c>
      <c r="D1709" t="str">
        <f t="shared" si="26"/>
        <v>620422196607075424</v>
      </c>
    </row>
    <row r="1710" spans="3:4">
      <c r="C1710" s="54" t="s">
        <v>6414</v>
      </c>
      <c r="D1710" t="str">
        <f t="shared" si="26"/>
        <v>620422200903015417</v>
      </c>
    </row>
    <row r="1711" spans="3:4">
      <c r="C1711" s="54" t="s">
        <v>6415</v>
      </c>
      <c r="D1711" t="str">
        <f t="shared" si="26"/>
        <v>620422197406185410</v>
      </c>
    </row>
    <row r="1712" spans="3:4">
      <c r="C1712" s="54" t="s">
        <v>6416</v>
      </c>
      <c r="D1712" t="str">
        <f t="shared" si="26"/>
        <v>620422197306085420</v>
      </c>
    </row>
    <row r="1713" spans="3:4">
      <c r="C1713" s="54" t="s">
        <v>6417</v>
      </c>
      <c r="D1713" t="str">
        <f t="shared" si="26"/>
        <v>620422199808165438</v>
      </c>
    </row>
    <row r="1714" spans="3:4">
      <c r="C1714" s="54" t="s">
        <v>6418</v>
      </c>
      <c r="D1714" t="str">
        <f t="shared" si="26"/>
        <v>620422199702045411</v>
      </c>
    </row>
    <row r="1715" spans="3:4">
      <c r="C1715" s="54" t="s">
        <v>6419</v>
      </c>
      <c r="D1715" t="str">
        <f t="shared" si="26"/>
        <v>620422195303275414</v>
      </c>
    </row>
    <row r="1716" spans="3:4">
      <c r="C1716" s="54" t="s">
        <v>6420</v>
      </c>
      <c r="D1716" t="str">
        <f t="shared" si="26"/>
        <v>620422195408265423</v>
      </c>
    </row>
    <row r="1717" spans="3:4">
      <c r="C1717" s="54" t="s">
        <v>6421</v>
      </c>
      <c r="D1717" t="str">
        <f t="shared" si="26"/>
        <v>620422196905145451</v>
      </c>
    </row>
    <row r="1718" spans="3:4">
      <c r="C1718" s="54" t="s">
        <v>6422</v>
      </c>
      <c r="D1718" t="str">
        <f t="shared" si="26"/>
        <v>620422196903155429</v>
      </c>
    </row>
    <row r="1719" spans="3:4">
      <c r="C1719" s="54" t="s">
        <v>6423</v>
      </c>
      <c r="D1719" t="str">
        <f t="shared" si="26"/>
        <v>620422199608185418</v>
      </c>
    </row>
    <row r="1720" spans="3:4">
      <c r="C1720" s="54" t="s">
        <v>6424</v>
      </c>
      <c r="D1720" t="str">
        <f t="shared" si="26"/>
        <v>620422193705075424</v>
      </c>
    </row>
    <row r="1721" spans="3:4">
      <c r="C1721" s="54" t="s">
        <v>6425</v>
      </c>
      <c r="D1721" t="str">
        <f t="shared" si="26"/>
        <v>620422195609135414</v>
      </c>
    </row>
    <row r="1722" spans="3:4">
      <c r="C1722" s="54" t="s">
        <v>6426</v>
      </c>
      <c r="D1722" t="str">
        <f t="shared" si="26"/>
        <v>620422196204165441</v>
      </c>
    </row>
    <row r="1723" spans="3:4">
      <c r="C1723" s="54" t="s">
        <v>6427</v>
      </c>
      <c r="D1723" t="str">
        <f t="shared" si="26"/>
        <v>620422198409145419</v>
      </c>
    </row>
    <row r="1724" spans="3:4">
      <c r="C1724" s="54" t="s">
        <v>6428</v>
      </c>
      <c r="D1724" t="str">
        <f t="shared" si="26"/>
        <v>620422198209075727</v>
      </c>
    </row>
    <row r="1725" spans="3:4">
      <c r="C1725" s="54" t="s">
        <v>6429</v>
      </c>
      <c r="D1725" t="str">
        <f t="shared" si="26"/>
        <v>62042220110611541X</v>
      </c>
    </row>
    <row r="1726" spans="3:4">
      <c r="C1726" s="54" t="s">
        <v>6430</v>
      </c>
      <c r="D1726" t="str">
        <f t="shared" si="26"/>
        <v>620422200812295425</v>
      </c>
    </row>
    <row r="1727" spans="3:4">
      <c r="C1727" s="54" t="s">
        <v>6431</v>
      </c>
      <c r="D1727" t="str">
        <f t="shared" si="26"/>
        <v>620422197809135434</v>
      </c>
    </row>
    <row r="1728" spans="3:4">
      <c r="C1728" s="54" t="s">
        <v>6432</v>
      </c>
      <c r="D1728" t="str">
        <f t="shared" si="26"/>
        <v>620422198011125442</v>
      </c>
    </row>
    <row r="1729" spans="3:4">
      <c r="C1729" s="54" t="s">
        <v>6433</v>
      </c>
      <c r="D1729" t="str">
        <f t="shared" si="26"/>
        <v>620422201202265426</v>
      </c>
    </row>
    <row r="1730" spans="3:4">
      <c r="C1730" s="54" t="s">
        <v>6434</v>
      </c>
      <c r="D1730" t="str">
        <f t="shared" si="26"/>
        <v>620422200909195420</v>
      </c>
    </row>
    <row r="1731" spans="3:4">
      <c r="C1731" s="54" t="s">
        <v>6435</v>
      </c>
      <c r="D1731" t="str">
        <f t="shared" si="26"/>
        <v>620422200302085428</v>
      </c>
    </row>
    <row r="1732" spans="3:4">
      <c r="C1732" s="54" t="s">
        <v>6436</v>
      </c>
      <c r="D1732" t="str">
        <f t="shared" si="26"/>
        <v>620422194803115412</v>
      </c>
    </row>
    <row r="1733" spans="3:4">
      <c r="C1733" s="54" t="s">
        <v>6437</v>
      </c>
      <c r="D1733" t="str">
        <f t="shared" ref="D1733:D1796" si="27">MID(C1733,1,18)</f>
        <v>620422194805255427</v>
      </c>
    </row>
    <row r="1734" spans="3:4">
      <c r="C1734" s="54" t="s">
        <v>6438</v>
      </c>
      <c r="D1734" t="str">
        <f t="shared" si="27"/>
        <v>620422197004225424</v>
      </c>
    </row>
    <row r="1735" spans="3:4">
      <c r="C1735" s="54" t="s">
        <v>6439</v>
      </c>
      <c r="D1735" t="str">
        <f t="shared" si="27"/>
        <v>620422200007075438</v>
      </c>
    </row>
    <row r="1736" spans="3:4">
      <c r="C1736" s="54" t="s">
        <v>6440</v>
      </c>
      <c r="D1736" t="str">
        <f t="shared" si="27"/>
        <v>620422199610135428</v>
      </c>
    </row>
    <row r="1737" spans="3:4">
      <c r="C1737" s="54" t="s">
        <v>6441</v>
      </c>
      <c r="D1737" t="str">
        <f t="shared" si="27"/>
        <v>620422199807185429</v>
      </c>
    </row>
    <row r="1738" spans="3:4">
      <c r="C1738" s="54" t="s">
        <v>6442</v>
      </c>
      <c r="D1738" t="str">
        <f t="shared" si="27"/>
        <v>620422194604215410</v>
      </c>
    </row>
    <row r="1739" spans="3:4">
      <c r="C1739" s="54" t="s">
        <v>6443</v>
      </c>
      <c r="D1739" t="str">
        <f t="shared" si="27"/>
        <v>62042219470613542X</v>
      </c>
    </row>
    <row r="1740" spans="3:4">
      <c r="C1740" s="54" t="s">
        <v>1020</v>
      </c>
      <c r="D1740" t="str">
        <f t="shared" si="27"/>
        <v>620422195710135419</v>
      </c>
    </row>
    <row r="1741" spans="3:4">
      <c r="C1741" s="54" t="s">
        <v>1023</v>
      </c>
      <c r="D1741" t="str">
        <f t="shared" si="27"/>
        <v>620422195907145426</v>
      </c>
    </row>
    <row r="1742" spans="3:4">
      <c r="C1742" s="54" t="s">
        <v>910</v>
      </c>
      <c r="D1742" t="str">
        <f t="shared" si="27"/>
        <v>620422194907145456</v>
      </c>
    </row>
    <row r="1743" spans="3:4">
      <c r="C1743" s="54" t="s">
        <v>913</v>
      </c>
      <c r="D1743" t="str">
        <f t="shared" si="27"/>
        <v>620422194905055422</v>
      </c>
    </row>
    <row r="1744" spans="3:4">
      <c r="C1744" s="54" t="s">
        <v>915</v>
      </c>
      <c r="D1744" t="str">
        <f t="shared" si="27"/>
        <v>620422199705205417</v>
      </c>
    </row>
    <row r="1745" spans="3:4">
      <c r="C1745" s="54" t="s">
        <v>6444</v>
      </c>
      <c r="D1745" t="str">
        <f t="shared" si="27"/>
        <v>620422196609205413</v>
      </c>
    </row>
    <row r="1746" spans="3:4">
      <c r="C1746" s="54" t="s">
        <v>6445</v>
      </c>
      <c r="D1746" t="str">
        <f t="shared" si="27"/>
        <v>620422196807015426</v>
      </c>
    </row>
    <row r="1747" spans="3:4">
      <c r="C1747" s="54" t="s">
        <v>6446</v>
      </c>
      <c r="D1747" t="str">
        <f t="shared" si="27"/>
        <v>620422199303105472</v>
      </c>
    </row>
    <row r="1748" spans="3:4">
      <c r="C1748" s="54" t="s">
        <v>6447</v>
      </c>
      <c r="D1748" t="str">
        <f t="shared" si="27"/>
        <v>620422199011205412</v>
      </c>
    </row>
    <row r="1749" spans="3:4">
      <c r="C1749" s="54" t="s">
        <v>6448</v>
      </c>
      <c r="D1749" t="str">
        <f t="shared" si="27"/>
        <v>620422199301163222</v>
      </c>
    </row>
    <row r="1750" spans="3:4">
      <c r="C1750" s="54" t="s">
        <v>1041</v>
      </c>
      <c r="D1750" t="str">
        <f t="shared" si="27"/>
        <v>620422197710285416</v>
      </c>
    </row>
    <row r="1751" spans="3:4">
      <c r="C1751" s="54" t="s">
        <v>1047</v>
      </c>
      <c r="D1751" t="str">
        <f t="shared" si="27"/>
        <v>620422201705115446</v>
      </c>
    </row>
    <row r="1752" spans="3:4">
      <c r="C1752" s="54" t="s">
        <v>6449</v>
      </c>
      <c r="D1752" t="str">
        <f t="shared" si="27"/>
        <v>620422194912095422</v>
      </c>
    </row>
    <row r="1753" spans="3:4">
      <c r="C1753" s="54" t="s">
        <v>6450</v>
      </c>
      <c r="D1753" t="str">
        <f t="shared" si="27"/>
        <v>620422199007285480</v>
      </c>
    </row>
    <row r="1754" spans="3:4">
      <c r="C1754" s="54" t="s">
        <v>6451</v>
      </c>
      <c r="D1754" t="str">
        <f t="shared" si="27"/>
        <v>620422198612015433</v>
      </c>
    </row>
    <row r="1755" spans="3:4">
      <c r="C1755" s="54" t="s">
        <v>900</v>
      </c>
      <c r="D1755" t="str">
        <f t="shared" si="27"/>
        <v>620422197106055411</v>
      </c>
    </row>
    <row r="1756" spans="3:4">
      <c r="C1756" s="54" t="s">
        <v>904</v>
      </c>
      <c r="D1756" t="str">
        <f t="shared" si="27"/>
        <v>620422199910215411</v>
      </c>
    </row>
    <row r="1757" spans="3:4">
      <c r="C1757" s="54" t="s">
        <v>908</v>
      </c>
      <c r="D1757" t="str">
        <f t="shared" si="27"/>
        <v>620422194611155444</v>
      </c>
    </row>
    <row r="1758" spans="3:4">
      <c r="C1758" s="54" t="s">
        <v>6452</v>
      </c>
      <c r="D1758" t="str">
        <f t="shared" si="27"/>
        <v>620422196111195430</v>
      </c>
    </row>
    <row r="1759" spans="3:4">
      <c r="C1759" s="54" t="s">
        <v>6453</v>
      </c>
      <c r="D1759" t="str">
        <f t="shared" si="27"/>
        <v>620422196111295466</v>
      </c>
    </row>
    <row r="1760" spans="3:4">
      <c r="C1760" s="54" t="s">
        <v>6454</v>
      </c>
      <c r="D1760" t="str">
        <f t="shared" si="27"/>
        <v>620422198702255414</v>
      </c>
    </row>
    <row r="1761" spans="3:4">
      <c r="C1761" s="54" t="s">
        <v>6455</v>
      </c>
      <c r="D1761" t="str">
        <f t="shared" si="27"/>
        <v>62042220140722541X</v>
      </c>
    </row>
    <row r="1762" spans="3:4">
      <c r="C1762" s="54" t="s">
        <v>6456</v>
      </c>
      <c r="D1762" t="str">
        <f t="shared" si="27"/>
        <v>620422196606185410</v>
      </c>
    </row>
    <row r="1763" spans="3:4">
      <c r="C1763" s="54" t="s">
        <v>6457</v>
      </c>
      <c r="D1763" t="str">
        <f t="shared" si="27"/>
        <v>620422196807205465</v>
      </c>
    </row>
    <row r="1764" spans="3:4">
      <c r="C1764" s="54" t="s">
        <v>6458</v>
      </c>
      <c r="D1764" t="str">
        <f t="shared" si="27"/>
        <v>620422199410045479</v>
      </c>
    </row>
    <row r="1765" spans="3:4">
      <c r="C1765" s="54" t="s">
        <v>6459</v>
      </c>
      <c r="D1765" t="str">
        <f t="shared" si="27"/>
        <v>620422199305195416</v>
      </c>
    </row>
    <row r="1766" spans="3:4">
      <c r="C1766" s="54" t="s">
        <v>6460</v>
      </c>
      <c r="D1766" t="str">
        <f t="shared" si="27"/>
        <v>620422197603295416</v>
      </c>
    </row>
    <row r="1767" spans="3:4">
      <c r="C1767" s="54" t="s">
        <v>6461</v>
      </c>
      <c r="D1767" t="str">
        <f t="shared" si="27"/>
        <v>620422198708126728</v>
      </c>
    </row>
    <row r="1768" spans="3:4">
      <c r="C1768" s="54" t="s">
        <v>6462</v>
      </c>
      <c r="D1768" t="str">
        <f t="shared" si="27"/>
        <v>620422201309125431</v>
      </c>
    </row>
    <row r="1769" spans="3:4">
      <c r="C1769" s="54" t="s">
        <v>6463</v>
      </c>
      <c r="D1769" t="str">
        <f t="shared" si="27"/>
        <v>620422201710315426</v>
      </c>
    </row>
    <row r="1770" spans="3:4">
      <c r="C1770" s="54" t="s">
        <v>6464</v>
      </c>
      <c r="D1770" t="str">
        <f t="shared" si="27"/>
        <v>620422194602105429</v>
      </c>
    </row>
    <row r="1771" spans="3:4">
      <c r="C1771" s="54" t="s">
        <v>6465</v>
      </c>
      <c r="D1771" t="str">
        <f t="shared" si="27"/>
        <v>620422196709225411</v>
      </c>
    </row>
    <row r="1772" spans="3:4">
      <c r="C1772" s="54" t="s">
        <v>6466</v>
      </c>
      <c r="D1772" t="str">
        <f t="shared" si="27"/>
        <v>620422196903125481</v>
      </c>
    </row>
    <row r="1773" spans="3:4">
      <c r="C1773" s="54" t="s">
        <v>1077</v>
      </c>
      <c r="D1773" t="str">
        <f t="shared" si="27"/>
        <v>620422197203175415</v>
      </c>
    </row>
    <row r="1774" spans="3:4">
      <c r="C1774" s="54" t="s">
        <v>1080</v>
      </c>
      <c r="D1774" t="str">
        <f t="shared" si="27"/>
        <v>620422197309065425</v>
      </c>
    </row>
    <row r="1775" spans="3:4">
      <c r="C1775" s="54" t="s">
        <v>1084</v>
      </c>
      <c r="D1775" t="str">
        <f t="shared" si="27"/>
        <v>62042220020605543X</v>
      </c>
    </row>
    <row r="1776" spans="3:4">
      <c r="C1776" s="54" t="s">
        <v>1082</v>
      </c>
      <c r="D1776" t="str">
        <f t="shared" si="27"/>
        <v>62042219991028541X</v>
      </c>
    </row>
    <row r="1777" spans="3:4">
      <c r="C1777" s="54" t="s">
        <v>1086</v>
      </c>
      <c r="D1777" t="str">
        <f t="shared" si="27"/>
        <v>620422199511225428</v>
      </c>
    </row>
    <row r="1778" spans="3:4">
      <c r="C1778" s="54" t="s">
        <v>1088</v>
      </c>
      <c r="D1778" t="str">
        <f t="shared" si="27"/>
        <v>620422194912275423</v>
      </c>
    </row>
    <row r="1779" spans="3:4">
      <c r="C1779" s="54" t="s">
        <v>1028</v>
      </c>
      <c r="D1779" t="str">
        <f t="shared" si="27"/>
        <v>620422199707165412</v>
      </c>
    </row>
    <row r="1780" spans="3:4">
      <c r="C1780" s="54" t="s">
        <v>1025</v>
      </c>
      <c r="D1780" t="str">
        <f t="shared" si="27"/>
        <v>62042219601211544X</v>
      </c>
    </row>
    <row r="1781" spans="3:4">
      <c r="C1781" s="54" t="s">
        <v>6467</v>
      </c>
      <c r="D1781" t="str">
        <f t="shared" si="27"/>
        <v>620422199305035420</v>
      </c>
    </row>
    <row r="1782" spans="3:4">
      <c r="C1782" s="54" t="s">
        <v>1064</v>
      </c>
      <c r="D1782" t="str">
        <f t="shared" si="27"/>
        <v>620422194510285418</v>
      </c>
    </row>
    <row r="1783" spans="3:4">
      <c r="C1783" s="54" t="s">
        <v>6468</v>
      </c>
      <c r="D1783" t="str">
        <f t="shared" si="27"/>
        <v>620422195004245418</v>
      </c>
    </row>
    <row r="1784" spans="3:4">
      <c r="C1784" s="54" t="s">
        <v>6469</v>
      </c>
      <c r="D1784" t="str">
        <f t="shared" si="27"/>
        <v>620422195309215420</v>
      </c>
    </row>
    <row r="1785" spans="3:4">
      <c r="C1785" s="54" t="s">
        <v>189</v>
      </c>
      <c r="D1785" t="str">
        <f t="shared" si="27"/>
        <v>620422197310135435</v>
      </c>
    </row>
    <row r="1786" spans="3:4">
      <c r="C1786" s="54" t="s">
        <v>6470</v>
      </c>
      <c r="D1786" t="str">
        <f t="shared" si="27"/>
        <v>620422197811255427</v>
      </c>
    </row>
    <row r="1787" spans="3:4">
      <c r="C1787" s="54" t="s">
        <v>6471</v>
      </c>
      <c r="D1787" t="str">
        <f t="shared" si="27"/>
        <v>620422200212095438</v>
      </c>
    </row>
    <row r="1788" spans="3:4">
      <c r="C1788" s="54" t="s">
        <v>6472</v>
      </c>
      <c r="D1788" t="str">
        <f t="shared" si="27"/>
        <v>620422199903025425</v>
      </c>
    </row>
    <row r="1789" spans="3:4">
      <c r="C1789" s="54" t="s">
        <v>6473</v>
      </c>
      <c r="D1789" t="str">
        <f t="shared" si="27"/>
        <v>620422200109085442</v>
      </c>
    </row>
    <row r="1790" spans="3:4">
      <c r="C1790" s="54" t="s">
        <v>1097</v>
      </c>
      <c r="D1790" t="str">
        <f t="shared" si="27"/>
        <v>620422196906235416</v>
      </c>
    </row>
    <row r="1791" spans="3:4">
      <c r="C1791" s="54" t="s">
        <v>6474</v>
      </c>
      <c r="D1791" t="str">
        <f t="shared" si="27"/>
        <v>620422196902145421</v>
      </c>
    </row>
    <row r="1792" spans="3:4">
      <c r="C1792" s="54" t="s">
        <v>1101</v>
      </c>
      <c r="D1792" t="str">
        <f t="shared" si="27"/>
        <v>620422200011125418</v>
      </c>
    </row>
    <row r="1793" spans="3:4">
      <c r="C1793" s="54" t="s">
        <v>1103</v>
      </c>
      <c r="D1793" t="str">
        <f t="shared" si="27"/>
        <v>620422199605045428</v>
      </c>
    </row>
    <row r="1794" spans="3:4">
      <c r="C1794" s="54" t="s">
        <v>1107</v>
      </c>
      <c r="D1794" t="str">
        <f t="shared" si="27"/>
        <v>620422200202155425</v>
      </c>
    </row>
    <row r="1795" spans="3:4">
      <c r="C1795" s="54" t="s">
        <v>6475</v>
      </c>
      <c r="D1795" t="str">
        <f t="shared" si="27"/>
        <v>62042219621211541X</v>
      </c>
    </row>
    <row r="1796" spans="3:4">
      <c r="C1796" s="54" t="s">
        <v>6476</v>
      </c>
      <c r="D1796" t="str">
        <f t="shared" si="27"/>
        <v>620422196209135428</v>
      </c>
    </row>
    <row r="1797" spans="3:4">
      <c r="C1797" s="54" t="s">
        <v>6477</v>
      </c>
      <c r="D1797" t="str">
        <f t="shared" ref="D1797:D1860" si="28">MID(C1797,1,18)</f>
        <v>620422196611205439</v>
      </c>
    </row>
    <row r="1798" spans="3:4">
      <c r="C1798" s="54" t="s">
        <v>6478</v>
      </c>
      <c r="D1798" t="str">
        <f t="shared" si="28"/>
        <v>620422197002115424</v>
      </c>
    </row>
    <row r="1799" spans="3:4">
      <c r="C1799" s="54" t="s">
        <v>6479</v>
      </c>
      <c r="D1799" t="str">
        <f t="shared" si="28"/>
        <v>620422199405185418</v>
      </c>
    </row>
    <row r="1800" spans="3:4">
      <c r="C1800" s="54" t="s">
        <v>6480</v>
      </c>
      <c r="D1800" t="str">
        <f t="shared" si="28"/>
        <v>620422194404255434</v>
      </c>
    </row>
    <row r="1801" spans="3:4">
      <c r="C1801" s="54" t="s">
        <v>6481</v>
      </c>
      <c r="D1801" t="str">
        <f t="shared" si="28"/>
        <v>620422194412285422</v>
      </c>
    </row>
    <row r="1802" spans="3:4">
      <c r="C1802" s="54" t="s">
        <v>6482</v>
      </c>
      <c r="D1802" t="str">
        <f t="shared" si="28"/>
        <v>620422197209105418</v>
      </c>
    </row>
    <row r="1803" spans="3:4">
      <c r="C1803" s="54" t="s">
        <v>6483</v>
      </c>
      <c r="D1803" t="str">
        <f t="shared" si="28"/>
        <v>620422198104195423</v>
      </c>
    </row>
    <row r="1804" spans="3:4">
      <c r="C1804" s="54" t="s">
        <v>6484</v>
      </c>
      <c r="D1804" t="str">
        <f t="shared" si="28"/>
        <v>620422201306215415</v>
      </c>
    </row>
    <row r="1805" spans="3:4">
      <c r="C1805" s="54" t="s">
        <v>6485</v>
      </c>
      <c r="D1805" t="str">
        <f t="shared" si="28"/>
        <v>620422200310285411</v>
      </c>
    </row>
    <row r="1806" spans="3:4">
      <c r="C1806" s="54" t="s">
        <v>6486</v>
      </c>
      <c r="D1806" t="str">
        <f t="shared" si="28"/>
        <v>620422194811155414</v>
      </c>
    </row>
    <row r="1807" spans="3:4">
      <c r="C1807" s="54" t="s">
        <v>6487</v>
      </c>
      <c r="D1807" t="str">
        <f t="shared" si="28"/>
        <v>620422195109125463</v>
      </c>
    </row>
    <row r="1808" spans="3:4">
      <c r="C1808" s="54" t="s">
        <v>6488</v>
      </c>
      <c r="D1808" t="str">
        <f t="shared" si="28"/>
        <v>620422197111055416</v>
      </c>
    </row>
    <row r="1809" spans="3:4">
      <c r="C1809" s="54" t="s">
        <v>6489</v>
      </c>
      <c r="D1809" t="str">
        <f t="shared" si="28"/>
        <v>620422200311275418</v>
      </c>
    </row>
    <row r="1810" spans="3:4">
      <c r="C1810" s="54" t="s">
        <v>6490</v>
      </c>
      <c r="D1810" t="str">
        <f t="shared" si="28"/>
        <v>620422199511246413</v>
      </c>
    </row>
    <row r="1811" spans="3:4">
      <c r="C1811" s="54" t="s">
        <v>6491</v>
      </c>
      <c r="D1811" t="str">
        <f t="shared" si="28"/>
        <v>620422194609015418</v>
      </c>
    </row>
    <row r="1812" spans="3:4">
      <c r="C1812" s="54" t="s">
        <v>6492</v>
      </c>
      <c r="D1812" t="str">
        <f t="shared" si="28"/>
        <v>620422195011165424</v>
      </c>
    </row>
    <row r="1813" spans="3:4">
      <c r="C1813" s="54" t="s">
        <v>6493</v>
      </c>
      <c r="D1813" t="str">
        <f t="shared" si="28"/>
        <v>620422197002226423</v>
      </c>
    </row>
    <row r="1814" spans="3:4">
      <c r="C1814" s="54" t="s">
        <v>6494</v>
      </c>
      <c r="D1814" t="str">
        <f t="shared" si="28"/>
        <v>620422197401095416</v>
      </c>
    </row>
    <row r="1815" spans="3:4">
      <c r="C1815" s="54" t="s">
        <v>6495</v>
      </c>
      <c r="D1815" t="str">
        <f t="shared" si="28"/>
        <v>620422197603195415</v>
      </c>
    </row>
    <row r="1816" spans="3:4">
      <c r="C1816" s="54" t="s">
        <v>6496</v>
      </c>
      <c r="D1816" t="str">
        <f t="shared" si="28"/>
        <v>620422197810135423</v>
      </c>
    </row>
    <row r="1817" spans="3:4">
      <c r="C1817" s="54" t="s">
        <v>6497</v>
      </c>
      <c r="D1817" t="str">
        <f t="shared" si="28"/>
        <v>620422199809255419</v>
      </c>
    </row>
    <row r="1818" spans="3:4">
      <c r="C1818" s="54" t="s">
        <v>6498</v>
      </c>
      <c r="D1818" t="str">
        <f t="shared" si="28"/>
        <v>620422200206255423</v>
      </c>
    </row>
    <row r="1819" spans="3:4">
      <c r="C1819" s="54" t="s">
        <v>854</v>
      </c>
      <c r="D1819" t="str">
        <f t="shared" si="28"/>
        <v>620422198703235415</v>
      </c>
    </row>
    <row r="1820" spans="3:4">
      <c r="C1820" s="54" t="s">
        <v>860</v>
      </c>
      <c r="D1820" t="str">
        <f t="shared" si="28"/>
        <v>642223199111030622</v>
      </c>
    </row>
    <row r="1821" spans="3:4">
      <c r="C1821" s="54" t="s">
        <v>858</v>
      </c>
      <c r="D1821" t="str">
        <f t="shared" si="28"/>
        <v>620422201503045419</v>
      </c>
    </row>
    <row r="1822" spans="3:4">
      <c r="C1822" s="54" t="s">
        <v>856</v>
      </c>
      <c r="D1822" t="str">
        <f t="shared" si="28"/>
        <v>620422201202125415</v>
      </c>
    </row>
    <row r="1823" spans="3:4">
      <c r="C1823" s="54" t="s">
        <v>6499</v>
      </c>
      <c r="D1823" t="str">
        <f t="shared" si="28"/>
        <v>620422196111195414</v>
      </c>
    </row>
    <row r="1824" spans="3:4">
      <c r="C1824" s="54" t="s">
        <v>852</v>
      </c>
      <c r="D1824" t="str">
        <f t="shared" si="28"/>
        <v>620422196502145422</v>
      </c>
    </row>
    <row r="1825" spans="3:4">
      <c r="C1825" s="54" t="s">
        <v>6500</v>
      </c>
      <c r="D1825" t="str">
        <f t="shared" si="28"/>
        <v>620422198904045431</v>
      </c>
    </row>
    <row r="1826" spans="3:4">
      <c r="C1826" s="54" t="s">
        <v>6501</v>
      </c>
      <c r="D1826" t="str">
        <f t="shared" si="28"/>
        <v>620422195301195410</v>
      </c>
    </row>
    <row r="1827" spans="3:4">
      <c r="C1827" s="54" t="s">
        <v>6502</v>
      </c>
      <c r="D1827" t="str">
        <f t="shared" si="28"/>
        <v>620422195612025427</v>
      </c>
    </row>
    <row r="1828" spans="3:4">
      <c r="C1828" s="54" t="s">
        <v>6503</v>
      </c>
      <c r="D1828" t="str">
        <f t="shared" si="28"/>
        <v>620422197305175416</v>
      </c>
    </row>
    <row r="1829" spans="3:4">
      <c r="C1829" s="54" t="s">
        <v>6504</v>
      </c>
      <c r="D1829" t="str">
        <f t="shared" si="28"/>
        <v>620422197710035468</v>
      </c>
    </row>
    <row r="1830" spans="3:4">
      <c r="C1830" s="54" t="s">
        <v>6505</v>
      </c>
      <c r="D1830" t="str">
        <f t="shared" si="28"/>
        <v>620422200111025422</v>
      </c>
    </row>
    <row r="1831" spans="3:4">
      <c r="C1831" s="54" t="s">
        <v>6506</v>
      </c>
      <c r="D1831" t="str">
        <f t="shared" si="28"/>
        <v>620422201101305425</v>
      </c>
    </row>
    <row r="1832" spans="3:4">
      <c r="C1832" s="54" t="s">
        <v>6507</v>
      </c>
      <c r="D1832" t="str">
        <f t="shared" si="28"/>
        <v>620422195809065414</v>
      </c>
    </row>
    <row r="1833" spans="3:4">
      <c r="C1833" s="54" t="s">
        <v>6508</v>
      </c>
      <c r="D1833" t="str">
        <f t="shared" si="28"/>
        <v>620422196702055421</v>
      </c>
    </row>
    <row r="1834" spans="3:4">
      <c r="C1834" s="54" t="s">
        <v>6509</v>
      </c>
      <c r="D1834" t="str">
        <f t="shared" si="28"/>
        <v>620422199207055495</v>
      </c>
    </row>
    <row r="1835" spans="3:4">
      <c r="C1835" s="54" t="s">
        <v>6510</v>
      </c>
      <c r="D1835" t="str">
        <f t="shared" si="28"/>
        <v>620422199304150822</v>
      </c>
    </row>
    <row r="1836" spans="3:4">
      <c r="C1836" s="54" t="s">
        <v>6511</v>
      </c>
      <c r="D1836" t="str">
        <f t="shared" si="28"/>
        <v>620422197909155416</v>
      </c>
    </row>
    <row r="1837" spans="3:4">
      <c r="C1837" s="54" t="s">
        <v>6512</v>
      </c>
      <c r="D1837" t="str">
        <f t="shared" si="28"/>
        <v>620422197607155429</v>
      </c>
    </row>
    <row r="1838" spans="3:4">
      <c r="C1838" s="54" t="s">
        <v>6513</v>
      </c>
      <c r="D1838" t="str">
        <f t="shared" si="28"/>
        <v>620422200805235416</v>
      </c>
    </row>
    <row r="1839" spans="3:4">
      <c r="C1839" s="54" t="s">
        <v>6514</v>
      </c>
      <c r="D1839" t="str">
        <f t="shared" si="28"/>
        <v>620422200204265441</v>
      </c>
    </row>
    <row r="1840" spans="3:4">
      <c r="C1840" s="54" t="s">
        <v>6515</v>
      </c>
      <c r="D1840" t="str">
        <f t="shared" si="28"/>
        <v>620422200311205428</v>
      </c>
    </row>
    <row r="1841" spans="3:4">
      <c r="C1841" s="54" t="s">
        <v>6516</v>
      </c>
      <c r="D1841" t="str">
        <f t="shared" si="28"/>
        <v>620422200411245427</v>
      </c>
    </row>
    <row r="1842" spans="3:4">
      <c r="C1842" s="54" t="s">
        <v>6517</v>
      </c>
      <c r="D1842" t="str">
        <f t="shared" si="28"/>
        <v>620422195410215433</v>
      </c>
    </row>
    <row r="1843" spans="3:4">
      <c r="C1843" s="54" t="s">
        <v>6518</v>
      </c>
      <c r="D1843" t="str">
        <f t="shared" si="28"/>
        <v>620422196006065423</v>
      </c>
    </row>
    <row r="1844" spans="3:4">
      <c r="C1844" s="54" t="s">
        <v>6519</v>
      </c>
      <c r="D1844" t="str">
        <f t="shared" si="28"/>
        <v>620422197703145431</v>
      </c>
    </row>
    <row r="1845" spans="3:4">
      <c r="C1845" s="54" t="s">
        <v>6520</v>
      </c>
      <c r="D1845" t="str">
        <f t="shared" si="28"/>
        <v>620422197707165421</v>
      </c>
    </row>
    <row r="1846" spans="3:4">
      <c r="C1846" s="54" t="s">
        <v>6521</v>
      </c>
      <c r="D1846" t="str">
        <f t="shared" si="28"/>
        <v>620422201101215438</v>
      </c>
    </row>
    <row r="1847" spans="3:4">
      <c r="C1847" s="54" t="s">
        <v>6522</v>
      </c>
      <c r="D1847" t="str">
        <f t="shared" si="28"/>
        <v>620422198406035417</v>
      </c>
    </row>
    <row r="1848" spans="3:4">
      <c r="C1848" s="54" t="s">
        <v>6523</v>
      </c>
      <c r="D1848" t="str">
        <f t="shared" si="28"/>
        <v>620422198604125421</v>
      </c>
    </row>
    <row r="1849" spans="3:4">
      <c r="C1849" s="54" t="s">
        <v>6524</v>
      </c>
      <c r="D1849" t="str">
        <f t="shared" si="28"/>
        <v>620422200703275433</v>
      </c>
    </row>
    <row r="1850" spans="3:4">
      <c r="C1850" s="54" t="s">
        <v>6525</v>
      </c>
      <c r="D1850" t="str">
        <f t="shared" si="28"/>
        <v>62042219431012541X</v>
      </c>
    </row>
    <row r="1851" spans="3:4">
      <c r="C1851" s="54" t="s">
        <v>6526</v>
      </c>
      <c r="D1851" t="str">
        <f t="shared" si="28"/>
        <v>620422197102185411</v>
      </c>
    </row>
    <row r="1852" spans="3:4">
      <c r="C1852" s="54" t="s">
        <v>6527</v>
      </c>
      <c r="D1852" t="str">
        <f t="shared" si="28"/>
        <v>620422197202065468</v>
      </c>
    </row>
    <row r="1853" spans="3:4">
      <c r="C1853" s="54" t="s">
        <v>6528</v>
      </c>
      <c r="D1853" t="str">
        <f t="shared" si="28"/>
        <v>620422199601055477</v>
      </c>
    </row>
    <row r="1854" spans="3:4">
      <c r="C1854" s="54" t="s">
        <v>6529</v>
      </c>
      <c r="D1854" t="str">
        <f t="shared" si="28"/>
        <v>620422199201155436</v>
      </c>
    </row>
    <row r="1855" spans="3:4">
      <c r="C1855" s="54" t="s">
        <v>6530</v>
      </c>
      <c r="D1855" t="str">
        <f t="shared" si="28"/>
        <v>620422199503063246</v>
      </c>
    </row>
    <row r="1856" spans="3:4">
      <c r="C1856" s="54" t="s">
        <v>6531</v>
      </c>
      <c r="D1856" t="str">
        <f t="shared" si="28"/>
        <v>620422201801105424</v>
      </c>
    </row>
    <row r="1857" spans="3:4">
      <c r="C1857" s="54" t="s">
        <v>6532</v>
      </c>
      <c r="D1857" t="str">
        <f t="shared" si="28"/>
        <v>620422202001185424</v>
      </c>
    </row>
    <row r="1858" spans="3:4">
      <c r="C1858" s="54" t="s">
        <v>6533</v>
      </c>
      <c r="D1858" t="str">
        <f t="shared" si="28"/>
        <v>620422195703145416</v>
      </c>
    </row>
    <row r="1859" spans="3:4">
      <c r="C1859" s="54" t="s">
        <v>6534</v>
      </c>
      <c r="D1859" t="str">
        <f t="shared" si="28"/>
        <v>620422195606125421</v>
      </c>
    </row>
    <row r="1860" spans="3:4">
      <c r="C1860" s="54" t="s">
        <v>6535</v>
      </c>
      <c r="D1860" t="str">
        <f t="shared" si="28"/>
        <v>620422197906235410</v>
      </c>
    </row>
    <row r="1861" spans="3:4">
      <c r="C1861" s="54" t="s">
        <v>6536</v>
      </c>
      <c r="D1861" t="str">
        <f t="shared" ref="D1861:D1924" si="29">MID(C1861,1,18)</f>
        <v>620422198208295453</v>
      </c>
    </row>
    <row r="1862" spans="3:4">
      <c r="C1862" s="54" t="s">
        <v>6537</v>
      </c>
      <c r="D1862" t="str">
        <f t="shared" si="29"/>
        <v>620422194512175415</v>
      </c>
    </row>
    <row r="1863" spans="3:4">
      <c r="C1863" s="54" t="s">
        <v>6538</v>
      </c>
      <c r="D1863" t="str">
        <f t="shared" si="29"/>
        <v>620422194808075421</v>
      </c>
    </row>
    <row r="1864" spans="3:4">
      <c r="C1864" s="54" t="s">
        <v>6539</v>
      </c>
      <c r="D1864" t="str">
        <f t="shared" si="29"/>
        <v>62042219780511541X</v>
      </c>
    </row>
    <row r="1865" spans="3:4">
      <c r="C1865" s="54" t="s">
        <v>6540</v>
      </c>
      <c r="D1865" t="str">
        <f t="shared" si="29"/>
        <v>620422198109155439</v>
      </c>
    </row>
    <row r="1866" spans="3:4">
      <c r="C1866" s="54" t="s">
        <v>6541</v>
      </c>
      <c r="D1866" t="str">
        <f t="shared" si="29"/>
        <v>620422198308175424</v>
      </c>
    </row>
    <row r="1867" spans="3:4">
      <c r="C1867" s="54" t="s">
        <v>6542</v>
      </c>
      <c r="D1867" t="str">
        <f t="shared" si="29"/>
        <v>620422200411135412</v>
      </c>
    </row>
    <row r="1868" spans="3:4">
      <c r="C1868" s="54" t="s">
        <v>6543</v>
      </c>
      <c r="D1868" t="str">
        <f t="shared" si="29"/>
        <v>620422200706015426</v>
      </c>
    </row>
    <row r="1869" spans="3:4">
      <c r="C1869" s="54" t="s">
        <v>6544</v>
      </c>
      <c r="D1869" t="str">
        <f t="shared" si="29"/>
        <v>620422195405225418</v>
      </c>
    </row>
    <row r="1870" spans="3:4">
      <c r="C1870" s="54" t="s">
        <v>6545</v>
      </c>
      <c r="D1870" t="str">
        <f t="shared" si="29"/>
        <v>620422195508155440</v>
      </c>
    </row>
    <row r="1871" spans="3:4">
      <c r="C1871" s="54" t="s">
        <v>6546</v>
      </c>
      <c r="D1871" t="str">
        <f t="shared" si="29"/>
        <v>620422197208125484</v>
      </c>
    </row>
    <row r="1872" spans="3:4">
      <c r="C1872" s="54" t="s">
        <v>6547</v>
      </c>
      <c r="D1872" t="str">
        <f t="shared" si="29"/>
        <v>620422199905205462</v>
      </c>
    </row>
    <row r="1873" spans="3:4">
      <c r="C1873" s="54" t="s">
        <v>6548</v>
      </c>
      <c r="D1873" t="str">
        <f t="shared" si="29"/>
        <v>620422199609095465</v>
      </c>
    </row>
    <row r="1874" spans="3:4">
      <c r="C1874" s="54" t="s">
        <v>6549</v>
      </c>
      <c r="D1874" t="str">
        <f t="shared" si="29"/>
        <v>620422199707175426</v>
      </c>
    </row>
    <row r="1875" spans="3:4">
      <c r="C1875" s="54" t="s">
        <v>6550</v>
      </c>
      <c r="D1875" t="str">
        <f t="shared" si="29"/>
        <v>620422195612205436</v>
      </c>
    </row>
    <row r="1876" spans="3:4">
      <c r="C1876" s="54" t="s">
        <v>6551</v>
      </c>
      <c r="D1876" t="str">
        <f t="shared" si="29"/>
        <v>620422195611185461</v>
      </c>
    </row>
    <row r="1877" spans="3:4">
      <c r="C1877" s="54" t="s">
        <v>6552</v>
      </c>
      <c r="D1877" t="str">
        <f t="shared" si="29"/>
        <v>620422198610155416</v>
      </c>
    </row>
    <row r="1878" spans="3:4">
      <c r="C1878" s="54" t="s">
        <v>6553</v>
      </c>
      <c r="D1878" t="str">
        <f t="shared" si="29"/>
        <v>620422198801301121</v>
      </c>
    </row>
    <row r="1879" spans="3:4">
      <c r="C1879" s="54" t="s">
        <v>6554</v>
      </c>
      <c r="D1879" t="str">
        <f t="shared" si="29"/>
        <v>620422201511045419</v>
      </c>
    </row>
    <row r="1880" spans="3:4">
      <c r="C1880" s="54" t="s">
        <v>6555</v>
      </c>
      <c r="D1880" t="str">
        <f t="shared" si="29"/>
        <v>620422201306015413</v>
      </c>
    </row>
    <row r="1881" spans="3:4">
      <c r="C1881" s="54" t="s">
        <v>6556</v>
      </c>
      <c r="D1881" t="str">
        <f t="shared" si="29"/>
        <v>620422195212055432</v>
      </c>
    </row>
    <row r="1882" spans="3:4">
      <c r="C1882" s="54" t="s">
        <v>6557</v>
      </c>
      <c r="D1882" t="str">
        <f t="shared" si="29"/>
        <v>620422195310285442</v>
      </c>
    </row>
    <row r="1883" spans="3:4">
      <c r="C1883" s="54" t="s">
        <v>6558</v>
      </c>
      <c r="D1883" t="str">
        <f t="shared" si="29"/>
        <v>620422198510055418</v>
      </c>
    </row>
    <row r="1884" spans="3:4">
      <c r="C1884" s="54" t="s">
        <v>6559</v>
      </c>
      <c r="D1884" t="str">
        <f t="shared" si="29"/>
        <v>620422198802115427</v>
      </c>
    </row>
    <row r="1885" spans="3:4">
      <c r="C1885" s="54" t="s">
        <v>6560</v>
      </c>
      <c r="D1885" t="str">
        <f t="shared" si="29"/>
        <v>62042220160424541X</v>
      </c>
    </row>
    <row r="1886" spans="3:4">
      <c r="C1886" s="54" t="s">
        <v>6561</v>
      </c>
      <c r="D1886" t="str">
        <f t="shared" si="29"/>
        <v>620422201502245427</v>
      </c>
    </row>
    <row r="1887" spans="3:4">
      <c r="C1887" s="54" t="s">
        <v>6562</v>
      </c>
      <c r="D1887" t="str">
        <f t="shared" si="29"/>
        <v>62042220140208542X</v>
      </c>
    </row>
    <row r="1888" spans="3:4">
      <c r="C1888" s="54" t="s">
        <v>995</v>
      </c>
      <c r="D1888" t="str">
        <f t="shared" si="29"/>
        <v>620422195709095413</v>
      </c>
    </row>
    <row r="1889" spans="3:4">
      <c r="C1889" s="54" t="s">
        <v>998</v>
      </c>
      <c r="D1889" t="str">
        <f t="shared" si="29"/>
        <v>620422195608085427</v>
      </c>
    </row>
    <row r="1890" spans="3:4">
      <c r="C1890" s="54" t="s">
        <v>6563</v>
      </c>
      <c r="D1890" t="str">
        <f t="shared" si="29"/>
        <v>620422199110045426</v>
      </c>
    </row>
    <row r="1891" spans="3:4">
      <c r="C1891" s="54" t="s">
        <v>6564</v>
      </c>
      <c r="D1891" t="str">
        <f t="shared" si="29"/>
        <v>620422196711135431</v>
      </c>
    </row>
    <row r="1892" spans="3:4">
      <c r="C1892" s="54" t="s">
        <v>6565</v>
      </c>
      <c r="D1892" t="str">
        <f t="shared" si="29"/>
        <v>620422197001145429</v>
      </c>
    </row>
    <row r="1893" spans="3:4">
      <c r="C1893" s="54" t="s">
        <v>6566</v>
      </c>
      <c r="D1893" t="str">
        <f t="shared" si="29"/>
        <v>620422199508185445</v>
      </c>
    </row>
    <row r="1894" spans="3:4">
      <c r="C1894" s="54" t="s">
        <v>6567</v>
      </c>
      <c r="D1894" t="str">
        <f t="shared" si="29"/>
        <v>620422197503185439</v>
      </c>
    </row>
    <row r="1895" spans="3:4">
      <c r="C1895" s="54" t="s">
        <v>6568</v>
      </c>
      <c r="D1895" t="str">
        <f t="shared" si="29"/>
        <v>620422197202177742</v>
      </c>
    </row>
    <row r="1896" spans="3:4">
      <c r="C1896" s="54" t="s">
        <v>6569</v>
      </c>
      <c r="D1896" t="str">
        <f t="shared" si="29"/>
        <v>620422200107205439</v>
      </c>
    </row>
    <row r="1897" spans="3:4">
      <c r="C1897" s="54" t="s">
        <v>6570</v>
      </c>
      <c r="D1897" t="str">
        <f t="shared" si="29"/>
        <v>620422199909025426</v>
      </c>
    </row>
    <row r="1898" spans="3:4">
      <c r="C1898" s="54" t="s">
        <v>6571</v>
      </c>
      <c r="D1898" t="str">
        <f t="shared" si="29"/>
        <v>620422199808135423</v>
      </c>
    </row>
    <row r="1899" spans="3:4">
      <c r="C1899" s="54" t="s">
        <v>6572</v>
      </c>
      <c r="D1899" t="str">
        <f t="shared" si="29"/>
        <v>620422194209255420</v>
      </c>
    </row>
    <row r="1900" spans="3:4">
      <c r="C1900" s="54" t="s">
        <v>6573</v>
      </c>
      <c r="D1900" t="str">
        <f t="shared" si="29"/>
        <v>620422197108205479</v>
      </c>
    </row>
    <row r="1901" spans="3:4">
      <c r="C1901" s="54" t="s">
        <v>6574</v>
      </c>
      <c r="D1901" t="str">
        <f t="shared" si="29"/>
        <v>620422197409115426</v>
      </c>
    </row>
    <row r="1902" spans="3:4">
      <c r="C1902" s="54" t="s">
        <v>6575</v>
      </c>
      <c r="D1902" t="str">
        <f t="shared" si="29"/>
        <v>620422199910055411</v>
      </c>
    </row>
    <row r="1903" spans="3:4">
      <c r="C1903" s="54" t="s">
        <v>6576</v>
      </c>
      <c r="D1903" t="str">
        <f t="shared" si="29"/>
        <v>620422199610075429</v>
      </c>
    </row>
    <row r="1904" spans="3:4">
      <c r="C1904" s="54" t="s">
        <v>6577</v>
      </c>
      <c r="D1904" t="str">
        <f t="shared" si="29"/>
        <v>620422196701175421</v>
      </c>
    </row>
    <row r="1905" spans="3:4">
      <c r="C1905" s="54" t="s">
        <v>6578</v>
      </c>
      <c r="D1905" t="str">
        <f t="shared" si="29"/>
        <v>62042219621216545X</v>
      </c>
    </row>
    <row r="1906" spans="3:4">
      <c r="C1906" s="54" t="s">
        <v>6579</v>
      </c>
      <c r="D1906" t="str">
        <f t="shared" si="29"/>
        <v>620422199503035413</v>
      </c>
    </row>
    <row r="1907" spans="3:4">
      <c r="C1907" s="54" t="s">
        <v>6580</v>
      </c>
      <c r="D1907" t="str">
        <f t="shared" si="29"/>
        <v>620422199211085427</v>
      </c>
    </row>
    <row r="1908" spans="3:4">
      <c r="C1908" s="54" t="s">
        <v>6581</v>
      </c>
      <c r="D1908" t="str">
        <f t="shared" si="29"/>
        <v>620422199202285419</v>
      </c>
    </row>
    <row r="1909" spans="3:4">
      <c r="C1909" s="54" t="s">
        <v>6582</v>
      </c>
      <c r="D1909" t="str">
        <f t="shared" si="29"/>
        <v>652324199101071328</v>
      </c>
    </row>
    <row r="1910" spans="3:4">
      <c r="C1910" s="54" t="s">
        <v>6583</v>
      </c>
      <c r="D1910" t="str">
        <f t="shared" si="29"/>
        <v>620422196403135448</v>
      </c>
    </row>
    <row r="1911" spans="3:4">
      <c r="C1911" s="54" t="s">
        <v>6584</v>
      </c>
      <c r="D1911" t="str">
        <f t="shared" si="29"/>
        <v>620422199011075427</v>
      </c>
    </row>
    <row r="1912" spans="3:4">
      <c r="C1912" s="54" t="s">
        <v>6585</v>
      </c>
      <c r="D1912" t="str">
        <f t="shared" si="29"/>
        <v>620422196204195421</v>
      </c>
    </row>
    <row r="1913" spans="3:4">
      <c r="C1913" s="54" t="s">
        <v>5352</v>
      </c>
      <c r="D1913" t="str">
        <f t="shared" si="29"/>
        <v>620422197209295450</v>
      </c>
    </row>
    <row r="1914" spans="3:4">
      <c r="C1914" s="54" t="s">
        <v>6586</v>
      </c>
      <c r="D1914" t="str">
        <f t="shared" si="29"/>
        <v>620422197602105481</v>
      </c>
    </row>
    <row r="1915" spans="3:4">
      <c r="C1915" s="54" t="s">
        <v>6587</v>
      </c>
      <c r="D1915" t="str">
        <f t="shared" si="29"/>
        <v>620422200702135439</v>
      </c>
    </row>
    <row r="1916" spans="3:4">
      <c r="C1916" s="54" t="s">
        <v>6588</v>
      </c>
      <c r="D1916" t="str">
        <f t="shared" si="29"/>
        <v>620422200102235428</v>
      </c>
    </row>
    <row r="1917" spans="3:4">
      <c r="C1917" s="54" t="s">
        <v>6589</v>
      </c>
      <c r="D1917" t="str">
        <f t="shared" si="29"/>
        <v>620422200508185424</v>
      </c>
    </row>
    <row r="1918" spans="3:4">
      <c r="C1918" s="54" t="s">
        <v>6590</v>
      </c>
      <c r="D1918" t="str">
        <f t="shared" si="29"/>
        <v>620422199810245429</v>
      </c>
    </row>
    <row r="1919" spans="3:4">
      <c r="C1919" s="54" t="s">
        <v>6591</v>
      </c>
      <c r="D1919" t="str">
        <f t="shared" si="29"/>
        <v>620422198510185415</v>
      </c>
    </row>
    <row r="1920" spans="3:4">
      <c r="C1920" s="54" t="s">
        <v>6592</v>
      </c>
      <c r="D1920" t="str">
        <f t="shared" si="29"/>
        <v>620422195606135443</v>
      </c>
    </row>
    <row r="1921" spans="3:4">
      <c r="C1921" s="54" t="s">
        <v>6593</v>
      </c>
      <c r="D1921" t="str">
        <f t="shared" si="29"/>
        <v>620422198708175490</v>
      </c>
    </row>
    <row r="1922" spans="3:4">
      <c r="C1922" s="54" t="s">
        <v>6594</v>
      </c>
      <c r="D1922" t="str">
        <f t="shared" si="29"/>
        <v>620422196403135413</v>
      </c>
    </row>
    <row r="1923" spans="3:4">
      <c r="C1923" s="54" t="s">
        <v>6595</v>
      </c>
      <c r="D1923" t="str">
        <f t="shared" si="29"/>
        <v>620422196701305425</v>
      </c>
    </row>
    <row r="1924" spans="3:4">
      <c r="C1924" s="54" t="s">
        <v>6596</v>
      </c>
      <c r="D1924" t="str">
        <f t="shared" si="29"/>
        <v>620422199305225435</v>
      </c>
    </row>
    <row r="1925" spans="3:4">
      <c r="C1925" s="54" t="s">
        <v>6597</v>
      </c>
      <c r="D1925" t="str">
        <f t="shared" ref="D1925:D1988" si="30">MID(C1925,1,18)</f>
        <v>620422197302055419</v>
      </c>
    </row>
    <row r="1926" spans="3:4">
      <c r="C1926" s="54" t="s">
        <v>6598</v>
      </c>
      <c r="D1926" t="str">
        <f t="shared" si="30"/>
        <v>620422197102195468</v>
      </c>
    </row>
    <row r="1927" spans="3:4">
      <c r="C1927" s="54" t="s">
        <v>6599</v>
      </c>
      <c r="D1927" t="str">
        <f t="shared" si="30"/>
        <v>620422199907195456</v>
      </c>
    </row>
    <row r="1928" spans="3:4">
      <c r="C1928" s="54" t="s">
        <v>6600</v>
      </c>
      <c r="D1928" t="str">
        <f t="shared" si="30"/>
        <v>620422199501105414</v>
      </c>
    </row>
    <row r="1929" spans="3:4">
      <c r="C1929" s="54" t="s">
        <v>6601</v>
      </c>
      <c r="D1929" t="str">
        <f t="shared" si="30"/>
        <v>620422200112075421</v>
      </c>
    </row>
    <row r="1930" spans="3:4">
      <c r="C1930" s="54" t="s">
        <v>6602</v>
      </c>
      <c r="D1930" t="str">
        <f t="shared" si="30"/>
        <v>620422200104266025</v>
      </c>
    </row>
    <row r="1931" spans="3:4">
      <c r="C1931" s="54" t="s">
        <v>6603</v>
      </c>
      <c r="D1931" t="str">
        <f t="shared" si="30"/>
        <v>620422201901075429</v>
      </c>
    </row>
    <row r="1932" spans="3:4">
      <c r="C1932" s="54" t="s">
        <v>6604</v>
      </c>
      <c r="D1932" t="str">
        <f t="shared" si="30"/>
        <v>620422202008285428</v>
      </c>
    </row>
    <row r="1933" spans="3:4">
      <c r="C1933" s="54" t="s">
        <v>6605</v>
      </c>
      <c r="D1933" t="str">
        <f t="shared" si="30"/>
        <v>620422194910275411</v>
      </c>
    </row>
    <row r="1934" spans="3:4">
      <c r="C1934" s="54" t="s">
        <v>6606</v>
      </c>
      <c r="D1934" t="str">
        <f t="shared" si="30"/>
        <v>620422195101025425</v>
      </c>
    </row>
    <row r="1935" spans="3:4">
      <c r="C1935" s="54" t="s">
        <v>6607</v>
      </c>
      <c r="D1935" t="str">
        <f t="shared" si="30"/>
        <v>620422198804285411</v>
      </c>
    </row>
    <row r="1936" spans="3:4">
      <c r="C1936" s="54" t="s">
        <v>6608</v>
      </c>
      <c r="D1936" t="str">
        <f t="shared" si="30"/>
        <v>620422195410265414</v>
      </c>
    </row>
    <row r="1937" spans="3:4">
      <c r="C1937" s="54" t="s">
        <v>6609</v>
      </c>
      <c r="D1937" t="str">
        <f t="shared" si="30"/>
        <v>620422196201035422</v>
      </c>
    </row>
    <row r="1938" spans="3:4">
      <c r="C1938" s="54" t="s">
        <v>6610</v>
      </c>
      <c r="D1938" t="str">
        <f t="shared" si="30"/>
        <v>620422196605165418</v>
      </c>
    </row>
    <row r="1939" spans="3:4">
      <c r="C1939" s="54" t="s">
        <v>6611</v>
      </c>
      <c r="D1939" t="str">
        <f t="shared" si="30"/>
        <v>620422196910015504</v>
      </c>
    </row>
    <row r="1940" spans="3:4">
      <c r="C1940" s="54" t="s">
        <v>6612</v>
      </c>
      <c r="D1940" t="str">
        <f t="shared" si="30"/>
        <v>620422199404055435</v>
      </c>
    </row>
    <row r="1941" spans="3:4">
      <c r="C1941" s="54" t="s">
        <v>6613</v>
      </c>
      <c r="D1941" t="str">
        <f t="shared" si="30"/>
        <v>620422193308145433</v>
      </c>
    </row>
    <row r="1942" spans="3:4">
      <c r="C1942" s="54" t="s">
        <v>6614</v>
      </c>
      <c r="D1942" t="str">
        <f t="shared" si="30"/>
        <v>620422197804085415</v>
      </c>
    </row>
    <row r="1943" spans="3:4">
      <c r="C1943" s="54" t="s">
        <v>6615</v>
      </c>
      <c r="D1943" t="str">
        <f t="shared" si="30"/>
        <v>620422198005155426</v>
      </c>
    </row>
    <row r="1944" spans="3:4">
      <c r="C1944" s="54" t="s">
        <v>6616</v>
      </c>
      <c r="D1944" t="str">
        <f t="shared" si="30"/>
        <v>620422200411225426</v>
      </c>
    </row>
    <row r="1945" spans="3:4">
      <c r="C1945" s="54" t="s">
        <v>6617</v>
      </c>
      <c r="D1945" t="str">
        <f t="shared" si="30"/>
        <v>620422193702085424</v>
      </c>
    </row>
    <row r="1946" spans="3:4">
      <c r="C1946" s="54" t="s">
        <v>6618</v>
      </c>
      <c r="D1946" t="str">
        <f t="shared" si="30"/>
        <v>620422197102205443</v>
      </c>
    </row>
    <row r="1947" spans="3:4">
      <c r="C1947" s="54" t="s">
        <v>6619</v>
      </c>
      <c r="D1947" t="str">
        <f t="shared" si="30"/>
        <v>620422197201115419</v>
      </c>
    </row>
    <row r="1948" spans="3:4">
      <c r="C1948" s="54" t="s">
        <v>6620</v>
      </c>
      <c r="D1948" t="str">
        <f t="shared" si="30"/>
        <v>620422199802075423</v>
      </c>
    </row>
    <row r="1949" spans="3:4">
      <c r="C1949" s="54" t="s">
        <v>6621</v>
      </c>
      <c r="D1949" t="str">
        <f t="shared" si="30"/>
        <v>620422196605165477</v>
      </c>
    </row>
    <row r="1950" spans="3:4">
      <c r="C1950" s="54" t="s">
        <v>6622</v>
      </c>
      <c r="D1950" t="str">
        <f t="shared" si="30"/>
        <v>620422196801215443</v>
      </c>
    </row>
    <row r="1951" spans="3:4">
      <c r="C1951" s="54" t="s">
        <v>6623</v>
      </c>
      <c r="D1951" t="str">
        <f t="shared" si="30"/>
        <v>620422199411205454</v>
      </c>
    </row>
    <row r="1952" spans="3:4">
      <c r="C1952" s="54" t="s">
        <v>6624</v>
      </c>
      <c r="D1952" t="str">
        <f t="shared" si="30"/>
        <v>620422199208085418</v>
      </c>
    </row>
    <row r="1953" spans="3:4">
      <c r="C1953" s="54" t="s">
        <v>6625</v>
      </c>
      <c r="D1953" t="str">
        <f t="shared" si="30"/>
        <v>620422199402137429</v>
      </c>
    </row>
    <row r="1954" spans="3:4">
      <c r="C1954" s="54" t="s">
        <v>6626</v>
      </c>
      <c r="D1954" t="str">
        <f t="shared" si="30"/>
        <v>62042220150517541X</v>
      </c>
    </row>
    <row r="1955" spans="3:4">
      <c r="C1955" s="54" t="s">
        <v>6627</v>
      </c>
      <c r="D1955" t="str">
        <f t="shared" si="30"/>
        <v>62042220120220544X</v>
      </c>
    </row>
    <row r="1956" spans="3:4">
      <c r="C1956" s="54" t="s">
        <v>6628</v>
      </c>
      <c r="D1956" t="str">
        <f t="shared" si="30"/>
        <v>620422201310085422</v>
      </c>
    </row>
    <row r="1957" spans="3:4">
      <c r="C1957" s="54" t="s">
        <v>6629</v>
      </c>
      <c r="D1957" t="str">
        <f t="shared" si="30"/>
        <v>62042219540202547X</v>
      </c>
    </row>
    <row r="1958" spans="3:4">
      <c r="C1958" s="54" t="s">
        <v>6630</v>
      </c>
      <c r="D1958" t="str">
        <f t="shared" si="30"/>
        <v>620422195703255420</v>
      </c>
    </row>
    <row r="1959" spans="3:4">
      <c r="C1959" s="54" t="s">
        <v>6631</v>
      </c>
      <c r="D1959" t="str">
        <f t="shared" si="30"/>
        <v>620422198107025438</v>
      </c>
    </row>
    <row r="1960" spans="3:4">
      <c r="C1960" s="54" t="s">
        <v>176</v>
      </c>
      <c r="D1960" t="str">
        <f t="shared" si="30"/>
        <v>620422195910185410</v>
      </c>
    </row>
    <row r="1961" spans="3:4">
      <c r="C1961" s="54" t="s">
        <v>6632</v>
      </c>
      <c r="D1961" t="str">
        <f t="shared" si="30"/>
        <v>620422196001085441</v>
      </c>
    </row>
    <row r="1962" spans="3:4">
      <c r="C1962" s="54" t="s">
        <v>6633</v>
      </c>
      <c r="D1962" t="str">
        <f t="shared" si="30"/>
        <v>620422198803145417</v>
      </c>
    </row>
    <row r="1963" spans="3:4">
      <c r="C1963" s="54" t="s">
        <v>6634</v>
      </c>
      <c r="D1963" t="str">
        <f t="shared" si="30"/>
        <v>622630199410020805</v>
      </c>
    </row>
    <row r="1964" spans="3:4">
      <c r="C1964" s="54" t="s">
        <v>6635</v>
      </c>
      <c r="D1964" t="str">
        <f t="shared" si="30"/>
        <v>620422201802075415</v>
      </c>
    </row>
    <row r="1965" spans="3:4">
      <c r="C1965" s="54" t="s">
        <v>6636</v>
      </c>
      <c r="D1965" t="str">
        <f t="shared" si="30"/>
        <v>620422201504095442</v>
      </c>
    </row>
    <row r="1966" spans="3:4">
      <c r="C1966" s="54" t="s">
        <v>6637</v>
      </c>
      <c r="D1966" t="str">
        <f t="shared" si="30"/>
        <v>620422195202285410</v>
      </c>
    </row>
    <row r="1967" spans="3:4">
      <c r="C1967" s="54" t="s">
        <v>6638</v>
      </c>
      <c r="D1967" t="str">
        <f t="shared" si="30"/>
        <v>620422195603255423</v>
      </c>
    </row>
    <row r="1968" spans="3:4">
      <c r="C1968" s="54" t="s">
        <v>6639</v>
      </c>
      <c r="D1968" t="str">
        <f t="shared" si="30"/>
        <v>620422198401205413</v>
      </c>
    </row>
    <row r="1969" spans="3:4">
      <c r="C1969" s="54" t="s">
        <v>6640</v>
      </c>
      <c r="D1969" t="str">
        <f t="shared" si="30"/>
        <v>620422198605155147</v>
      </c>
    </row>
    <row r="1970" spans="3:4">
      <c r="C1970" s="54" t="s">
        <v>6641</v>
      </c>
      <c r="D1970" t="str">
        <f t="shared" si="30"/>
        <v>620422201308034327</v>
      </c>
    </row>
    <row r="1971" spans="3:4">
      <c r="C1971" s="54" t="s">
        <v>6642</v>
      </c>
      <c r="D1971" t="str">
        <f t="shared" si="30"/>
        <v>620422201612304328</v>
      </c>
    </row>
    <row r="1972" spans="3:4">
      <c r="C1972" s="54" t="s">
        <v>6643</v>
      </c>
      <c r="D1972" t="str">
        <f t="shared" si="30"/>
        <v>62042220200119542X</v>
      </c>
    </row>
    <row r="1973" spans="3:4">
      <c r="C1973" s="54" t="s">
        <v>6644</v>
      </c>
      <c r="D1973" t="str">
        <f t="shared" si="30"/>
        <v>62042219650610541X</v>
      </c>
    </row>
    <row r="1974" spans="3:4">
      <c r="C1974" s="54" t="s">
        <v>6645</v>
      </c>
      <c r="D1974" t="str">
        <f t="shared" si="30"/>
        <v>620422197008085422</v>
      </c>
    </row>
    <row r="1975" spans="3:4">
      <c r="C1975" s="54" t="s">
        <v>6646</v>
      </c>
      <c r="D1975" t="str">
        <f t="shared" si="30"/>
        <v>620422199402095417</v>
      </c>
    </row>
    <row r="1976" spans="3:4">
      <c r="C1976" s="54" t="s">
        <v>6647</v>
      </c>
      <c r="D1976" t="str">
        <f t="shared" si="30"/>
        <v>620422199511285420</v>
      </c>
    </row>
    <row r="1977" spans="3:4">
      <c r="C1977" s="54" t="s">
        <v>6648</v>
      </c>
      <c r="D1977" t="str">
        <f t="shared" si="30"/>
        <v>620422196807165416</v>
      </c>
    </row>
    <row r="1978" spans="3:4">
      <c r="C1978" s="54" t="s">
        <v>6649</v>
      </c>
      <c r="D1978" t="str">
        <f t="shared" si="30"/>
        <v>620422196708155423</v>
      </c>
    </row>
    <row r="1979" spans="3:4">
      <c r="C1979" s="54" t="s">
        <v>6650</v>
      </c>
      <c r="D1979" t="str">
        <f t="shared" si="30"/>
        <v>620422199302215442</v>
      </c>
    </row>
    <row r="1980" spans="3:4">
      <c r="C1980" s="54" t="s">
        <v>6651</v>
      </c>
      <c r="D1980" t="str">
        <f t="shared" si="30"/>
        <v>620422196702275416</v>
      </c>
    </row>
    <row r="1981" spans="3:4">
      <c r="C1981" s="54" t="s">
        <v>6652</v>
      </c>
      <c r="D1981" t="str">
        <f t="shared" si="30"/>
        <v>620422197103205429</v>
      </c>
    </row>
    <row r="1982" spans="3:4">
      <c r="C1982" s="54" t="s">
        <v>6653</v>
      </c>
      <c r="D1982" t="str">
        <f t="shared" si="30"/>
        <v>620422199707155433</v>
      </c>
    </row>
    <row r="1983" spans="3:4">
      <c r="C1983" s="54" t="s">
        <v>6654</v>
      </c>
      <c r="D1983" t="str">
        <f t="shared" si="30"/>
        <v>620422199304055438</v>
      </c>
    </row>
    <row r="1984" spans="3:4">
      <c r="C1984" s="54" t="s">
        <v>6655</v>
      </c>
      <c r="D1984" t="str">
        <f t="shared" si="30"/>
        <v>620422198703095416</v>
      </c>
    </row>
    <row r="1985" spans="3:4">
      <c r="C1985" s="54" t="s">
        <v>6656</v>
      </c>
      <c r="D1985" t="str">
        <f t="shared" si="30"/>
        <v>620422201207045449</v>
      </c>
    </row>
    <row r="1986" spans="3:4">
      <c r="C1986" s="54" t="s">
        <v>6657</v>
      </c>
      <c r="D1986" t="str">
        <f t="shared" si="30"/>
        <v>620422196411115463</v>
      </c>
    </row>
    <row r="1987" spans="3:4">
      <c r="C1987" s="54" t="s">
        <v>6658</v>
      </c>
      <c r="D1987" t="str">
        <f t="shared" si="30"/>
        <v>620422199402185447</v>
      </c>
    </row>
    <row r="1988" spans="3:4">
      <c r="C1988" s="54" t="s">
        <v>6659</v>
      </c>
      <c r="D1988" t="str">
        <f t="shared" si="30"/>
        <v>620422199206015416</v>
      </c>
    </row>
    <row r="1989" spans="3:4">
      <c r="C1989" s="54" t="s">
        <v>6660</v>
      </c>
      <c r="D1989" t="str">
        <f t="shared" ref="D1989:D2052" si="31">MID(C1989,1,18)</f>
        <v>620422196412295419</v>
      </c>
    </row>
    <row r="1990" spans="3:4">
      <c r="C1990" s="54" t="s">
        <v>6661</v>
      </c>
      <c r="D1990" t="str">
        <f t="shared" si="31"/>
        <v>620422196501055425</v>
      </c>
    </row>
    <row r="1991" spans="3:4">
      <c r="C1991" s="54" t="s">
        <v>6662</v>
      </c>
      <c r="D1991" t="str">
        <f t="shared" si="31"/>
        <v>620422198904065432</v>
      </c>
    </row>
    <row r="1992" spans="3:4">
      <c r="C1992" s="54" t="s">
        <v>6663</v>
      </c>
      <c r="D1992" t="str">
        <f t="shared" si="31"/>
        <v>620422199107295416</v>
      </c>
    </row>
    <row r="1993" spans="3:4">
      <c r="C1993" s="54" t="s">
        <v>977</v>
      </c>
      <c r="D1993" t="str">
        <f t="shared" si="31"/>
        <v>620422195611215413</v>
      </c>
    </row>
    <row r="1994" spans="3:4">
      <c r="C1994" s="54" t="s">
        <v>981</v>
      </c>
      <c r="D1994" t="str">
        <f t="shared" si="31"/>
        <v>620422199002185456</v>
      </c>
    </row>
    <row r="1995" spans="3:4">
      <c r="C1995" s="54" t="s">
        <v>6664</v>
      </c>
      <c r="D1995" t="str">
        <f t="shared" si="31"/>
        <v>620422196411185410</v>
      </c>
    </row>
    <row r="1996" spans="3:4">
      <c r="C1996" s="54" t="s">
        <v>6665</v>
      </c>
      <c r="D1996" t="str">
        <f t="shared" si="31"/>
        <v>620422196704285466</v>
      </c>
    </row>
    <row r="1997" spans="3:4">
      <c r="C1997" s="54" t="s">
        <v>6666</v>
      </c>
      <c r="D1997" t="str">
        <f t="shared" si="31"/>
        <v>62042219921115543X</v>
      </c>
    </row>
    <row r="1998" spans="3:4">
      <c r="C1998" s="54" t="s">
        <v>6667</v>
      </c>
      <c r="D1998" t="str">
        <f t="shared" si="31"/>
        <v>620422198910045470</v>
      </c>
    </row>
    <row r="1999" spans="3:4">
      <c r="C1999" s="54" t="s">
        <v>862</v>
      </c>
      <c r="D1999" t="str">
        <f t="shared" si="31"/>
        <v>620422197107015411</v>
      </c>
    </row>
    <row r="2000" spans="3:4">
      <c r="C2000" s="54" t="s">
        <v>865</v>
      </c>
      <c r="D2000" t="str">
        <f t="shared" si="31"/>
        <v>620422197103215467</v>
      </c>
    </row>
    <row r="2001" spans="3:4">
      <c r="C2001" s="54" t="s">
        <v>1000</v>
      </c>
      <c r="D2001" t="str">
        <f t="shared" si="31"/>
        <v>620422196802145432</v>
      </c>
    </row>
    <row r="2002" spans="3:4">
      <c r="C2002" s="54" t="s">
        <v>6668</v>
      </c>
      <c r="D2002" t="str">
        <f t="shared" si="31"/>
        <v>620422197608125424</v>
      </c>
    </row>
    <row r="2003" spans="3:4">
      <c r="C2003" s="54" t="s">
        <v>1005</v>
      </c>
      <c r="D2003" t="str">
        <f t="shared" si="31"/>
        <v>620422200009165410</v>
      </c>
    </row>
    <row r="2004" spans="3:4">
      <c r="C2004" s="54" t="s">
        <v>1009</v>
      </c>
      <c r="D2004" t="str">
        <f t="shared" si="31"/>
        <v>62042219990915544X</v>
      </c>
    </row>
    <row r="2005" spans="3:4">
      <c r="C2005" s="54" t="s">
        <v>1007</v>
      </c>
      <c r="D2005" t="str">
        <f t="shared" si="31"/>
        <v>620422199804065421</v>
      </c>
    </row>
    <row r="2006" spans="3:4">
      <c r="C2006" s="54" t="s">
        <v>6669</v>
      </c>
      <c r="D2006" t="str">
        <f t="shared" si="31"/>
        <v>620422198108305415</v>
      </c>
    </row>
    <row r="2007" spans="3:4">
      <c r="C2007" s="54" t="s">
        <v>6670</v>
      </c>
      <c r="D2007" t="str">
        <f t="shared" si="31"/>
        <v>622821198807192322</v>
      </c>
    </row>
    <row r="2008" spans="3:4">
      <c r="C2008" s="54" t="s">
        <v>6671</v>
      </c>
      <c r="D2008" t="str">
        <f t="shared" si="31"/>
        <v>620422201009305422</v>
      </c>
    </row>
    <row r="2009" spans="3:4">
      <c r="C2009" s="54" t="s">
        <v>6672</v>
      </c>
      <c r="D2009" t="str">
        <f t="shared" si="31"/>
        <v>620422201611095421</v>
      </c>
    </row>
    <row r="2010" spans="3:4">
      <c r="C2010" s="54" t="s">
        <v>6673</v>
      </c>
      <c r="D2010" t="str">
        <f t="shared" si="31"/>
        <v>620422195909295460</v>
      </c>
    </row>
    <row r="2011" spans="3:4">
      <c r="C2011" s="54" t="s">
        <v>6674</v>
      </c>
      <c r="D2011" t="str">
        <f t="shared" si="31"/>
        <v>620422196401175411</v>
      </c>
    </row>
    <row r="2012" spans="3:4">
      <c r="C2012" s="54" t="s">
        <v>6675</v>
      </c>
      <c r="D2012" t="str">
        <f t="shared" si="31"/>
        <v>620422196609285425</v>
      </c>
    </row>
    <row r="2013" spans="3:4">
      <c r="C2013" s="54" t="s">
        <v>6676</v>
      </c>
      <c r="D2013" t="str">
        <f t="shared" si="31"/>
        <v>620422196803105459</v>
      </c>
    </row>
    <row r="2014" spans="3:4">
      <c r="C2014" s="54" t="s">
        <v>6677</v>
      </c>
      <c r="D2014" t="str">
        <f t="shared" si="31"/>
        <v>620422197002025445</v>
      </c>
    </row>
    <row r="2015" spans="3:4">
      <c r="C2015" s="54" t="s">
        <v>6678</v>
      </c>
      <c r="D2015" t="str">
        <f t="shared" si="31"/>
        <v>620422199310235419</v>
      </c>
    </row>
    <row r="2016" spans="3:4">
      <c r="C2016" s="54" t="s">
        <v>6679</v>
      </c>
      <c r="D2016" t="str">
        <f t="shared" si="31"/>
        <v>620422199503255432</v>
      </c>
    </row>
    <row r="2017" spans="3:4">
      <c r="C2017" s="54" t="s">
        <v>6680</v>
      </c>
      <c r="D2017" t="str">
        <f t="shared" si="31"/>
        <v>620422195010105411</v>
      </c>
    </row>
    <row r="2018" spans="3:4">
      <c r="C2018" s="54" t="s">
        <v>6681</v>
      </c>
      <c r="D2018" t="str">
        <f t="shared" si="31"/>
        <v>620422195303285428</v>
      </c>
    </row>
    <row r="2019" spans="3:4">
      <c r="C2019" s="54" t="s">
        <v>6682</v>
      </c>
      <c r="D2019" t="str">
        <f t="shared" si="31"/>
        <v>620422197409205413</v>
      </c>
    </row>
    <row r="2020" spans="3:4">
      <c r="C2020" s="54" t="s">
        <v>6683</v>
      </c>
      <c r="D2020" t="str">
        <f t="shared" si="31"/>
        <v>620422196906195418</v>
      </c>
    </row>
    <row r="2021" spans="3:4">
      <c r="C2021" s="54" t="s">
        <v>6684</v>
      </c>
      <c r="D2021" t="str">
        <f t="shared" si="31"/>
        <v>620422196607145437</v>
      </c>
    </row>
    <row r="2022" spans="3:4">
      <c r="C2022" s="54" t="s">
        <v>6685</v>
      </c>
      <c r="D2022" t="str">
        <f t="shared" si="31"/>
        <v>620422200104185436</v>
      </c>
    </row>
    <row r="2023" spans="3:4">
      <c r="C2023" s="54" t="s">
        <v>6686</v>
      </c>
      <c r="D2023" t="str">
        <f t="shared" si="31"/>
        <v>620422199507065425</v>
      </c>
    </row>
    <row r="2024" spans="3:4">
      <c r="C2024" s="54" t="s">
        <v>6687</v>
      </c>
      <c r="D2024" t="str">
        <f t="shared" si="31"/>
        <v>620422199807035420</v>
      </c>
    </row>
    <row r="2025" spans="3:4">
      <c r="C2025" s="54" t="s">
        <v>6688</v>
      </c>
      <c r="D2025" t="str">
        <f t="shared" si="31"/>
        <v>620422197702055418</v>
      </c>
    </row>
    <row r="2026" spans="3:4">
      <c r="C2026" s="54" t="s">
        <v>6689</v>
      </c>
      <c r="D2026" t="str">
        <f t="shared" si="31"/>
        <v>620422197502235422</v>
      </c>
    </row>
    <row r="2027" spans="3:4">
      <c r="C2027" s="54" t="s">
        <v>6690</v>
      </c>
      <c r="D2027" t="str">
        <f t="shared" si="31"/>
        <v>620422199805185417</v>
      </c>
    </row>
    <row r="2028" spans="3:4">
      <c r="C2028" s="54" t="s">
        <v>6691</v>
      </c>
      <c r="D2028" t="str">
        <f t="shared" si="31"/>
        <v>620422200203085422</v>
      </c>
    </row>
    <row r="2029" spans="3:4">
      <c r="C2029" s="54" t="s">
        <v>6692</v>
      </c>
      <c r="D2029" t="str">
        <f t="shared" si="31"/>
        <v>620422195308265418</v>
      </c>
    </row>
    <row r="2030" spans="3:4">
      <c r="C2030" s="54" t="s">
        <v>6693</v>
      </c>
      <c r="D2030" t="str">
        <f t="shared" si="31"/>
        <v>620422195406205427</v>
      </c>
    </row>
    <row r="2031" spans="3:4">
      <c r="C2031" s="54" t="s">
        <v>6694</v>
      </c>
      <c r="D2031" t="str">
        <f t="shared" si="31"/>
        <v>620422197005295416</v>
      </c>
    </row>
    <row r="2032" spans="3:4">
      <c r="C2032" s="54" t="s">
        <v>6695</v>
      </c>
      <c r="D2032" t="str">
        <f t="shared" si="31"/>
        <v>620422199710055417</v>
      </c>
    </row>
    <row r="2033" spans="3:4">
      <c r="C2033" s="54" t="s">
        <v>6696</v>
      </c>
      <c r="D2033" t="str">
        <f t="shared" si="31"/>
        <v>620422199502225442</v>
      </c>
    </row>
    <row r="2034" spans="3:4">
      <c r="C2034" s="54" t="s">
        <v>6697</v>
      </c>
      <c r="D2034" t="str">
        <f t="shared" si="31"/>
        <v>620422199502225469</v>
      </c>
    </row>
    <row r="2035" spans="3:4">
      <c r="C2035" s="54" t="s">
        <v>6698</v>
      </c>
      <c r="D2035" t="str">
        <f t="shared" si="31"/>
        <v>620422194207165421</v>
      </c>
    </row>
    <row r="2036" spans="3:4">
      <c r="C2036" s="54" t="s">
        <v>6699</v>
      </c>
      <c r="D2036" t="str">
        <f t="shared" si="31"/>
        <v>620422196801225430</v>
      </c>
    </row>
    <row r="2037" spans="3:4">
      <c r="C2037" s="54" t="s">
        <v>6700</v>
      </c>
      <c r="D2037" t="str">
        <f t="shared" si="31"/>
        <v>620422196805155425</v>
      </c>
    </row>
    <row r="2038" spans="3:4">
      <c r="C2038" s="54" t="s">
        <v>6701</v>
      </c>
      <c r="D2038" t="str">
        <f t="shared" si="31"/>
        <v>620422199107215412</v>
      </c>
    </row>
    <row r="2039" spans="3:4">
      <c r="C2039" s="54" t="s">
        <v>6702</v>
      </c>
      <c r="D2039" t="str">
        <f t="shared" si="31"/>
        <v>620422200403215412</v>
      </c>
    </row>
    <row r="2040" spans="3:4">
      <c r="C2040" s="54" t="s">
        <v>6703</v>
      </c>
      <c r="D2040" t="str">
        <f t="shared" si="31"/>
        <v>620422200007015443</v>
      </c>
    </row>
    <row r="2041" spans="3:4">
      <c r="C2041" s="54" t="s">
        <v>6704</v>
      </c>
      <c r="D2041" t="str">
        <f t="shared" si="31"/>
        <v>620422193901155413</v>
      </c>
    </row>
    <row r="2042" spans="3:4">
      <c r="C2042" s="54" t="s">
        <v>6705</v>
      </c>
      <c r="D2042" t="str">
        <f t="shared" si="31"/>
        <v>620422197001175433</v>
      </c>
    </row>
    <row r="2043" spans="3:4">
      <c r="C2043" s="54" t="s">
        <v>6706</v>
      </c>
      <c r="D2043" t="str">
        <f t="shared" si="31"/>
        <v>620422197109135505</v>
      </c>
    </row>
    <row r="2044" spans="3:4">
      <c r="C2044" s="54" t="s">
        <v>6707</v>
      </c>
      <c r="D2044" t="str">
        <f t="shared" si="31"/>
        <v>620422199502165419</v>
      </c>
    </row>
    <row r="2045" spans="3:4">
      <c r="C2045" s="54" t="s">
        <v>6708</v>
      </c>
      <c r="D2045" t="str">
        <f t="shared" si="31"/>
        <v>620422194108135446</v>
      </c>
    </row>
    <row r="2046" spans="3:4">
      <c r="C2046" s="54" t="s">
        <v>6709</v>
      </c>
      <c r="D2046" t="str">
        <f t="shared" si="31"/>
        <v>620422197201015434</v>
      </c>
    </row>
    <row r="2047" spans="3:4">
      <c r="C2047" s="54" t="s">
        <v>6710</v>
      </c>
      <c r="D2047" t="str">
        <f t="shared" si="31"/>
        <v>620422197104215426</v>
      </c>
    </row>
    <row r="2048" spans="3:4">
      <c r="C2048" s="54" t="s">
        <v>6711</v>
      </c>
      <c r="D2048" t="str">
        <f t="shared" si="31"/>
        <v>620422199608155411</v>
      </c>
    </row>
    <row r="2049" spans="3:4">
      <c r="C2049" s="54" t="s">
        <v>6712</v>
      </c>
      <c r="D2049" t="str">
        <f t="shared" si="31"/>
        <v>62042220210325542X</v>
      </c>
    </row>
    <row r="2050" spans="3:4">
      <c r="C2050" s="54" t="s">
        <v>6713</v>
      </c>
      <c r="D2050" t="str">
        <f t="shared" si="31"/>
        <v>620422193907255415</v>
      </c>
    </row>
    <row r="2051" spans="3:4">
      <c r="C2051" s="54" t="s">
        <v>6714</v>
      </c>
      <c r="D2051" t="str">
        <f t="shared" si="31"/>
        <v>620422194904085427</v>
      </c>
    </row>
    <row r="2052" spans="3:4">
      <c r="C2052" s="54" t="s">
        <v>6715</v>
      </c>
      <c r="D2052" t="str">
        <f t="shared" si="31"/>
        <v>620422195406155415</v>
      </c>
    </row>
    <row r="2053" spans="3:4">
      <c r="C2053" s="54" t="s">
        <v>6716</v>
      </c>
      <c r="D2053" t="str">
        <f t="shared" ref="D2053:D2116" si="32">MID(C2053,1,18)</f>
        <v>620422195806285446</v>
      </c>
    </row>
    <row r="2054" spans="3:4">
      <c r="C2054" s="54" t="s">
        <v>6717</v>
      </c>
      <c r="D2054" t="str">
        <f t="shared" si="32"/>
        <v>620422198802195412</v>
      </c>
    </row>
    <row r="2055" spans="3:4">
      <c r="C2055" s="54" t="s">
        <v>6718</v>
      </c>
      <c r="D2055" t="str">
        <f t="shared" si="32"/>
        <v>620422197806075413</v>
      </c>
    </row>
    <row r="2056" spans="3:4">
      <c r="C2056" s="54" t="s">
        <v>6719</v>
      </c>
      <c r="D2056" t="str">
        <f t="shared" si="32"/>
        <v>620422197712174322</v>
      </c>
    </row>
    <row r="2057" spans="3:4">
      <c r="C2057" s="54" t="s">
        <v>6720</v>
      </c>
      <c r="D2057" t="str">
        <f t="shared" si="32"/>
        <v>620422201309034310</v>
      </c>
    </row>
    <row r="2058" spans="3:4">
      <c r="C2058" s="54" t="s">
        <v>991</v>
      </c>
      <c r="D2058" t="str">
        <f t="shared" si="32"/>
        <v>620422194305045415</v>
      </c>
    </row>
    <row r="2059" spans="3:4">
      <c r="C2059" s="54" t="s">
        <v>6721</v>
      </c>
      <c r="D2059" t="str">
        <f t="shared" si="32"/>
        <v>620422197904195419</v>
      </c>
    </row>
    <row r="2060" spans="3:4">
      <c r="C2060" s="54" t="s">
        <v>6722</v>
      </c>
      <c r="D2060" t="str">
        <f t="shared" si="32"/>
        <v>620422199102083529</v>
      </c>
    </row>
    <row r="2061" spans="3:4">
      <c r="C2061" s="54" t="s">
        <v>987</v>
      </c>
      <c r="D2061" t="str">
        <f t="shared" si="32"/>
        <v>620422201205115415</v>
      </c>
    </row>
    <row r="2062" spans="3:4">
      <c r="C2062" s="54" t="s">
        <v>989</v>
      </c>
      <c r="D2062" t="str">
        <f t="shared" si="32"/>
        <v>620422201704135429</v>
      </c>
    </row>
    <row r="2063" spans="3:4">
      <c r="C2063" s="54" t="s">
        <v>6723</v>
      </c>
      <c r="D2063" t="str">
        <f t="shared" si="32"/>
        <v>620422196308095417</v>
      </c>
    </row>
    <row r="2064" spans="3:4">
      <c r="C2064" s="54" t="s">
        <v>6724</v>
      </c>
      <c r="D2064" t="str">
        <f t="shared" si="32"/>
        <v>620422196610115482</v>
      </c>
    </row>
    <row r="2065" spans="3:4">
      <c r="C2065" s="54" t="s">
        <v>6725</v>
      </c>
      <c r="D2065" t="str">
        <f t="shared" si="32"/>
        <v>620422198610065410</v>
      </c>
    </row>
    <row r="2066" spans="3:4">
      <c r="C2066" s="54" t="s">
        <v>6726</v>
      </c>
      <c r="D2066" t="str">
        <f t="shared" si="32"/>
        <v>620422199208065740</v>
      </c>
    </row>
    <row r="2067" spans="3:4">
      <c r="C2067" s="54" t="s">
        <v>6727</v>
      </c>
      <c r="D2067" t="str">
        <f t="shared" si="32"/>
        <v>622424199007085547</v>
      </c>
    </row>
    <row r="2068" spans="3:4">
      <c r="C2068" s="54" t="s">
        <v>6728</v>
      </c>
      <c r="D2068" t="str">
        <f t="shared" si="32"/>
        <v>620422201304065417</v>
      </c>
    </row>
    <row r="2069" spans="3:4">
      <c r="C2069" s="54" t="s">
        <v>6729</v>
      </c>
      <c r="D2069" t="str">
        <f t="shared" si="32"/>
        <v>620422201303195412</v>
      </c>
    </row>
    <row r="2070" spans="3:4">
      <c r="C2070" s="54" t="s">
        <v>1011</v>
      </c>
      <c r="D2070" t="str">
        <f t="shared" si="32"/>
        <v>620422196807125449</v>
      </c>
    </row>
    <row r="2071" spans="3:4">
      <c r="C2071" s="54" t="s">
        <v>1018</v>
      </c>
      <c r="D2071" t="str">
        <f t="shared" si="32"/>
        <v>620422199909155415</v>
      </c>
    </row>
    <row r="2072" spans="3:4">
      <c r="C2072" s="54" t="s">
        <v>1014</v>
      </c>
      <c r="D2072" t="str">
        <f t="shared" si="32"/>
        <v>620422199909155423</v>
      </c>
    </row>
    <row r="2073" spans="3:4">
      <c r="C2073" s="54" t="s">
        <v>6730</v>
      </c>
      <c r="D2073" t="str">
        <f t="shared" si="32"/>
        <v>620422199407165461</v>
      </c>
    </row>
    <row r="2074" spans="3:4">
      <c r="C2074" s="54" t="s">
        <v>6731</v>
      </c>
      <c r="D2074" t="str">
        <f t="shared" si="32"/>
        <v>620422197608205416</v>
      </c>
    </row>
    <row r="2075" spans="3:4">
      <c r="C2075" s="54" t="s">
        <v>6732</v>
      </c>
      <c r="D2075" t="str">
        <f t="shared" si="32"/>
        <v>620422197804095429</v>
      </c>
    </row>
    <row r="2076" spans="3:4">
      <c r="C2076" s="54" t="s">
        <v>6733</v>
      </c>
      <c r="D2076" t="str">
        <f t="shared" si="32"/>
        <v>620422200106045437</v>
      </c>
    </row>
    <row r="2077" spans="3:4">
      <c r="C2077" s="54" t="s">
        <v>6734</v>
      </c>
      <c r="D2077" t="str">
        <f t="shared" si="32"/>
        <v>620422200512105415</v>
      </c>
    </row>
    <row r="2078" spans="3:4">
      <c r="C2078" s="54" t="s">
        <v>6735</v>
      </c>
      <c r="D2078" t="str">
        <f t="shared" si="32"/>
        <v>62042219481208542X</v>
      </c>
    </row>
    <row r="2079" spans="3:4">
      <c r="C2079" s="54" t="s">
        <v>6736</v>
      </c>
      <c r="D2079" t="str">
        <f t="shared" si="32"/>
        <v>620422197102055414</v>
      </c>
    </row>
    <row r="2080" spans="3:4">
      <c r="C2080" s="54" t="s">
        <v>6737</v>
      </c>
      <c r="D2080" t="str">
        <f t="shared" si="32"/>
        <v>620422197208165427</v>
      </c>
    </row>
    <row r="2081" spans="3:4">
      <c r="C2081" s="54" t="s">
        <v>6738</v>
      </c>
      <c r="D2081" t="str">
        <f t="shared" si="32"/>
        <v>620422200011075457</v>
      </c>
    </row>
    <row r="2082" spans="3:4">
      <c r="C2082" s="54" t="s">
        <v>6739</v>
      </c>
      <c r="D2082" t="str">
        <f t="shared" si="32"/>
        <v>620422199612155414</v>
      </c>
    </row>
    <row r="2083" spans="3:4">
      <c r="C2083" s="54" t="s">
        <v>6740</v>
      </c>
      <c r="D2083" t="str">
        <f t="shared" si="32"/>
        <v>620422199809155426</v>
      </c>
    </row>
    <row r="2084" spans="3:4">
      <c r="C2084" s="54" t="s">
        <v>6741</v>
      </c>
      <c r="D2084" t="str">
        <f t="shared" si="32"/>
        <v>620422195109185423</v>
      </c>
    </row>
    <row r="2085" spans="3:4">
      <c r="C2085" s="54" t="s">
        <v>6742</v>
      </c>
      <c r="D2085" t="str">
        <f t="shared" si="32"/>
        <v>620422196612185417</v>
      </c>
    </row>
    <row r="2086" spans="3:4">
      <c r="C2086" s="54" t="s">
        <v>6743</v>
      </c>
      <c r="D2086" t="str">
        <f t="shared" si="32"/>
        <v>620422196904195422</v>
      </c>
    </row>
    <row r="2087" spans="3:4">
      <c r="C2087" s="54" t="s">
        <v>6744</v>
      </c>
      <c r="D2087" t="str">
        <f t="shared" si="32"/>
        <v>62042219920916541X</v>
      </c>
    </row>
    <row r="2088" spans="3:4">
      <c r="C2088" s="54" t="s">
        <v>6745</v>
      </c>
      <c r="D2088" t="str">
        <f t="shared" si="32"/>
        <v>620422199410215415</v>
      </c>
    </row>
    <row r="2089" spans="3:4">
      <c r="C2089" s="54" t="s">
        <v>5355</v>
      </c>
      <c r="D2089" t="str">
        <f t="shared" si="32"/>
        <v>620422198410265434</v>
      </c>
    </row>
    <row r="2090" spans="3:4">
      <c r="C2090" s="54" t="s">
        <v>6746</v>
      </c>
      <c r="D2090" t="str">
        <f t="shared" si="32"/>
        <v>620422198610285763</v>
      </c>
    </row>
    <row r="2091" spans="3:4">
      <c r="C2091" s="54" t="s">
        <v>6747</v>
      </c>
      <c r="D2091" t="str">
        <f t="shared" si="32"/>
        <v>620422200809285429</v>
      </c>
    </row>
    <row r="2092" spans="3:4">
      <c r="C2092" s="54" t="s">
        <v>6748</v>
      </c>
      <c r="D2092" t="str">
        <f t="shared" si="32"/>
        <v>620422194711125445</v>
      </c>
    </row>
    <row r="2093" spans="3:4">
      <c r="C2093" s="54" t="s">
        <v>6749</v>
      </c>
      <c r="D2093" t="str">
        <f t="shared" si="32"/>
        <v>620422197312065418</v>
      </c>
    </row>
    <row r="2094" spans="3:4">
      <c r="C2094" s="54" t="s">
        <v>6750</v>
      </c>
      <c r="D2094" t="str">
        <f t="shared" si="32"/>
        <v>62042219721010544X</v>
      </c>
    </row>
    <row r="2095" spans="3:4">
      <c r="C2095" s="54" t="s">
        <v>6751</v>
      </c>
      <c r="D2095" t="str">
        <f t="shared" si="32"/>
        <v>620422199504065411</v>
      </c>
    </row>
    <row r="2096" spans="3:4">
      <c r="C2096" s="54" t="s">
        <v>6752</v>
      </c>
      <c r="D2096" t="str">
        <f t="shared" si="32"/>
        <v>620422197403035433</v>
      </c>
    </row>
    <row r="2097" spans="3:4">
      <c r="C2097" s="54" t="s">
        <v>6753</v>
      </c>
      <c r="D2097" t="str">
        <f t="shared" si="32"/>
        <v>620422197409155428</v>
      </c>
    </row>
    <row r="2098" spans="3:4">
      <c r="C2098" s="54" t="s">
        <v>6754</v>
      </c>
      <c r="D2098" t="str">
        <f t="shared" si="32"/>
        <v>620422200003025417</v>
      </c>
    </row>
    <row r="2099" spans="3:4">
      <c r="C2099" s="54" t="s">
        <v>6755</v>
      </c>
      <c r="D2099" t="str">
        <f t="shared" si="32"/>
        <v>620422194805295437</v>
      </c>
    </row>
    <row r="2100" spans="3:4">
      <c r="C2100" s="54" t="s">
        <v>6756</v>
      </c>
      <c r="D2100" t="str">
        <f t="shared" si="32"/>
        <v>620422194612045423</v>
      </c>
    </row>
    <row r="2101" spans="3:4">
      <c r="C2101" s="54" t="s">
        <v>6757</v>
      </c>
      <c r="D2101" t="str">
        <f t="shared" si="32"/>
        <v>620422198112165435</v>
      </c>
    </row>
    <row r="2102" spans="3:4">
      <c r="C2102" s="54" t="s">
        <v>6758</v>
      </c>
      <c r="D2102" t="str">
        <f t="shared" si="32"/>
        <v>620422198410110547</v>
      </c>
    </row>
    <row r="2103" spans="3:4">
      <c r="C2103" s="54" t="s">
        <v>6759</v>
      </c>
      <c r="D2103" t="str">
        <f t="shared" si="32"/>
        <v>620422200901155432</v>
      </c>
    </row>
    <row r="2104" spans="3:4">
      <c r="C2104" s="54" t="s">
        <v>6760</v>
      </c>
      <c r="D2104" t="str">
        <f t="shared" si="32"/>
        <v>620422200611115416</v>
      </c>
    </row>
    <row r="2105" spans="3:4">
      <c r="C2105" s="54" t="s">
        <v>6761</v>
      </c>
      <c r="D2105" t="str">
        <f t="shared" si="32"/>
        <v>620422195111245413</v>
      </c>
    </row>
    <row r="2106" spans="3:4">
      <c r="C2106" s="54" t="s">
        <v>6762</v>
      </c>
      <c r="D2106" t="str">
        <f t="shared" si="32"/>
        <v>620422195503205429</v>
      </c>
    </row>
    <row r="2107" spans="3:4">
      <c r="C2107" s="54" t="s">
        <v>6763</v>
      </c>
      <c r="D2107" t="str">
        <f t="shared" si="32"/>
        <v>620422197002115432</v>
      </c>
    </row>
    <row r="2108" spans="3:4">
      <c r="C2108" s="54" t="s">
        <v>6764</v>
      </c>
      <c r="D2108" t="str">
        <f t="shared" si="32"/>
        <v>620422197212215423</v>
      </c>
    </row>
    <row r="2109" spans="3:4">
      <c r="C2109" s="54" t="s">
        <v>6765</v>
      </c>
      <c r="D2109" t="str">
        <f t="shared" si="32"/>
        <v>620422199712185434</v>
      </c>
    </row>
    <row r="2110" spans="3:4">
      <c r="C2110" s="54" t="s">
        <v>6766</v>
      </c>
      <c r="D2110" t="str">
        <f t="shared" si="32"/>
        <v>620422197609135413</v>
      </c>
    </row>
    <row r="2111" spans="3:4">
      <c r="C2111" s="54" t="s">
        <v>6767</v>
      </c>
      <c r="D2111" t="str">
        <f t="shared" si="32"/>
        <v>620422197411265423</v>
      </c>
    </row>
    <row r="2112" spans="3:4">
      <c r="C2112" s="54" t="s">
        <v>6768</v>
      </c>
      <c r="D2112" t="str">
        <f t="shared" si="32"/>
        <v>620422200602255417</v>
      </c>
    </row>
    <row r="2113" spans="3:4">
      <c r="C2113" s="54" t="s">
        <v>6769</v>
      </c>
      <c r="D2113" t="str">
        <f t="shared" si="32"/>
        <v>620422200501185421</v>
      </c>
    </row>
    <row r="2114" spans="3:4">
      <c r="C2114" s="54" t="s">
        <v>6770</v>
      </c>
      <c r="D2114" t="str">
        <f t="shared" si="32"/>
        <v>620422196904205416</v>
      </c>
    </row>
    <row r="2115" spans="3:4">
      <c r="C2115" s="54" t="s">
        <v>6771</v>
      </c>
      <c r="D2115" t="str">
        <f t="shared" si="32"/>
        <v>620422197203125442</v>
      </c>
    </row>
    <row r="2116" spans="3:4">
      <c r="C2116" s="54" t="s">
        <v>6772</v>
      </c>
      <c r="D2116" t="str">
        <f t="shared" si="32"/>
        <v>620422199510105416</v>
      </c>
    </row>
    <row r="2117" spans="3:4">
      <c r="C2117" s="54" t="s">
        <v>6773</v>
      </c>
      <c r="D2117" t="str">
        <f t="shared" ref="D2117:D2180" si="33">MID(C2117,1,18)</f>
        <v>620422194601285413</v>
      </c>
    </row>
    <row r="2118" spans="3:4">
      <c r="C2118" s="54" t="s">
        <v>6774</v>
      </c>
      <c r="D2118" t="str">
        <f t="shared" si="33"/>
        <v>62042219460810542X</v>
      </c>
    </row>
    <row r="2119" spans="3:4">
      <c r="C2119" s="54" t="s">
        <v>6775</v>
      </c>
      <c r="D2119" t="str">
        <f t="shared" si="33"/>
        <v>620422197403115417</v>
      </c>
    </row>
    <row r="2120" spans="3:4">
      <c r="C2120" s="54" t="s">
        <v>5349</v>
      </c>
      <c r="D2120" t="str">
        <f t="shared" si="33"/>
        <v>620422197802025427</v>
      </c>
    </row>
    <row r="2121" spans="3:4">
      <c r="C2121" s="54" t="s">
        <v>6776</v>
      </c>
      <c r="D2121" t="str">
        <f t="shared" si="33"/>
        <v>620422200510315435</v>
      </c>
    </row>
    <row r="2122" spans="3:4">
      <c r="C2122" s="54" t="s">
        <v>6777</v>
      </c>
      <c r="D2122" t="str">
        <f t="shared" si="33"/>
        <v>620422200203015424</v>
      </c>
    </row>
    <row r="2123" spans="3:4">
      <c r="C2123" s="54" t="s">
        <v>6778</v>
      </c>
      <c r="D2123" t="str">
        <f t="shared" si="33"/>
        <v>620422199801125425</v>
      </c>
    </row>
    <row r="2124" spans="3:4">
      <c r="C2124" s="54" t="s">
        <v>6779</v>
      </c>
      <c r="D2124" t="str">
        <f t="shared" si="33"/>
        <v>620422200002025423</v>
      </c>
    </row>
    <row r="2125" spans="3:4">
      <c r="C2125" s="54" t="s">
        <v>6780</v>
      </c>
      <c r="D2125" t="str">
        <f t="shared" si="33"/>
        <v>620422194504045426</v>
      </c>
    </row>
    <row r="2126" spans="3:4">
      <c r="C2126" s="54" t="s">
        <v>6781</v>
      </c>
      <c r="D2126" t="str">
        <f t="shared" si="33"/>
        <v>620422197408265430</v>
      </c>
    </row>
    <row r="2127" spans="3:4">
      <c r="C2127" s="54" t="s">
        <v>6782</v>
      </c>
      <c r="D2127" t="str">
        <f t="shared" si="33"/>
        <v>620422197812245423</v>
      </c>
    </row>
    <row r="2128" spans="3:4">
      <c r="C2128" s="54" t="s">
        <v>6783</v>
      </c>
      <c r="D2128" t="str">
        <f t="shared" si="33"/>
        <v>620422200103175412</v>
      </c>
    </row>
    <row r="2129" spans="3:4">
      <c r="C2129" s="54" t="s">
        <v>6784</v>
      </c>
      <c r="D2129" t="str">
        <f t="shared" si="33"/>
        <v>620422200406135418</v>
      </c>
    </row>
    <row r="2130" spans="3:4">
      <c r="C2130" s="54" t="s">
        <v>6785</v>
      </c>
      <c r="D2130" t="str">
        <f t="shared" si="33"/>
        <v>620422194103245419</v>
      </c>
    </row>
    <row r="2131" spans="3:4">
      <c r="C2131" s="54" t="s">
        <v>6786</v>
      </c>
      <c r="D2131" t="str">
        <f t="shared" si="33"/>
        <v>620422194201255426</v>
      </c>
    </row>
    <row r="2132" spans="3:4">
      <c r="C2132" s="54" t="s">
        <v>947</v>
      </c>
      <c r="D2132" t="str">
        <f t="shared" si="33"/>
        <v>620422195603035420</v>
      </c>
    </row>
    <row r="2133" spans="3:4">
      <c r="C2133" s="54" t="s">
        <v>6787</v>
      </c>
      <c r="D2133" t="str">
        <f t="shared" si="33"/>
        <v>620422197309225417</v>
      </c>
    </row>
    <row r="2134" spans="3:4">
      <c r="C2134" s="54" t="s">
        <v>6788</v>
      </c>
      <c r="D2134" t="str">
        <f t="shared" si="33"/>
        <v>620422194705115419</v>
      </c>
    </row>
    <row r="2135" spans="3:4">
      <c r="C2135" s="54" t="s">
        <v>6789</v>
      </c>
      <c r="D2135" t="str">
        <f t="shared" si="33"/>
        <v>620422195010145421</v>
      </c>
    </row>
    <row r="2136" spans="3:4">
      <c r="C2136" s="54" t="s">
        <v>6790</v>
      </c>
      <c r="D2136" t="str">
        <f t="shared" si="33"/>
        <v>62042219470206541X</v>
      </c>
    </row>
    <row r="2137" spans="3:4">
      <c r="C2137" s="54" t="s">
        <v>6791</v>
      </c>
      <c r="D2137" t="str">
        <f t="shared" si="33"/>
        <v>620422195110085446</v>
      </c>
    </row>
    <row r="2138" spans="3:4">
      <c r="C2138" s="54" t="s">
        <v>6792</v>
      </c>
      <c r="D2138" t="str">
        <f t="shared" si="33"/>
        <v>620121196911265019</v>
      </c>
    </row>
    <row r="2139" spans="3:4">
      <c r="C2139" s="54" t="s">
        <v>6793</v>
      </c>
      <c r="D2139" t="str">
        <f t="shared" si="33"/>
        <v>620422197301265449</v>
      </c>
    </row>
    <row r="2140" spans="3:4">
      <c r="C2140" s="54" t="s">
        <v>6794</v>
      </c>
      <c r="D2140" t="str">
        <f t="shared" si="33"/>
        <v>620422199410165454</v>
      </c>
    </row>
    <row r="2141" spans="3:4">
      <c r="C2141" s="54" t="s">
        <v>1068</v>
      </c>
      <c r="D2141" t="str">
        <f t="shared" si="33"/>
        <v>620422197301295437</v>
      </c>
    </row>
    <row r="2142" spans="3:4">
      <c r="C2142" s="54" t="s">
        <v>1071</v>
      </c>
      <c r="D2142" t="str">
        <f t="shared" si="33"/>
        <v>620422197702065421</v>
      </c>
    </row>
    <row r="2143" spans="3:4">
      <c r="C2143" s="54" t="s">
        <v>1075</v>
      </c>
      <c r="D2143" t="str">
        <f t="shared" si="33"/>
        <v>620422199808195418</v>
      </c>
    </row>
    <row r="2144" spans="3:4">
      <c r="C2144" s="54" t="s">
        <v>1073</v>
      </c>
      <c r="D2144" t="str">
        <f t="shared" si="33"/>
        <v>620422200212025413</v>
      </c>
    </row>
    <row r="2145" spans="3:4">
      <c r="C2145" s="54" t="s">
        <v>6795</v>
      </c>
      <c r="D2145" t="str">
        <f t="shared" si="33"/>
        <v>620422197311165433</v>
      </c>
    </row>
    <row r="2146" spans="3:4">
      <c r="C2146" s="54" t="s">
        <v>6796</v>
      </c>
      <c r="D2146" t="str">
        <f t="shared" si="33"/>
        <v>620422197406185461</v>
      </c>
    </row>
    <row r="2147" spans="3:4">
      <c r="C2147" s="54" t="s">
        <v>6797</v>
      </c>
      <c r="D2147" t="str">
        <f t="shared" si="33"/>
        <v>62042220001013542X</v>
      </c>
    </row>
    <row r="2148" spans="3:4">
      <c r="C2148" s="54" t="s">
        <v>6798</v>
      </c>
      <c r="D2148" t="str">
        <f t="shared" si="33"/>
        <v>620422194809205419</v>
      </c>
    </row>
    <row r="2149" spans="3:4">
      <c r="C2149" s="54" t="s">
        <v>6799</v>
      </c>
      <c r="D2149" t="str">
        <f t="shared" si="33"/>
        <v>620422194809165429</v>
      </c>
    </row>
    <row r="2150" spans="3:4">
      <c r="C2150" s="54" t="s">
        <v>6800</v>
      </c>
      <c r="D2150" t="str">
        <f t="shared" si="33"/>
        <v>62042219690924545X</v>
      </c>
    </row>
    <row r="2151" spans="3:4">
      <c r="C2151" s="54" t="s">
        <v>6801</v>
      </c>
      <c r="D2151" t="str">
        <f t="shared" si="33"/>
        <v>620422197309055489</v>
      </c>
    </row>
    <row r="2152" spans="3:4">
      <c r="C2152" s="54" t="s">
        <v>6802</v>
      </c>
      <c r="D2152" t="str">
        <f t="shared" si="33"/>
        <v>620422199702185430</v>
      </c>
    </row>
    <row r="2153" spans="3:4">
      <c r="C2153" s="54" t="s">
        <v>6803</v>
      </c>
      <c r="D2153" t="str">
        <f t="shared" si="33"/>
        <v>620422200002285428</v>
      </c>
    </row>
    <row r="2154" spans="3:4">
      <c r="C2154" s="54" t="s">
        <v>6804</v>
      </c>
      <c r="D2154" t="str">
        <f t="shared" si="33"/>
        <v>620422197204205436</v>
      </c>
    </row>
    <row r="2155" spans="3:4">
      <c r="C2155" s="54" t="s">
        <v>6805</v>
      </c>
      <c r="D2155" t="str">
        <f t="shared" si="33"/>
        <v>62042219730504546X</v>
      </c>
    </row>
    <row r="2156" spans="3:4">
      <c r="C2156" s="54" t="s">
        <v>6806</v>
      </c>
      <c r="D2156" t="str">
        <f t="shared" si="33"/>
        <v>620422196108085417</v>
      </c>
    </row>
    <row r="2157" spans="3:4">
      <c r="C2157" s="54" t="s">
        <v>6807</v>
      </c>
      <c r="D2157" t="str">
        <f t="shared" si="33"/>
        <v>620422196207075441</v>
      </c>
    </row>
    <row r="2158" spans="3:4">
      <c r="C2158" s="54" t="s">
        <v>6808</v>
      </c>
      <c r="D2158" t="str">
        <f t="shared" si="33"/>
        <v>620422198510015432</v>
      </c>
    </row>
    <row r="2159" spans="3:4">
      <c r="C2159" s="54" t="s">
        <v>6809</v>
      </c>
      <c r="D2159" t="str">
        <f t="shared" si="33"/>
        <v>632126198601014120</v>
      </c>
    </row>
    <row r="2160" spans="3:4">
      <c r="C2160" s="54" t="s">
        <v>6810</v>
      </c>
      <c r="D2160" t="str">
        <f t="shared" si="33"/>
        <v>620422200809085419</v>
      </c>
    </row>
    <row r="2161" spans="3:4">
      <c r="C2161" s="54" t="s">
        <v>6811</v>
      </c>
      <c r="D2161" t="str">
        <f t="shared" si="33"/>
        <v>620422201207035427</v>
      </c>
    </row>
    <row r="2162" spans="3:4">
      <c r="C2162" s="54" t="s">
        <v>6812</v>
      </c>
      <c r="D2162" t="str">
        <f t="shared" si="33"/>
        <v>620422193911255426</v>
      </c>
    </row>
    <row r="2163" spans="3:4">
      <c r="C2163" s="54" t="s">
        <v>6813</v>
      </c>
      <c r="D2163" t="str">
        <f t="shared" si="33"/>
        <v>620422196208195453</v>
      </c>
    </row>
    <row r="2164" spans="3:4">
      <c r="C2164" s="54" t="s">
        <v>6814</v>
      </c>
      <c r="D2164" t="str">
        <f t="shared" si="33"/>
        <v>620422196405145420</v>
      </c>
    </row>
    <row r="2165" spans="3:4">
      <c r="C2165" s="54" t="s">
        <v>6815</v>
      </c>
      <c r="D2165" t="str">
        <f t="shared" si="33"/>
        <v>620422199401105417</v>
      </c>
    </row>
    <row r="2166" spans="3:4">
      <c r="C2166" s="54" t="s">
        <v>6816</v>
      </c>
      <c r="D2166" t="str">
        <f t="shared" si="33"/>
        <v>620422198705105411</v>
      </c>
    </row>
    <row r="2167" spans="3:4">
      <c r="C2167" s="54" t="s">
        <v>6817</v>
      </c>
      <c r="D2167" t="str">
        <f t="shared" si="33"/>
        <v>620422199607295412</v>
      </c>
    </row>
    <row r="2168" spans="3:4">
      <c r="C2168" s="54" t="s">
        <v>6818</v>
      </c>
      <c r="D2168" t="str">
        <f t="shared" si="33"/>
        <v>620522199204054425</v>
      </c>
    </row>
    <row r="2169" spans="3:4">
      <c r="C2169" s="54" t="s">
        <v>6819</v>
      </c>
      <c r="D2169" t="str">
        <f t="shared" si="33"/>
        <v>620522199307083560</v>
      </c>
    </row>
    <row r="2170" spans="3:4">
      <c r="C2170" s="54" t="s">
        <v>6820</v>
      </c>
      <c r="D2170" t="str">
        <f t="shared" si="33"/>
        <v>620422201509185412</v>
      </c>
    </row>
    <row r="2171" spans="3:4">
      <c r="C2171" s="54" t="s">
        <v>6821</v>
      </c>
      <c r="D2171" t="str">
        <f t="shared" si="33"/>
        <v>620422201705235413</v>
      </c>
    </row>
    <row r="2172" spans="3:4">
      <c r="C2172" s="54" t="s">
        <v>6822</v>
      </c>
      <c r="D2172" t="str">
        <f t="shared" si="33"/>
        <v>620422196403225419</v>
      </c>
    </row>
    <row r="2173" spans="3:4">
      <c r="C2173" s="54" t="s">
        <v>6823</v>
      </c>
      <c r="D2173" t="str">
        <f t="shared" si="33"/>
        <v>620422196605125483</v>
      </c>
    </row>
    <row r="2174" spans="3:4">
      <c r="C2174" s="54" t="s">
        <v>6824</v>
      </c>
      <c r="D2174" t="str">
        <f t="shared" si="33"/>
        <v>620422198711105450</v>
      </c>
    </row>
    <row r="2175" spans="3:4">
      <c r="C2175" s="54" t="s">
        <v>6825</v>
      </c>
      <c r="D2175" t="str">
        <f t="shared" si="33"/>
        <v>620422199405160528</v>
      </c>
    </row>
    <row r="2176" spans="3:4">
      <c r="C2176" s="54" t="s">
        <v>6826</v>
      </c>
      <c r="D2176" t="str">
        <f t="shared" si="33"/>
        <v>620422201501135437</v>
      </c>
    </row>
    <row r="2177" spans="3:4">
      <c r="C2177" s="54" t="s">
        <v>6827</v>
      </c>
      <c r="D2177" t="str">
        <f t="shared" si="33"/>
        <v>620422201812285424</v>
      </c>
    </row>
    <row r="2178" spans="3:4">
      <c r="C2178" s="54" t="s">
        <v>6828</v>
      </c>
      <c r="D2178" t="str">
        <f t="shared" si="33"/>
        <v>620422197108275418</v>
      </c>
    </row>
    <row r="2179" spans="3:4">
      <c r="C2179" s="54" t="s">
        <v>6829</v>
      </c>
      <c r="D2179" t="str">
        <f t="shared" si="33"/>
        <v>620422197101065426</v>
      </c>
    </row>
    <row r="2180" spans="3:4">
      <c r="C2180" s="54" t="s">
        <v>6830</v>
      </c>
      <c r="D2180" t="str">
        <f t="shared" si="33"/>
        <v>620422199301055475</v>
      </c>
    </row>
    <row r="2181" spans="3:4">
      <c r="C2181" s="54" t="s">
        <v>6831</v>
      </c>
      <c r="D2181" t="str">
        <f t="shared" ref="D2181:D2244" si="34">MID(C2181,1,18)</f>
        <v>620422199502225522</v>
      </c>
    </row>
    <row r="2182" spans="3:4">
      <c r="C2182" s="54" t="s">
        <v>6832</v>
      </c>
      <c r="D2182" t="str">
        <f t="shared" si="34"/>
        <v>620422194704055426</v>
      </c>
    </row>
    <row r="2183" spans="3:4">
      <c r="C2183" s="54" t="s">
        <v>6833</v>
      </c>
      <c r="D2183" t="str">
        <f t="shared" si="34"/>
        <v>620422197011115493</v>
      </c>
    </row>
    <row r="2184" spans="3:4">
      <c r="C2184" s="54" t="s">
        <v>6834</v>
      </c>
      <c r="D2184" t="str">
        <f t="shared" si="34"/>
        <v>620422197111255426</v>
      </c>
    </row>
    <row r="2185" spans="3:4">
      <c r="C2185" s="54" t="s">
        <v>6835</v>
      </c>
      <c r="D2185" t="str">
        <f t="shared" si="34"/>
        <v>620422199301205437</v>
      </c>
    </row>
    <row r="2186" spans="3:4">
      <c r="C2186" s="54" t="s">
        <v>6836</v>
      </c>
      <c r="D2186" t="str">
        <f t="shared" si="34"/>
        <v>620422199501135410</v>
      </c>
    </row>
    <row r="2187" spans="3:4">
      <c r="C2187" s="54" t="s">
        <v>6837</v>
      </c>
      <c r="D2187" t="str">
        <f t="shared" si="34"/>
        <v>620422199603165426</v>
      </c>
    </row>
    <row r="2188" spans="3:4">
      <c r="C2188" s="54" t="s">
        <v>6838</v>
      </c>
      <c r="D2188" t="str">
        <f t="shared" si="34"/>
        <v>620422201609045417</v>
      </c>
    </row>
    <row r="2189" spans="3:4">
      <c r="C2189" s="54" t="s">
        <v>6839</v>
      </c>
      <c r="D2189" t="str">
        <f t="shared" si="34"/>
        <v>620422196708135430</v>
      </c>
    </row>
    <row r="2190" spans="3:4">
      <c r="C2190" s="54" t="s">
        <v>6840</v>
      </c>
      <c r="D2190" t="str">
        <f t="shared" si="34"/>
        <v>620422197302155460</v>
      </c>
    </row>
    <row r="2191" spans="3:4">
      <c r="C2191" s="54" t="s">
        <v>6841</v>
      </c>
      <c r="D2191" t="str">
        <f t="shared" si="34"/>
        <v>620422199901235437</v>
      </c>
    </row>
    <row r="2192" spans="3:4">
      <c r="C2192" s="54" t="s">
        <v>6842</v>
      </c>
      <c r="D2192" t="str">
        <f t="shared" si="34"/>
        <v>62042219950502542X</v>
      </c>
    </row>
    <row r="2193" spans="3:4">
      <c r="C2193" s="54" t="s">
        <v>6843</v>
      </c>
      <c r="D2193" t="str">
        <f t="shared" si="34"/>
        <v>620422194709235418</v>
      </c>
    </row>
    <row r="2194" spans="3:4">
      <c r="C2194" s="54" t="s">
        <v>6844</v>
      </c>
      <c r="D2194" t="str">
        <f t="shared" si="34"/>
        <v>62042219470621542X</v>
      </c>
    </row>
    <row r="2195" spans="3:4">
      <c r="C2195" s="54" t="s">
        <v>6845</v>
      </c>
      <c r="D2195" t="str">
        <f t="shared" si="34"/>
        <v>622421197405152321</v>
      </c>
    </row>
    <row r="2196" spans="3:4">
      <c r="C2196" s="54" t="s">
        <v>6846</v>
      </c>
      <c r="D2196" t="str">
        <f t="shared" si="34"/>
        <v>622421199602052310</v>
      </c>
    </row>
    <row r="2197" spans="3:4">
      <c r="C2197" s="54" t="s">
        <v>6847</v>
      </c>
      <c r="D2197" t="str">
        <f t="shared" si="34"/>
        <v>620422195512065456</v>
      </c>
    </row>
    <row r="2198" spans="3:4">
      <c r="C2198" s="54" t="s">
        <v>6848</v>
      </c>
      <c r="D2198" t="str">
        <f t="shared" si="34"/>
        <v>620422195504055426</v>
      </c>
    </row>
    <row r="2199" spans="3:4">
      <c r="C2199" s="54" t="s">
        <v>6849</v>
      </c>
      <c r="D2199" t="str">
        <f t="shared" si="34"/>
        <v>620422195911185412</v>
      </c>
    </row>
    <row r="2200" spans="3:4">
      <c r="C2200" s="54" t="s">
        <v>6850</v>
      </c>
      <c r="D2200" t="str">
        <f t="shared" si="34"/>
        <v>620422196205175449</v>
      </c>
    </row>
    <row r="2201" spans="3:4">
      <c r="C2201" s="54" t="s">
        <v>6851</v>
      </c>
      <c r="D2201" t="str">
        <f t="shared" si="34"/>
        <v>620422198903205413</v>
      </c>
    </row>
    <row r="2202" spans="3:4">
      <c r="C2202" s="54" t="s">
        <v>6852</v>
      </c>
      <c r="D2202" t="str">
        <f t="shared" si="34"/>
        <v>620422198111155454</v>
      </c>
    </row>
    <row r="2203" spans="3:4">
      <c r="C2203" s="54" t="s">
        <v>6853</v>
      </c>
      <c r="D2203" t="str">
        <f t="shared" si="34"/>
        <v>620422198501060522</v>
      </c>
    </row>
    <row r="2204" spans="3:4">
      <c r="C2204" s="54" t="s">
        <v>6854</v>
      </c>
      <c r="D2204" t="str">
        <f t="shared" si="34"/>
        <v>620422199301115423</v>
      </c>
    </row>
    <row r="2205" spans="3:4">
      <c r="C2205" s="54" t="s">
        <v>6855</v>
      </c>
      <c r="D2205" t="str">
        <f t="shared" si="34"/>
        <v>620422201204055414</v>
      </c>
    </row>
    <row r="2206" spans="3:4">
      <c r="C2206" s="54" t="s">
        <v>6856</v>
      </c>
      <c r="D2206" t="str">
        <f t="shared" si="34"/>
        <v>620422200904125415</v>
      </c>
    </row>
    <row r="2207" spans="3:4">
      <c r="C2207" s="54" t="s">
        <v>6857</v>
      </c>
      <c r="D2207" t="str">
        <f t="shared" si="34"/>
        <v>620422201712225416</v>
      </c>
    </row>
    <row r="2208" spans="3:4">
      <c r="C2208" s="54" t="s">
        <v>6858</v>
      </c>
      <c r="D2208" t="str">
        <f t="shared" si="34"/>
        <v>620422201510075421</v>
      </c>
    </row>
    <row r="2209" spans="3:4">
      <c r="C2209" s="54" t="s">
        <v>6859</v>
      </c>
      <c r="D2209" t="str">
        <f t="shared" si="34"/>
        <v>620422200804145427</v>
      </c>
    </row>
    <row r="2210" spans="3:4">
      <c r="C2210" s="54" t="s">
        <v>6860</v>
      </c>
      <c r="D2210" t="str">
        <f t="shared" si="34"/>
        <v>620422197206025439</v>
      </c>
    </row>
    <row r="2211" spans="3:4">
      <c r="C2211" s="54" t="s">
        <v>6861</v>
      </c>
      <c r="D2211" t="str">
        <f t="shared" si="34"/>
        <v>620422197310015441</v>
      </c>
    </row>
    <row r="2212" spans="3:4">
      <c r="C2212" s="54" t="s">
        <v>6862</v>
      </c>
      <c r="D2212" t="str">
        <f t="shared" si="34"/>
        <v>620422199805015418</v>
      </c>
    </row>
    <row r="2213" spans="3:4">
      <c r="C2213" s="54" t="s">
        <v>6863</v>
      </c>
      <c r="D2213" t="str">
        <f t="shared" si="34"/>
        <v>620422200207285501</v>
      </c>
    </row>
    <row r="2214" spans="3:4">
      <c r="C2214" s="54" t="s">
        <v>6864</v>
      </c>
      <c r="D2214" t="str">
        <f t="shared" si="34"/>
        <v>620422194609015426</v>
      </c>
    </row>
    <row r="2215" spans="3:4">
      <c r="C2215" s="54" t="s">
        <v>6865</v>
      </c>
      <c r="D2215" t="str">
        <f t="shared" si="34"/>
        <v>620422196702145478</v>
      </c>
    </row>
    <row r="2216" spans="3:4">
      <c r="C2216" s="54" t="s">
        <v>6866</v>
      </c>
      <c r="D2216" t="str">
        <f t="shared" si="34"/>
        <v>620422196706185485</v>
      </c>
    </row>
    <row r="2217" spans="3:4">
      <c r="C2217" s="54" t="s">
        <v>6867</v>
      </c>
      <c r="D2217" t="str">
        <f t="shared" si="34"/>
        <v>620422199310095428</v>
      </c>
    </row>
    <row r="2218" spans="3:4">
      <c r="C2218" s="54" t="s">
        <v>6868</v>
      </c>
      <c r="D2218" t="str">
        <f t="shared" si="34"/>
        <v>620422194406185417</v>
      </c>
    </row>
    <row r="2219" spans="3:4">
      <c r="C2219" s="54" t="s">
        <v>6869</v>
      </c>
      <c r="D2219" t="str">
        <f t="shared" si="34"/>
        <v>620422194604135445</v>
      </c>
    </row>
    <row r="2220" spans="3:4">
      <c r="C2220" s="54" t="s">
        <v>6870</v>
      </c>
      <c r="D2220" t="str">
        <f t="shared" si="34"/>
        <v>620422197004285435</v>
      </c>
    </row>
    <row r="2221" spans="3:4">
      <c r="C2221" s="54" t="s">
        <v>6871</v>
      </c>
      <c r="D2221" t="str">
        <f t="shared" si="34"/>
        <v>620422197610065424</v>
      </c>
    </row>
    <row r="2222" spans="3:4">
      <c r="C2222" s="54" t="s">
        <v>6872</v>
      </c>
      <c r="D2222" t="str">
        <f t="shared" si="34"/>
        <v>620422200103015419</v>
      </c>
    </row>
    <row r="2223" spans="3:4">
      <c r="C2223" s="54" t="s">
        <v>6873</v>
      </c>
      <c r="D2223" t="str">
        <f t="shared" si="34"/>
        <v>620422199902085426</v>
      </c>
    </row>
    <row r="2224" spans="3:4">
      <c r="C2224" s="54" t="s">
        <v>6874</v>
      </c>
      <c r="D2224" t="str">
        <f t="shared" si="34"/>
        <v>620422199711225422</v>
      </c>
    </row>
    <row r="2225" spans="3:4">
      <c r="C2225" s="54" t="s">
        <v>6875</v>
      </c>
      <c r="D2225" t="str">
        <f t="shared" si="34"/>
        <v>620422194701215439</v>
      </c>
    </row>
    <row r="2226" spans="3:4">
      <c r="C2226" s="54" t="s">
        <v>6876</v>
      </c>
      <c r="D2226" t="str">
        <f t="shared" si="34"/>
        <v>620422194604255420</v>
      </c>
    </row>
    <row r="2227" spans="3:4">
      <c r="C2227" s="54" t="s">
        <v>6877</v>
      </c>
      <c r="D2227" t="str">
        <f t="shared" si="34"/>
        <v>620422196409035413</v>
      </c>
    </row>
    <row r="2228" spans="3:4">
      <c r="C2228" s="54" t="s">
        <v>6878</v>
      </c>
      <c r="D2228" t="str">
        <f t="shared" si="34"/>
        <v>620422196803035446</v>
      </c>
    </row>
    <row r="2229" spans="3:4">
      <c r="C2229" s="54" t="s">
        <v>6879</v>
      </c>
      <c r="D2229" t="str">
        <f t="shared" si="34"/>
        <v>620422199405245417</v>
      </c>
    </row>
    <row r="2230" spans="3:4">
      <c r="C2230" s="54" t="s">
        <v>6880</v>
      </c>
      <c r="D2230" t="str">
        <f t="shared" si="34"/>
        <v>62042219661029541X</v>
      </c>
    </row>
    <row r="2231" spans="3:4">
      <c r="C2231" s="54" t="s">
        <v>6881</v>
      </c>
      <c r="D2231" t="str">
        <f t="shared" si="34"/>
        <v>620422196910285467</v>
      </c>
    </row>
    <row r="2232" spans="3:4">
      <c r="C2232" s="54" t="s">
        <v>6882</v>
      </c>
      <c r="D2232" t="str">
        <f t="shared" si="34"/>
        <v>620422199009115434</v>
      </c>
    </row>
    <row r="2233" spans="3:4">
      <c r="C2233" s="54" t="s">
        <v>6883</v>
      </c>
      <c r="D2233" t="str">
        <f t="shared" si="34"/>
        <v>620422199009115418</v>
      </c>
    </row>
    <row r="2234" spans="3:4">
      <c r="C2234" s="54" t="s">
        <v>6884</v>
      </c>
      <c r="D2234" t="str">
        <f t="shared" si="34"/>
        <v>620422200710025440</v>
      </c>
    </row>
    <row r="2235" spans="3:4">
      <c r="C2235" s="54" t="s">
        <v>6885</v>
      </c>
      <c r="D2235" t="str">
        <f t="shared" si="34"/>
        <v>620422199409055426</v>
      </c>
    </row>
    <row r="2236" spans="3:4">
      <c r="C2236" s="54" t="s">
        <v>6886</v>
      </c>
      <c r="D2236" t="str">
        <f t="shared" si="34"/>
        <v>622424199004305524</v>
      </c>
    </row>
    <row r="2237" spans="3:4">
      <c r="C2237" s="54" t="s">
        <v>6887</v>
      </c>
      <c r="D2237" t="str">
        <f t="shared" si="34"/>
        <v>620423199411240328</v>
      </c>
    </row>
    <row r="2238" spans="3:4">
      <c r="C2238" s="54" t="s">
        <v>6888</v>
      </c>
      <c r="D2238" t="str">
        <f t="shared" si="34"/>
        <v>620422201401235414</v>
      </c>
    </row>
    <row r="2239" spans="3:4">
      <c r="C2239" s="54" t="s">
        <v>6889</v>
      </c>
      <c r="D2239" t="str">
        <f t="shared" si="34"/>
        <v>620422201209245452</v>
      </c>
    </row>
    <row r="2240" spans="3:4">
      <c r="C2240" s="54" t="s">
        <v>6890</v>
      </c>
      <c r="D2240" t="str">
        <f t="shared" si="34"/>
        <v>620422195809145430</v>
      </c>
    </row>
    <row r="2241" spans="3:4">
      <c r="C2241" s="54" t="s">
        <v>6891</v>
      </c>
      <c r="D2241" t="str">
        <f t="shared" si="34"/>
        <v>620422196005205420</v>
      </c>
    </row>
    <row r="2242" spans="3:4">
      <c r="C2242" s="54" t="s">
        <v>6892</v>
      </c>
      <c r="D2242" t="str">
        <f t="shared" si="34"/>
        <v>620422199608135410</v>
      </c>
    </row>
    <row r="2243" spans="3:4">
      <c r="C2243" s="54" t="s">
        <v>6893</v>
      </c>
      <c r="D2243" t="str">
        <f t="shared" si="34"/>
        <v>620422195411205456</v>
      </c>
    </row>
    <row r="2244" spans="3:4">
      <c r="C2244" s="54" t="s">
        <v>184</v>
      </c>
      <c r="D2244" t="str">
        <f t="shared" si="34"/>
        <v>620422196811215420</v>
      </c>
    </row>
    <row r="2245" spans="3:4">
      <c r="C2245" s="54" t="s">
        <v>6894</v>
      </c>
      <c r="D2245" t="str">
        <f t="shared" ref="D2245:D2308" si="35">MID(C2245,1,18)</f>
        <v>620422199507145417</v>
      </c>
    </row>
    <row r="2246" spans="3:4">
      <c r="C2246" s="54" t="s">
        <v>6895</v>
      </c>
      <c r="D2246" t="str">
        <f t="shared" si="35"/>
        <v>620422196309015415</v>
      </c>
    </row>
    <row r="2247" spans="3:4">
      <c r="C2247" s="54" t="s">
        <v>6896</v>
      </c>
      <c r="D2247" t="str">
        <f t="shared" si="35"/>
        <v>620422196408125441</v>
      </c>
    </row>
    <row r="2248" spans="3:4">
      <c r="C2248" s="54" t="s">
        <v>6897</v>
      </c>
      <c r="D2248" t="str">
        <f t="shared" si="35"/>
        <v>620422198701155411</v>
      </c>
    </row>
    <row r="2249" spans="3:4">
      <c r="C2249" s="54" t="s">
        <v>6898</v>
      </c>
      <c r="D2249" t="str">
        <f t="shared" si="35"/>
        <v>620422198801215434</v>
      </c>
    </row>
    <row r="2250" spans="3:4">
      <c r="C2250" s="54" t="s">
        <v>6899</v>
      </c>
      <c r="D2250" t="str">
        <f t="shared" si="35"/>
        <v>620422199307111925</v>
      </c>
    </row>
    <row r="2251" spans="3:4">
      <c r="C2251" s="54" t="s">
        <v>6900</v>
      </c>
      <c r="D2251" t="str">
        <f t="shared" si="35"/>
        <v>620422201608185418</v>
      </c>
    </row>
    <row r="2252" spans="3:4">
      <c r="C2252" s="54" t="s">
        <v>6901</v>
      </c>
      <c r="D2252" t="str">
        <f t="shared" si="35"/>
        <v>620422195609045419</v>
      </c>
    </row>
    <row r="2253" spans="3:4">
      <c r="C2253" s="54" t="s">
        <v>6902</v>
      </c>
      <c r="D2253" t="str">
        <f t="shared" si="35"/>
        <v>620422196205245443</v>
      </c>
    </row>
    <row r="2254" spans="3:4">
      <c r="C2254" s="54" t="s">
        <v>6903</v>
      </c>
      <c r="D2254" t="str">
        <f t="shared" si="35"/>
        <v>620422199003025454</v>
      </c>
    </row>
    <row r="2255" spans="3:4">
      <c r="C2255" s="54" t="s">
        <v>6904</v>
      </c>
      <c r="D2255" t="str">
        <f t="shared" si="35"/>
        <v>620422197309195414</v>
      </c>
    </row>
    <row r="2256" spans="3:4">
      <c r="C2256" s="54" t="s">
        <v>6905</v>
      </c>
      <c r="D2256" t="str">
        <f t="shared" si="35"/>
        <v>620422197205135468</v>
      </c>
    </row>
    <row r="2257" spans="3:4">
      <c r="C2257" s="54" t="s">
        <v>6906</v>
      </c>
      <c r="D2257" t="str">
        <f t="shared" si="35"/>
        <v>620422199910105431</v>
      </c>
    </row>
    <row r="2258" spans="3:4">
      <c r="C2258" s="54" t="s">
        <v>6907</v>
      </c>
      <c r="D2258" t="str">
        <f t="shared" si="35"/>
        <v>620422199601075427</v>
      </c>
    </row>
    <row r="2259" spans="3:4">
      <c r="C2259" s="54" t="s">
        <v>6908</v>
      </c>
      <c r="D2259" t="str">
        <f t="shared" si="35"/>
        <v>620422196405225412</v>
      </c>
    </row>
    <row r="2260" spans="3:4">
      <c r="C2260" s="54" t="s">
        <v>6909</v>
      </c>
      <c r="D2260" t="str">
        <f t="shared" si="35"/>
        <v>620422196602105428</v>
      </c>
    </row>
    <row r="2261" spans="3:4">
      <c r="C2261" s="54" t="s">
        <v>6910</v>
      </c>
      <c r="D2261" t="str">
        <f t="shared" si="35"/>
        <v>620422199303235410</v>
      </c>
    </row>
    <row r="2262" spans="3:4">
      <c r="C2262" s="54" t="s">
        <v>6911</v>
      </c>
      <c r="D2262" t="str">
        <f t="shared" si="35"/>
        <v>622421199311162325</v>
      </c>
    </row>
    <row r="2263" spans="3:4">
      <c r="C2263" s="54" t="s">
        <v>6912</v>
      </c>
      <c r="D2263" t="str">
        <f t="shared" si="35"/>
        <v>620422201410195426</v>
      </c>
    </row>
    <row r="2264" spans="3:4">
      <c r="C2264" s="54" t="s">
        <v>6913</v>
      </c>
      <c r="D2264" t="str">
        <f t="shared" si="35"/>
        <v>620422201512095426</v>
      </c>
    </row>
    <row r="2265" spans="3:4">
      <c r="C2265" s="54" t="s">
        <v>6914</v>
      </c>
      <c r="D2265" t="str">
        <f t="shared" si="35"/>
        <v>620422196808115410</v>
      </c>
    </row>
    <row r="2266" spans="3:4">
      <c r="C2266" s="54" t="s">
        <v>6915</v>
      </c>
      <c r="D2266" t="str">
        <f t="shared" si="35"/>
        <v>620422196906025443</v>
      </c>
    </row>
    <row r="2267" spans="3:4">
      <c r="C2267" s="54" t="s">
        <v>6916</v>
      </c>
      <c r="D2267" t="str">
        <f t="shared" si="35"/>
        <v>620422199304235439</v>
      </c>
    </row>
    <row r="2268" spans="3:4">
      <c r="C2268" s="54" t="s">
        <v>6917</v>
      </c>
      <c r="D2268" t="str">
        <f t="shared" si="35"/>
        <v>620422197010295437</v>
      </c>
    </row>
    <row r="2269" spans="3:4">
      <c r="C2269" s="54" t="s">
        <v>920</v>
      </c>
      <c r="D2269" t="str">
        <f t="shared" si="35"/>
        <v>620422197411035425</v>
      </c>
    </row>
    <row r="2270" spans="3:4">
      <c r="C2270" s="54" t="s">
        <v>922</v>
      </c>
      <c r="D2270" t="str">
        <f t="shared" si="35"/>
        <v>620422199808015413</v>
      </c>
    </row>
    <row r="2271" spans="3:4">
      <c r="C2271" s="54" t="s">
        <v>6918</v>
      </c>
      <c r="D2271" t="str">
        <f t="shared" si="35"/>
        <v>620422200009225620</v>
      </c>
    </row>
    <row r="2272" spans="3:4">
      <c r="C2272" s="54" t="s">
        <v>6919</v>
      </c>
      <c r="D2272" t="str">
        <f t="shared" si="35"/>
        <v>620422194009225411</v>
      </c>
    </row>
    <row r="2273" spans="3:4">
      <c r="C2273" s="54" t="s">
        <v>6920</v>
      </c>
      <c r="D2273" t="str">
        <f t="shared" si="35"/>
        <v>620422194510045422</v>
      </c>
    </row>
    <row r="2274" spans="3:4">
      <c r="C2274" s="54" t="s">
        <v>6921</v>
      </c>
      <c r="D2274" t="str">
        <f t="shared" si="35"/>
        <v>620422195909045410</v>
      </c>
    </row>
    <row r="2275" spans="3:4">
      <c r="C2275" s="54" t="s">
        <v>6922</v>
      </c>
      <c r="D2275" t="str">
        <f t="shared" si="35"/>
        <v>620422195707145421</v>
      </c>
    </row>
    <row r="2276" spans="3:4">
      <c r="C2276" s="54" t="s">
        <v>6923</v>
      </c>
      <c r="D2276" t="str">
        <f t="shared" si="35"/>
        <v>620422198005035416</v>
      </c>
    </row>
    <row r="2277" spans="3:4">
      <c r="C2277" s="54" t="s">
        <v>6924</v>
      </c>
      <c r="D2277" t="str">
        <f t="shared" si="35"/>
        <v>620422198001145466</v>
      </c>
    </row>
    <row r="2278" spans="3:4">
      <c r="C2278" s="54" t="s">
        <v>6925</v>
      </c>
      <c r="D2278" t="str">
        <f t="shared" si="35"/>
        <v>620422201110065435</v>
      </c>
    </row>
    <row r="2279" spans="3:4">
      <c r="C2279" s="54" t="s">
        <v>6926</v>
      </c>
      <c r="D2279" t="str">
        <f t="shared" si="35"/>
        <v>620422201110065419</v>
      </c>
    </row>
    <row r="2280" spans="3:4">
      <c r="C2280" s="54" t="s">
        <v>6927</v>
      </c>
      <c r="D2280" t="str">
        <f t="shared" si="35"/>
        <v>620422200109125424</v>
      </c>
    </row>
    <row r="2281" spans="3:4">
      <c r="C2281" s="54" t="s">
        <v>1090</v>
      </c>
      <c r="D2281" t="str">
        <f t="shared" si="35"/>
        <v>620422197205285466</v>
      </c>
    </row>
    <row r="2282" spans="3:4">
      <c r="C2282" s="54" t="s">
        <v>1093</v>
      </c>
      <c r="D2282" t="str">
        <f t="shared" si="35"/>
        <v>620422199509185439</v>
      </c>
    </row>
    <row r="2283" spans="3:4">
      <c r="C2283" s="54" t="s">
        <v>1095</v>
      </c>
      <c r="D2283" t="str">
        <f t="shared" si="35"/>
        <v>620422201410025443</v>
      </c>
    </row>
    <row r="2284" spans="3:4">
      <c r="C2284" s="54" t="s">
        <v>6928</v>
      </c>
      <c r="D2284" t="str">
        <f t="shared" si="35"/>
        <v>620422195404125431</v>
      </c>
    </row>
    <row r="2285" spans="3:4">
      <c r="C2285" s="54" t="s">
        <v>6929</v>
      </c>
      <c r="D2285" t="str">
        <f t="shared" si="35"/>
        <v>620422195609205427</v>
      </c>
    </row>
    <row r="2286" spans="3:4">
      <c r="C2286" s="54" t="s">
        <v>6930</v>
      </c>
      <c r="D2286" t="str">
        <f t="shared" si="35"/>
        <v>62042219951202541X</v>
      </c>
    </row>
    <row r="2287" spans="3:4">
      <c r="C2287" s="54" t="s">
        <v>6931</v>
      </c>
      <c r="D2287" t="str">
        <f t="shared" si="35"/>
        <v>622323199401060848</v>
      </c>
    </row>
    <row r="2288" spans="3:4">
      <c r="C2288" s="54" t="s">
        <v>6932</v>
      </c>
      <c r="D2288" t="str">
        <f t="shared" si="35"/>
        <v>620422201612055421</v>
      </c>
    </row>
    <row r="2289" spans="3:4">
      <c r="C2289" s="54" t="s">
        <v>6933</v>
      </c>
      <c r="D2289" t="str">
        <f t="shared" si="35"/>
        <v>620422202010085425</v>
      </c>
    </row>
    <row r="2290" spans="3:4">
      <c r="C2290" s="54" t="s">
        <v>6934</v>
      </c>
      <c r="D2290" t="str">
        <f t="shared" si="35"/>
        <v>620422196607075440</v>
      </c>
    </row>
    <row r="2291" spans="3:4">
      <c r="C2291" s="54" t="s">
        <v>6935</v>
      </c>
      <c r="D2291" t="str">
        <f t="shared" si="35"/>
        <v>620422196209015418</v>
      </c>
    </row>
    <row r="2292" spans="3:4">
      <c r="C2292" s="54" t="s">
        <v>6936</v>
      </c>
      <c r="D2292" t="str">
        <f t="shared" si="35"/>
        <v>620422198709235459</v>
      </c>
    </row>
    <row r="2293" spans="3:4">
      <c r="C2293" s="54" t="s">
        <v>6937</v>
      </c>
      <c r="D2293" t="str">
        <f t="shared" si="35"/>
        <v>620422199411295429</v>
      </c>
    </row>
    <row r="2294" spans="3:4">
      <c r="C2294" s="54" t="s">
        <v>6938</v>
      </c>
      <c r="D2294" t="str">
        <f t="shared" si="35"/>
        <v>620422195011205430</v>
      </c>
    </row>
    <row r="2295" spans="3:4">
      <c r="C2295" s="54" t="s">
        <v>6939</v>
      </c>
      <c r="D2295" t="str">
        <f t="shared" si="35"/>
        <v>620422195208195424</v>
      </c>
    </row>
    <row r="2296" spans="3:4">
      <c r="C2296" s="54" t="s">
        <v>6940</v>
      </c>
      <c r="D2296" t="str">
        <f t="shared" si="35"/>
        <v>620422197701065446</v>
      </c>
    </row>
    <row r="2297" spans="3:4">
      <c r="C2297" s="54" t="s">
        <v>6941</v>
      </c>
      <c r="D2297" t="str">
        <f t="shared" si="35"/>
        <v>620422200301035410</v>
      </c>
    </row>
    <row r="2298" spans="3:4">
      <c r="C2298" s="54" t="s">
        <v>6942</v>
      </c>
      <c r="D2298" t="str">
        <f t="shared" si="35"/>
        <v>620422199610105413</v>
      </c>
    </row>
    <row r="2299" spans="3:4">
      <c r="C2299" s="54" t="s">
        <v>6943</v>
      </c>
      <c r="D2299" t="str">
        <f t="shared" si="35"/>
        <v>620422200105135422</v>
      </c>
    </row>
    <row r="2300" spans="3:4">
      <c r="C2300" s="54" t="s">
        <v>6944</v>
      </c>
      <c r="D2300" t="str">
        <f t="shared" si="35"/>
        <v>620422197612085410</v>
      </c>
    </row>
    <row r="2301" spans="3:4">
      <c r="C2301" s="54" t="s">
        <v>6945</v>
      </c>
      <c r="D2301" t="str">
        <f t="shared" si="35"/>
        <v>620422198007165441</v>
      </c>
    </row>
    <row r="2302" spans="3:4">
      <c r="C2302" s="54" t="s">
        <v>6946</v>
      </c>
      <c r="D2302" t="str">
        <f t="shared" si="35"/>
        <v>620422200110195438</v>
      </c>
    </row>
    <row r="2303" spans="3:4">
      <c r="C2303" s="54" t="s">
        <v>6947</v>
      </c>
      <c r="D2303" t="str">
        <f t="shared" si="35"/>
        <v>620422199908225426</v>
      </c>
    </row>
    <row r="2304" spans="3:4">
      <c r="C2304" s="54" t="s">
        <v>6948</v>
      </c>
      <c r="D2304" t="str">
        <f t="shared" si="35"/>
        <v>620422194601105427</v>
      </c>
    </row>
    <row r="2305" spans="3:4">
      <c r="C2305" s="54" t="s">
        <v>6949</v>
      </c>
      <c r="D2305" t="str">
        <f t="shared" si="35"/>
        <v>620422196706295414</v>
      </c>
    </row>
    <row r="2306" spans="3:4">
      <c r="C2306" s="54" t="s">
        <v>6950</v>
      </c>
      <c r="D2306" t="str">
        <f t="shared" si="35"/>
        <v>620422196802055445</v>
      </c>
    </row>
    <row r="2307" spans="3:4">
      <c r="C2307" s="54" t="s">
        <v>6951</v>
      </c>
      <c r="D2307" t="str">
        <f t="shared" si="35"/>
        <v>62042219910221543X</v>
      </c>
    </row>
    <row r="2308" spans="3:4">
      <c r="C2308" s="54" t="s">
        <v>6952</v>
      </c>
      <c r="D2308" t="str">
        <f t="shared" si="35"/>
        <v>620422201206125439</v>
      </c>
    </row>
    <row r="2309" spans="3:4">
      <c r="C2309" s="54" t="s">
        <v>6953</v>
      </c>
      <c r="D2309" t="str">
        <f t="shared" ref="D2309:D2372" si="36">MID(C2309,1,18)</f>
        <v>620422195109145413</v>
      </c>
    </row>
    <row r="2310" spans="3:4">
      <c r="C2310" s="54" t="s">
        <v>6954</v>
      </c>
      <c r="D2310" t="str">
        <f t="shared" si="36"/>
        <v>620422195202185428</v>
      </c>
    </row>
    <row r="2311" spans="3:4">
      <c r="C2311" s="54" t="s">
        <v>6955</v>
      </c>
      <c r="D2311" t="str">
        <f t="shared" si="36"/>
        <v>620422198102025439</v>
      </c>
    </row>
    <row r="2312" spans="3:4">
      <c r="C2312" s="54" t="s">
        <v>6956</v>
      </c>
      <c r="D2312" t="str">
        <f t="shared" si="36"/>
        <v>620422200611185414</v>
      </c>
    </row>
    <row r="2313" spans="3:4">
      <c r="C2313" s="54" t="s">
        <v>6957</v>
      </c>
      <c r="D2313" t="str">
        <f t="shared" si="36"/>
        <v>620422197003165458</v>
      </c>
    </row>
    <row r="2314" spans="3:4">
      <c r="C2314" s="54" t="s">
        <v>6958</v>
      </c>
      <c r="D2314" t="str">
        <f t="shared" si="36"/>
        <v>620422197206185424</v>
      </c>
    </row>
    <row r="2315" spans="3:4">
      <c r="C2315" s="54" t="s">
        <v>6959</v>
      </c>
      <c r="D2315" t="str">
        <f t="shared" si="36"/>
        <v>620422199009125456</v>
      </c>
    </row>
    <row r="2316" spans="3:4">
      <c r="C2316" s="54" t="s">
        <v>6960</v>
      </c>
      <c r="D2316" t="str">
        <f t="shared" si="36"/>
        <v>620422194607195419</v>
      </c>
    </row>
    <row r="2317" spans="3:4">
      <c r="C2317" s="54" t="s">
        <v>6961</v>
      </c>
      <c r="D2317" t="str">
        <f t="shared" si="36"/>
        <v>620422196712225711</v>
      </c>
    </row>
    <row r="2318" spans="3:4">
      <c r="C2318" s="54" t="s">
        <v>6962</v>
      </c>
      <c r="D2318" t="str">
        <f t="shared" si="36"/>
        <v>62042219690720542X</v>
      </c>
    </row>
    <row r="2319" spans="3:4">
      <c r="C2319" s="54" t="s">
        <v>6963</v>
      </c>
      <c r="D2319" t="str">
        <f t="shared" si="36"/>
        <v>62042219980708541X</v>
      </c>
    </row>
    <row r="2320" spans="3:4">
      <c r="C2320" s="54" t="s">
        <v>6964</v>
      </c>
      <c r="D2320" t="str">
        <f t="shared" si="36"/>
        <v>620422199209245428</v>
      </c>
    </row>
    <row r="2321" spans="3:4">
      <c r="C2321" s="54" t="s">
        <v>6965</v>
      </c>
      <c r="D2321" t="str">
        <f t="shared" si="36"/>
        <v>620422199609235421</v>
      </c>
    </row>
    <row r="2322" spans="3:4">
      <c r="C2322" s="54" t="s">
        <v>6966</v>
      </c>
      <c r="D2322" t="str">
        <f t="shared" si="36"/>
        <v>620422194806125413</v>
      </c>
    </row>
    <row r="2323" spans="3:4">
      <c r="C2323" s="54" t="s">
        <v>6967</v>
      </c>
      <c r="D2323" t="str">
        <f t="shared" si="36"/>
        <v>620422195401095425</v>
      </c>
    </row>
    <row r="2324" spans="3:4">
      <c r="C2324" s="54" t="s">
        <v>6968</v>
      </c>
      <c r="D2324" t="str">
        <f t="shared" si="36"/>
        <v>620422198102105439</v>
      </c>
    </row>
    <row r="2325" spans="3:4">
      <c r="C2325" s="54" t="s">
        <v>6969</v>
      </c>
      <c r="D2325" t="str">
        <f t="shared" si="36"/>
        <v>620422198112063025</v>
      </c>
    </row>
    <row r="2326" spans="3:4">
      <c r="C2326" s="54" t="s">
        <v>6970</v>
      </c>
      <c r="D2326" t="str">
        <f t="shared" si="36"/>
        <v>620422201106195413</v>
      </c>
    </row>
    <row r="2327" spans="3:4">
      <c r="C2327" s="54" t="s">
        <v>6971</v>
      </c>
      <c r="D2327" t="str">
        <f t="shared" si="36"/>
        <v>620422201405265418</v>
      </c>
    </row>
    <row r="2328" spans="3:4">
      <c r="C2328" s="54" t="s">
        <v>6972</v>
      </c>
      <c r="D2328" t="str">
        <f t="shared" si="36"/>
        <v>620422196810105414</v>
      </c>
    </row>
    <row r="2329" spans="3:4">
      <c r="C2329" s="54" t="s">
        <v>6973</v>
      </c>
      <c r="D2329" t="str">
        <f t="shared" si="36"/>
        <v>620422197107145443</v>
      </c>
    </row>
    <row r="2330" spans="3:4">
      <c r="C2330" s="54" t="s">
        <v>6974</v>
      </c>
      <c r="D2330" t="str">
        <f t="shared" si="36"/>
        <v>620422198903275411</v>
      </c>
    </row>
    <row r="2331" spans="3:4">
      <c r="C2331" s="54" t="s">
        <v>6975</v>
      </c>
      <c r="D2331" t="str">
        <f t="shared" si="36"/>
        <v>62292119900907302X</v>
      </c>
    </row>
    <row r="2332" spans="3:4">
      <c r="C2332" s="54" t="s">
        <v>6976</v>
      </c>
      <c r="D2332" t="str">
        <f t="shared" si="36"/>
        <v>620422201402085411</v>
      </c>
    </row>
    <row r="2333" spans="3:4">
      <c r="C2333" s="54" t="s">
        <v>6977</v>
      </c>
      <c r="D2333" t="str">
        <f t="shared" si="36"/>
        <v>620422201909035421</v>
      </c>
    </row>
    <row r="2334" spans="3:4">
      <c r="C2334" s="54" t="s">
        <v>6978</v>
      </c>
      <c r="D2334" t="str">
        <f t="shared" si="36"/>
        <v>620422196006115419</v>
      </c>
    </row>
    <row r="2335" spans="3:4">
      <c r="C2335" s="54" t="s">
        <v>6979</v>
      </c>
      <c r="D2335" t="str">
        <f t="shared" si="36"/>
        <v>620422196412095441</v>
      </c>
    </row>
    <row r="2336" spans="3:4">
      <c r="C2336" s="54" t="s">
        <v>6980</v>
      </c>
      <c r="D2336" t="str">
        <f t="shared" si="36"/>
        <v>620422199012175411</v>
      </c>
    </row>
    <row r="2337" spans="3:4">
      <c r="C2337" s="54" t="s">
        <v>6981</v>
      </c>
      <c r="D2337" t="str">
        <f t="shared" si="36"/>
        <v>62042219920518674X</v>
      </c>
    </row>
    <row r="2338" spans="3:4">
      <c r="C2338" s="54" t="s">
        <v>6982</v>
      </c>
      <c r="D2338" t="str">
        <f t="shared" si="36"/>
        <v>620422202002195413</v>
      </c>
    </row>
    <row r="2339" spans="3:4">
      <c r="C2339" s="54" t="s">
        <v>6983</v>
      </c>
      <c r="D2339" t="str">
        <f t="shared" si="36"/>
        <v>620422196809135413</v>
      </c>
    </row>
    <row r="2340" spans="3:4">
      <c r="C2340" s="54" t="s">
        <v>6984</v>
      </c>
      <c r="D2340" t="str">
        <f t="shared" si="36"/>
        <v>620422197205105461</v>
      </c>
    </row>
    <row r="2341" spans="3:4">
      <c r="C2341" s="54" t="s">
        <v>6985</v>
      </c>
      <c r="D2341" t="str">
        <f t="shared" si="36"/>
        <v>62042219920913543X</v>
      </c>
    </row>
    <row r="2342" spans="3:4">
      <c r="C2342" s="54" t="s">
        <v>6986</v>
      </c>
      <c r="D2342" t="str">
        <f t="shared" si="36"/>
        <v>62042219980226542X</v>
      </c>
    </row>
    <row r="2343" spans="3:4">
      <c r="C2343" s="54" t="s">
        <v>6987</v>
      </c>
      <c r="D2343" t="str">
        <f t="shared" si="36"/>
        <v>620422201702025437</v>
      </c>
    </row>
    <row r="2344" spans="3:4">
      <c r="C2344" s="54" t="s">
        <v>6988</v>
      </c>
      <c r="D2344" t="str">
        <f t="shared" si="36"/>
        <v>620422201809235418</v>
      </c>
    </row>
    <row r="2345" spans="3:4">
      <c r="C2345" s="54" t="s">
        <v>1053</v>
      </c>
      <c r="D2345" t="str">
        <f t="shared" si="36"/>
        <v>620422196912165477</v>
      </c>
    </row>
    <row r="2346" spans="3:4">
      <c r="C2346" s="54" t="s">
        <v>1056</v>
      </c>
      <c r="D2346" t="str">
        <f t="shared" si="36"/>
        <v>620422197605265421</v>
      </c>
    </row>
    <row r="2347" spans="3:4">
      <c r="C2347" s="54" t="s">
        <v>1060</v>
      </c>
      <c r="D2347" t="str">
        <f t="shared" si="36"/>
        <v>620422200101195436</v>
      </c>
    </row>
    <row r="2348" spans="3:4">
      <c r="C2348" s="54" t="s">
        <v>1062</v>
      </c>
      <c r="D2348" t="str">
        <f t="shared" si="36"/>
        <v>620422199807265410</v>
      </c>
    </row>
    <row r="2349" spans="3:4">
      <c r="C2349" s="54" t="s">
        <v>1058</v>
      </c>
      <c r="D2349" t="str">
        <f t="shared" si="36"/>
        <v>62042219990919545X</v>
      </c>
    </row>
    <row r="2350" spans="3:4">
      <c r="C2350" s="54" t="s">
        <v>6989</v>
      </c>
      <c r="D2350" t="str">
        <f t="shared" si="36"/>
        <v>62042219670122545X</v>
      </c>
    </row>
    <row r="2351" spans="3:4">
      <c r="C2351" s="54" t="s">
        <v>6990</v>
      </c>
      <c r="D2351" t="str">
        <f t="shared" si="36"/>
        <v>620422196608085421</v>
      </c>
    </row>
    <row r="2352" spans="3:4">
      <c r="C2352" s="54" t="s">
        <v>6991</v>
      </c>
      <c r="D2352" t="str">
        <f t="shared" si="36"/>
        <v>620422196204185418</v>
      </c>
    </row>
    <row r="2353" spans="3:4">
      <c r="C2353" s="54" t="s">
        <v>6992</v>
      </c>
      <c r="D2353" t="str">
        <f t="shared" si="36"/>
        <v>620422196606035420</v>
      </c>
    </row>
    <row r="2354" spans="3:4">
      <c r="C2354" s="54" t="s">
        <v>6993</v>
      </c>
      <c r="D2354" t="str">
        <f t="shared" si="36"/>
        <v>62042219900528541X</v>
      </c>
    </row>
    <row r="2355" spans="3:4">
      <c r="C2355" s="54" t="s">
        <v>6994</v>
      </c>
      <c r="D2355" t="str">
        <f t="shared" si="36"/>
        <v>62042219810506541X</v>
      </c>
    </row>
    <row r="2356" spans="3:4">
      <c r="C2356" s="54" t="s">
        <v>6995</v>
      </c>
      <c r="D2356" t="str">
        <f t="shared" si="36"/>
        <v>642222198710041226</v>
      </c>
    </row>
    <row r="2357" spans="3:4">
      <c r="C2357" s="54" t="s">
        <v>6996</v>
      </c>
      <c r="D2357" t="str">
        <f t="shared" si="36"/>
        <v>620422201211145434</v>
      </c>
    </row>
    <row r="2358" spans="3:4">
      <c r="C2358" s="54" t="s">
        <v>6997</v>
      </c>
      <c r="D2358" t="str">
        <f t="shared" si="36"/>
        <v>620422200708145419</v>
      </c>
    </row>
    <row r="2359" spans="3:4">
      <c r="C2359" s="54" t="s">
        <v>6998</v>
      </c>
      <c r="D2359" t="str">
        <f t="shared" si="36"/>
        <v>620422200906145428</v>
      </c>
    </row>
    <row r="2360" spans="3:4">
      <c r="C2360" s="54" t="s">
        <v>874</v>
      </c>
      <c r="D2360" t="str">
        <f t="shared" si="36"/>
        <v>62042219440808541X</v>
      </c>
    </row>
    <row r="2361" spans="3:4">
      <c r="C2361" s="54" t="s">
        <v>872</v>
      </c>
      <c r="D2361" t="str">
        <f t="shared" si="36"/>
        <v>620422194401015443</v>
      </c>
    </row>
    <row r="2362" spans="3:4">
      <c r="C2362" s="54" t="s">
        <v>6999</v>
      </c>
      <c r="D2362" t="str">
        <f t="shared" si="36"/>
        <v>620422196605255413</v>
      </c>
    </row>
    <row r="2363" spans="3:4">
      <c r="C2363" s="54" t="s">
        <v>7000</v>
      </c>
      <c r="D2363" t="str">
        <f t="shared" si="36"/>
        <v>620422195705115413</v>
      </c>
    </row>
    <row r="2364" spans="3:4">
      <c r="C2364" s="54" t="s">
        <v>7001</v>
      </c>
      <c r="D2364" t="str">
        <f t="shared" si="36"/>
        <v>620422195707085422</v>
      </c>
    </row>
    <row r="2365" spans="3:4">
      <c r="C2365" s="54" t="s">
        <v>194</v>
      </c>
      <c r="D2365" t="str">
        <f t="shared" si="36"/>
        <v>620422195207195414</v>
      </c>
    </row>
    <row r="2366" spans="3:4">
      <c r="C2366" s="54" t="s">
        <v>7002</v>
      </c>
      <c r="D2366" t="str">
        <f t="shared" si="36"/>
        <v>620422195606175429</v>
      </c>
    </row>
    <row r="2367" spans="3:4">
      <c r="C2367" s="54" t="s">
        <v>7003</v>
      </c>
      <c r="D2367" t="str">
        <f t="shared" si="36"/>
        <v>620422198502285416</v>
      </c>
    </row>
    <row r="2368" spans="3:4">
      <c r="C2368" s="54" t="s">
        <v>7004</v>
      </c>
      <c r="D2368" t="str">
        <f t="shared" si="36"/>
        <v>620422198707245418</v>
      </c>
    </row>
    <row r="2369" spans="3:4">
      <c r="C2369" s="54" t="s">
        <v>7005</v>
      </c>
      <c r="D2369" t="str">
        <f t="shared" si="36"/>
        <v>620422199406055447</v>
      </c>
    </row>
    <row r="2370" spans="3:4">
      <c r="C2370" s="54" t="s">
        <v>7006</v>
      </c>
      <c r="D2370" t="str">
        <f t="shared" si="36"/>
        <v>620422201612015438</v>
      </c>
    </row>
    <row r="2371" spans="3:4">
      <c r="C2371" s="54" t="s">
        <v>7007</v>
      </c>
      <c r="D2371" t="str">
        <f t="shared" si="36"/>
        <v>620422201505035425</v>
      </c>
    </row>
    <row r="2372" spans="3:4">
      <c r="C2372" s="54" t="s">
        <v>7008</v>
      </c>
      <c r="D2372" t="str">
        <f t="shared" si="36"/>
        <v>620422195511135416</v>
      </c>
    </row>
    <row r="2373" spans="3:4">
      <c r="C2373" s="54" t="s">
        <v>7009</v>
      </c>
      <c r="D2373" t="str">
        <f t="shared" ref="D2373:D2436" si="37">MID(C2373,1,18)</f>
        <v>620422195504235427</v>
      </c>
    </row>
    <row r="2374" spans="3:4">
      <c r="C2374" s="54" t="s">
        <v>7010</v>
      </c>
      <c r="D2374" t="str">
        <f t="shared" si="37"/>
        <v>620422198202245455</v>
      </c>
    </row>
    <row r="2375" spans="3:4">
      <c r="C2375" s="54" t="s">
        <v>884</v>
      </c>
      <c r="D2375" t="str">
        <f t="shared" si="37"/>
        <v>620422196603155494</v>
      </c>
    </row>
    <row r="2376" spans="3:4">
      <c r="C2376" s="54" t="s">
        <v>888</v>
      </c>
      <c r="D2376" t="str">
        <f t="shared" si="37"/>
        <v>620422193911125445</v>
      </c>
    </row>
    <row r="2377" spans="3:4">
      <c r="C2377" s="54" t="s">
        <v>7011</v>
      </c>
      <c r="D2377" t="str">
        <f t="shared" si="37"/>
        <v>620422197012235446</v>
      </c>
    </row>
    <row r="2378" spans="3:4">
      <c r="C2378" s="54" t="s">
        <v>7012</v>
      </c>
      <c r="D2378" t="str">
        <f t="shared" si="37"/>
        <v>620422199111195418</v>
      </c>
    </row>
    <row r="2379" spans="3:4">
      <c r="C2379" s="54" t="s">
        <v>7013</v>
      </c>
      <c r="D2379" t="str">
        <f t="shared" si="37"/>
        <v>62042219950805543X</v>
      </c>
    </row>
    <row r="2380" spans="3:4">
      <c r="C2380" s="54" t="s">
        <v>7014</v>
      </c>
      <c r="D2380" t="str">
        <f t="shared" si="37"/>
        <v>620422201808285421</v>
      </c>
    </row>
    <row r="2381" spans="3:4">
      <c r="C2381" s="54" t="s">
        <v>7015</v>
      </c>
      <c r="D2381" t="str">
        <f t="shared" si="37"/>
        <v>62042219750413545X</v>
      </c>
    </row>
    <row r="2382" spans="3:4">
      <c r="C2382" s="54" t="s">
        <v>7016</v>
      </c>
      <c r="D2382" t="str">
        <f t="shared" si="37"/>
        <v>620422197310235727</v>
      </c>
    </row>
    <row r="2383" spans="3:4">
      <c r="C2383" s="54" t="s">
        <v>7017</v>
      </c>
      <c r="D2383" t="str">
        <f t="shared" si="37"/>
        <v>62042220101213541X</v>
      </c>
    </row>
    <row r="2384" spans="3:4">
      <c r="C2384" s="54" t="s">
        <v>7018</v>
      </c>
      <c r="D2384" t="str">
        <f t="shared" si="37"/>
        <v>620422200208015423</v>
      </c>
    </row>
    <row r="2385" spans="3:4">
      <c r="C2385" s="54" t="s">
        <v>7019</v>
      </c>
      <c r="D2385" t="str">
        <f t="shared" si="37"/>
        <v>620422196912165450</v>
      </c>
    </row>
    <row r="2386" spans="3:4">
      <c r="C2386" s="54" t="s">
        <v>7020</v>
      </c>
      <c r="D2386" t="str">
        <f t="shared" si="37"/>
        <v>620422200003035412</v>
      </c>
    </row>
    <row r="2387" spans="3:4">
      <c r="C2387" s="54" t="s">
        <v>7021</v>
      </c>
      <c r="D2387" t="str">
        <f t="shared" si="37"/>
        <v>620422197604265446</v>
      </c>
    </row>
    <row r="2388" spans="3:4">
      <c r="C2388" s="54" t="s">
        <v>7022</v>
      </c>
      <c r="D2388" t="str">
        <f t="shared" si="37"/>
        <v>620422197008195410</v>
      </c>
    </row>
    <row r="2389" spans="3:4">
      <c r="C2389" s="54" t="s">
        <v>7023</v>
      </c>
      <c r="D2389" t="str">
        <f t="shared" si="37"/>
        <v>620422196806285483</v>
      </c>
    </row>
    <row r="2390" spans="3:4">
      <c r="C2390" s="54" t="s">
        <v>7024</v>
      </c>
      <c r="D2390" t="str">
        <f t="shared" si="37"/>
        <v>620422199207025456</v>
      </c>
    </row>
    <row r="2391" spans="3:4">
      <c r="C2391" s="54" t="s">
        <v>7025</v>
      </c>
      <c r="D2391" t="str">
        <f t="shared" si="37"/>
        <v>620422201812125412</v>
      </c>
    </row>
    <row r="2392" spans="3:4">
      <c r="C2392" s="54" t="s">
        <v>7026</v>
      </c>
      <c r="D2392" t="str">
        <f t="shared" si="37"/>
        <v>620422199402055423</v>
      </c>
    </row>
    <row r="2393" spans="3:4">
      <c r="C2393" s="54" t="s">
        <v>7027</v>
      </c>
      <c r="D2393" t="str">
        <f t="shared" si="37"/>
        <v>620422199206127725</v>
      </c>
    </row>
    <row r="2394" spans="3:4">
      <c r="C2394" s="54" t="s">
        <v>7028</v>
      </c>
      <c r="D2394" t="str">
        <f t="shared" si="37"/>
        <v>620422202103315410</v>
      </c>
    </row>
    <row r="2395" spans="3:4">
      <c r="C2395" s="54" t="s">
        <v>7029</v>
      </c>
      <c r="D2395" t="str">
        <f t="shared" si="37"/>
        <v>620422198805275418</v>
      </c>
    </row>
    <row r="2396" spans="3:4">
      <c r="C2396" s="54" t="s">
        <v>7030</v>
      </c>
      <c r="D2396" t="str">
        <f t="shared" si="37"/>
        <v>622424199110085545</v>
      </c>
    </row>
    <row r="2397" spans="3:4">
      <c r="C2397" s="54" t="s">
        <v>7031</v>
      </c>
      <c r="D2397" t="str">
        <f t="shared" si="37"/>
        <v>620422201511215414</v>
      </c>
    </row>
    <row r="2398" spans="3:4">
      <c r="C2398" s="54" t="s">
        <v>7032</v>
      </c>
      <c r="D2398" t="str">
        <f t="shared" si="37"/>
        <v>620422201302125420</v>
      </c>
    </row>
    <row r="2399" spans="3:4">
      <c r="C2399" s="54" t="s">
        <v>7033</v>
      </c>
      <c r="D2399" t="str">
        <f t="shared" si="37"/>
        <v>620422196504285429</v>
      </c>
    </row>
    <row r="2400" spans="3:4">
      <c r="C2400" s="54" t="s">
        <v>936</v>
      </c>
      <c r="D2400" t="str">
        <f t="shared" si="37"/>
        <v>620422195008055419</v>
      </c>
    </row>
    <row r="2401" spans="3:4">
      <c r="C2401" s="54" t="s">
        <v>7034</v>
      </c>
      <c r="D2401" t="str">
        <f t="shared" si="37"/>
        <v>620422197110265438</v>
      </c>
    </row>
    <row r="2402" spans="3:4">
      <c r="C2402" s="54" t="s">
        <v>941</v>
      </c>
      <c r="D2402" t="str">
        <f t="shared" si="37"/>
        <v>62042219811020543X</v>
      </c>
    </row>
    <row r="2403" spans="3:4">
      <c r="C2403" s="54" t="s">
        <v>7035</v>
      </c>
      <c r="D2403" t="str">
        <f t="shared" si="37"/>
        <v>620422198811295781</v>
      </c>
    </row>
    <row r="2404" spans="3:4">
      <c r="C2404" s="54" t="s">
        <v>943</v>
      </c>
      <c r="D2404" t="str">
        <f t="shared" si="37"/>
        <v>620422200909155437</v>
      </c>
    </row>
    <row r="2405" spans="3:4">
      <c r="C2405" s="54" t="s">
        <v>7036</v>
      </c>
      <c r="D2405" t="str">
        <f t="shared" si="37"/>
        <v>620422201102145427</v>
      </c>
    </row>
    <row r="2406" spans="3:4">
      <c r="C2406" s="54" t="s">
        <v>945</v>
      </c>
      <c r="D2406" t="str">
        <f t="shared" si="37"/>
        <v>620422200803035429</v>
      </c>
    </row>
    <row r="2407" spans="3:4">
      <c r="C2407" s="54" t="s">
        <v>7037</v>
      </c>
      <c r="D2407" t="str">
        <f t="shared" si="37"/>
        <v>620422196703205436</v>
      </c>
    </row>
    <row r="2408" spans="3:4">
      <c r="C2408" s="54" t="s">
        <v>7038</v>
      </c>
      <c r="D2408" t="str">
        <f t="shared" si="37"/>
        <v>620422196604255446</v>
      </c>
    </row>
    <row r="2409" spans="3:4">
      <c r="C2409" s="54" t="s">
        <v>7039</v>
      </c>
      <c r="D2409" t="str">
        <f t="shared" si="37"/>
        <v>62042220131201541X</v>
      </c>
    </row>
    <row r="2410" spans="3:4">
      <c r="C2410" s="54" t="s">
        <v>7040</v>
      </c>
      <c r="D2410" t="str">
        <f t="shared" si="37"/>
        <v>620422199809225420</v>
      </c>
    </row>
    <row r="2411" spans="3:4">
      <c r="C2411" s="54" t="s">
        <v>7041</v>
      </c>
      <c r="D2411" t="str">
        <f t="shared" si="37"/>
        <v>620422195212155417</v>
      </c>
    </row>
    <row r="2412" spans="3:4">
      <c r="C2412" s="54" t="s">
        <v>7042</v>
      </c>
      <c r="D2412" t="str">
        <f t="shared" si="37"/>
        <v>620422194501255428</v>
      </c>
    </row>
    <row r="2413" spans="3:4">
      <c r="C2413" s="54" t="s">
        <v>7043</v>
      </c>
      <c r="D2413" t="str">
        <f t="shared" si="37"/>
        <v>620422197307185415</v>
      </c>
    </row>
    <row r="2414" spans="3:4">
      <c r="C2414" s="54" t="s">
        <v>7044</v>
      </c>
      <c r="D2414" t="str">
        <f t="shared" si="37"/>
        <v>620422197401095424</v>
      </c>
    </row>
    <row r="2415" spans="3:4">
      <c r="C2415" s="54" t="s">
        <v>7045</v>
      </c>
      <c r="D2415" t="str">
        <f t="shared" si="37"/>
        <v>620422199605205436</v>
      </c>
    </row>
    <row r="2416" spans="3:4">
      <c r="C2416" s="54" t="s">
        <v>7046</v>
      </c>
      <c r="D2416" t="str">
        <f t="shared" si="37"/>
        <v>620422200006065430</v>
      </c>
    </row>
    <row r="2417" spans="3:4">
      <c r="C2417" s="54" t="s">
        <v>7047</v>
      </c>
      <c r="D2417" t="str">
        <f t="shared" si="37"/>
        <v>620422194104095416</v>
      </c>
    </row>
    <row r="2418" spans="3:4">
      <c r="C2418" s="54" t="s">
        <v>7048</v>
      </c>
      <c r="D2418" t="str">
        <f t="shared" si="37"/>
        <v>620422193901025424</v>
      </c>
    </row>
    <row r="2419" spans="3:4">
      <c r="C2419" s="54" t="s">
        <v>7049</v>
      </c>
      <c r="D2419" t="str">
        <f t="shared" si="37"/>
        <v>620422197905065456</v>
      </c>
    </row>
    <row r="2420" spans="3:4">
      <c r="C2420" s="54" t="s">
        <v>7050</v>
      </c>
      <c r="D2420" t="str">
        <f t="shared" si="37"/>
        <v>622726198001081961</v>
      </c>
    </row>
    <row r="2421" spans="3:4">
      <c r="C2421" s="54" t="s">
        <v>7051</v>
      </c>
      <c r="D2421" t="str">
        <f t="shared" si="37"/>
        <v>620422201005065417</v>
      </c>
    </row>
    <row r="2422" spans="3:4">
      <c r="C2422" s="54" t="s">
        <v>7052</v>
      </c>
      <c r="D2422" t="str">
        <f t="shared" si="37"/>
        <v>620422201310265415</v>
      </c>
    </row>
    <row r="2423" spans="3:4">
      <c r="C2423" s="54" t="s">
        <v>7053</v>
      </c>
      <c r="D2423" t="str">
        <f t="shared" si="37"/>
        <v>620422193609205428</v>
      </c>
    </row>
    <row r="2424" spans="3:4">
      <c r="C2424" s="54" t="s">
        <v>7054</v>
      </c>
      <c r="D2424" t="str">
        <f t="shared" si="37"/>
        <v>620422195202175414</v>
      </c>
    </row>
    <row r="2425" spans="3:4">
      <c r="C2425" s="54" t="s">
        <v>7055</v>
      </c>
      <c r="D2425" t="str">
        <f t="shared" si="37"/>
        <v>620422196312215442</v>
      </c>
    </row>
    <row r="2426" spans="3:4">
      <c r="C2426" s="54" t="s">
        <v>7056</v>
      </c>
      <c r="D2426" t="str">
        <f t="shared" si="37"/>
        <v>620422198905275415</v>
      </c>
    </row>
    <row r="2427" spans="3:4">
      <c r="C2427" s="54" t="s">
        <v>7057</v>
      </c>
      <c r="D2427" t="str">
        <f t="shared" si="37"/>
        <v>620422199108185120</v>
      </c>
    </row>
    <row r="2428" spans="3:4">
      <c r="C2428" s="54" t="s">
        <v>7058</v>
      </c>
      <c r="D2428" t="str">
        <f t="shared" si="37"/>
        <v>620422201805305415</v>
      </c>
    </row>
    <row r="2429" spans="3:4">
      <c r="C2429" s="54" t="s">
        <v>7059</v>
      </c>
      <c r="D2429" t="str">
        <f t="shared" si="37"/>
        <v>620422194511115410</v>
      </c>
    </row>
    <row r="2430" spans="3:4">
      <c r="C2430" s="54" t="s">
        <v>7060</v>
      </c>
      <c r="D2430" t="str">
        <f t="shared" si="37"/>
        <v>620422197710125412</v>
      </c>
    </row>
    <row r="2431" spans="3:4">
      <c r="C2431" s="54" t="s">
        <v>7061</v>
      </c>
      <c r="D2431" t="str">
        <f t="shared" si="37"/>
        <v>620422198209185440</v>
      </c>
    </row>
    <row r="2432" spans="3:4">
      <c r="C2432" s="54" t="s">
        <v>7062</v>
      </c>
      <c r="D2432" t="str">
        <f t="shared" si="37"/>
        <v>62042220110208541X</v>
      </c>
    </row>
    <row r="2433" spans="3:4">
      <c r="C2433" s="54" t="s">
        <v>7063</v>
      </c>
      <c r="D2433" t="str">
        <f t="shared" si="37"/>
        <v>620422200907165420</v>
      </c>
    </row>
    <row r="2434" spans="3:4">
      <c r="C2434" s="54" t="s">
        <v>7064</v>
      </c>
      <c r="D2434" t="str">
        <f t="shared" si="37"/>
        <v>620422197702275410</v>
      </c>
    </row>
    <row r="2435" spans="3:4">
      <c r="C2435" s="54" t="s">
        <v>7065</v>
      </c>
      <c r="D2435" t="str">
        <f t="shared" si="37"/>
        <v>620422198610056928</v>
      </c>
    </row>
    <row r="2436" spans="3:4">
      <c r="C2436" s="54" t="s">
        <v>7066</v>
      </c>
      <c r="D2436" t="str">
        <f t="shared" si="37"/>
        <v>620422200803055411</v>
      </c>
    </row>
    <row r="2437" spans="3:4">
      <c r="C2437" s="54" t="s">
        <v>7067</v>
      </c>
      <c r="D2437" t="str">
        <f t="shared" ref="D2437:D2500" si="38">MID(C2437,1,18)</f>
        <v>620422201410035414</v>
      </c>
    </row>
    <row r="2438" spans="3:4">
      <c r="C2438" s="54" t="s">
        <v>7068</v>
      </c>
      <c r="D2438" t="str">
        <f t="shared" si="38"/>
        <v>620422194306045441</v>
      </c>
    </row>
    <row r="2439" spans="3:4">
      <c r="C2439" s="54" t="s">
        <v>7069</v>
      </c>
      <c r="D2439" t="str">
        <f t="shared" si="38"/>
        <v>620422196204155411</v>
      </c>
    </row>
    <row r="2440" spans="3:4">
      <c r="C2440" s="54" t="s">
        <v>7070</v>
      </c>
      <c r="D2440" t="str">
        <f t="shared" si="38"/>
        <v>620422196303195427</v>
      </c>
    </row>
    <row r="2441" spans="3:4">
      <c r="C2441" s="54" t="s">
        <v>7071</v>
      </c>
      <c r="D2441" t="str">
        <f t="shared" si="38"/>
        <v>620422198610295478</v>
      </c>
    </row>
    <row r="2442" spans="3:4">
      <c r="C2442" s="54" t="s">
        <v>7072</v>
      </c>
      <c r="D2442" t="str">
        <f t="shared" si="38"/>
        <v>62042219931023052X</v>
      </c>
    </row>
    <row r="2443" spans="3:4">
      <c r="C2443" s="54" t="s">
        <v>7073</v>
      </c>
      <c r="D2443" t="str">
        <f t="shared" si="38"/>
        <v>620422201311125414</v>
      </c>
    </row>
    <row r="2444" spans="3:4">
      <c r="C2444" s="54" t="s">
        <v>7074</v>
      </c>
      <c r="D2444" t="str">
        <f t="shared" si="38"/>
        <v>620422201203255422</v>
      </c>
    </row>
    <row r="2445" spans="3:4">
      <c r="C2445" s="54" t="s">
        <v>7075</v>
      </c>
      <c r="D2445" t="str">
        <f t="shared" si="38"/>
        <v>620422196303085412</v>
      </c>
    </row>
    <row r="2446" spans="3:4">
      <c r="C2446" s="54" t="s">
        <v>7076</v>
      </c>
      <c r="D2446" t="str">
        <f t="shared" si="38"/>
        <v>620422196609265424</v>
      </c>
    </row>
    <row r="2447" spans="3:4">
      <c r="C2447" s="54" t="s">
        <v>7077</v>
      </c>
      <c r="D2447" t="str">
        <f t="shared" si="38"/>
        <v>620422199001275417</v>
      </c>
    </row>
    <row r="2448" spans="3:4">
      <c r="C2448" s="54" t="s">
        <v>7078</v>
      </c>
      <c r="D2448" t="str">
        <f t="shared" si="38"/>
        <v>620422197005095430</v>
      </c>
    </row>
    <row r="2449" spans="3:4">
      <c r="C2449" s="54" t="s">
        <v>7079</v>
      </c>
      <c r="D2449" t="str">
        <f t="shared" si="38"/>
        <v>620422196702155422</v>
      </c>
    </row>
    <row r="2450" spans="3:4">
      <c r="C2450" s="54" t="s">
        <v>7080</v>
      </c>
      <c r="D2450" t="str">
        <f t="shared" si="38"/>
        <v>620422199501175439</v>
      </c>
    </row>
    <row r="2451" spans="3:4">
      <c r="C2451" s="54" t="s">
        <v>7081</v>
      </c>
      <c r="D2451" t="str">
        <f t="shared" si="38"/>
        <v>620422198804235414</v>
      </c>
    </row>
    <row r="2452" spans="3:4">
      <c r="C2452" s="54" t="s">
        <v>7082</v>
      </c>
      <c r="D2452" t="str">
        <f t="shared" si="38"/>
        <v>620422199005125432</v>
      </c>
    </row>
    <row r="2453" spans="3:4">
      <c r="C2453" s="54" t="s">
        <v>7083</v>
      </c>
      <c r="D2453" t="str">
        <f t="shared" si="38"/>
        <v>62042219931212742X</v>
      </c>
    </row>
    <row r="2454" spans="3:4">
      <c r="C2454" s="54" t="s">
        <v>7084</v>
      </c>
      <c r="D2454" t="str">
        <f t="shared" si="38"/>
        <v>620422194008165445</v>
      </c>
    </row>
    <row r="2455" spans="3:4">
      <c r="C2455" s="54" t="s">
        <v>7085</v>
      </c>
      <c r="D2455" t="str">
        <f t="shared" si="38"/>
        <v>620422197004065432</v>
      </c>
    </row>
    <row r="2456" spans="3:4">
      <c r="C2456" s="54" t="s">
        <v>7086</v>
      </c>
      <c r="D2456" t="str">
        <f t="shared" si="38"/>
        <v>620422197003075428</v>
      </c>
    </row>
    <row r="2457" spans="3:4">
      <c r="C2457" s="54" t="s">
        <v>7087</v>
      </c>
      <c r="D2457" t="str">
        <f t="shared" si="38"/>
        <v>620422199401255423</v>
      </c>
    </row>
    <row r="2458" spans="3:4">
      <c r="C2458" s="54" t="s">
        <v>7088</v>
      </c>
      <c r="D2458" t="str">
        <f t="shared" si="38"/>
        <v>620422195105145432</v>
      </c>
    </row>
    <row r="2459" spans="3:4">
      <c r="C2459" s="54" t="s">
        <v>7089</v>
      </c>
      <c r="D2459" t="str">
        <f t="shared" si="38"/>
        <v>620422195311145425</v>
      </c>
    </row>
    <row r="2460" spans="3:4">
      <c r="C2460" s="54" t="s">
        <v>7090</v>
      </c>
      <c r="D2460" t="str">
        <f t="shared" si="38"/>
        <v>620422199301185499</v>
      </c>
    </row>
    <row r="2461" spans="3:4">
      <c r="C2461" s="54" t="s">
        <v>7091</v>
      </c>
      <c r="D2461" t="str">
        <f t="shared" si="38"/>
        <v>620422199602105421</v>
      </c>
    </row>
    <row r="2462" spans="3:4">
      <c r="C2462" s="54" t="s">
        <v>7092</v>
      </c>
      <c r="D2462" t="str">
        <f t="shared" si="38"/>
        <v>620422199512145411</v>
      </c>
    </row>
    <row r="2463" spans="3:4">
      <c r="C2463" s="54" t="s">
        <v>7093</v>
      </c>
      <c r="D2463" t="str">
        <f t="shared" si="38"/>
        <v>620422198505225419</v>
      </c>
    </row>
    <row r="2464" spans="3:4">
      <c r="C2464" s="54" t="s">
        <v>7094</v>
      </c>
      <c r="D2464" t="str">
        <f t="shared" si="38"/>
        <v>622426198910136425</v>
      </c>
    </row>
    <row r="2465" spans="3:4">
      <c r="C2465" s="54" t="s">
        <v>7095</v>
      </c>
      <c r="D2465" t="str">
        <f t="shared" si="38"/>
        <v>620422201209215413</v>
      </c>
    </row>
    <row r="2466" spans="3:4">
      <c r="C2466" s="54" t="s">
        <v>7096</v>
      </c>
      <c r="D2466" t="str">
        <f t="shared" si="38"/>
        <v>620422201507295423</v>
      </c>
    </row>
    <row r="2467" spans="3:4">
      <c r="C2467" s="54" t="s">
        <v>7097</v>
      </c>
      <c r="D2467" t="str">
        <f t="shared" si="38"/>
        <v>620422195007135417</v>
      </c>
    </row>
    <row r="2468" spans="3:4">
      <c r="C2468" s="54" t="s">
        <v>7098</v>
      </c>
      <c r="D2468" t="str">
        <f t="shared" si="38"/>
        <v>620422194802195422</v>
      </c>
    </row>
    <row r="2469" spans="3:4">
      <c r="C2469" s="54" t="s">
        <v>970</v>
      </c>
      <c r="D2469" t="str">
        <f t="shared" si="38"/>
        <v>620422196508185417</v>
      </c>
    </row>
    <row r="2470" spans="3:4">
      <c r="C2470" s="54" t="s">
        <v>973</v>
      </c>
      <c r="D2470" t="str">
        <f t="shared" si="38"/>
        <v>620422199407175416</v>
      </c>
    </row>
    <row r="2471" spans="3:4">
      <c r="C2471" s="54" t="s">
        <v>975</v>
      </c>
      <c r="D2471" t="str">
        <f t="shared" si="38"/>
        <v>620422199608185442</v>
      </c>
    </row>
    <row r="2472" spans="3:4">
      <c r="C2472" s="54" t="s">
        <v>7099</v>
      </c>
      <c r="D2472" t="str">
        <f t="shared" si="38"/>
        <v>620422197112055434</v>
      </c>
    </row>
    <row r="2473" spans="3:4">
      <c r="C2473" s="54" t="s">
        <v>7100</v>
      </c>
      <c r="D2473" t="str">
        <f t="shared" si="38"/>
        <v>620422197109095427</v>
      </c>
    </row>
    <row r="2474" spans="3:4">
      <c r="C2474" s="54" t="s">
        <v>7101</v>
      </c>
      <c r="D2474" t="str">
        <f t="shared" si="38"/>
        <v>620422199605235416</v>
      </c>
    </row>
    <row r="2475" spans="3:4">
      <c r="C2475" s="54" t="s">
        <v>7102</v>
      </c>
      <c r="D2475" t="str">
        <f t="shared" si="38"/>
        <v>620422199408265413</v>
      </c>
    </row>
    <row r="2476" spans="3:4">
      <c r="C2476" s="54" t="s">
        <v>7103</v>
      </c>
      <c r="D2476" t="str">
        <f t="shared" si="38"/>
        <v>620422202007135428</v>
      </c>
    </row>
    <row r="2477" spans="3:4">
      <c r="C2477" s="54" t="s">
        <v>7104</v>
      </c>
      <c r="D2477" t="str">
        <f t="shared" si="38"/>
        <v>62272619961009122X</v>
      </c>
    </row>
    <row r="2478" spans="3:4">
      <c r="C2478" s="54" t="s">
        <v>1030</v>
      </c>
      <c r="D2478" t="str">
        <f t="shared" si="38"/>
        <v>620422196308295435</v>
      </c>
    </row>
    <row r="2479" spans="3:4">
      <c r="C2479" s="54" t="s">
        <v>1033</v>
      </c>
      <c r="D2479" t="str">
        <f t="shared" si="38"/>
        <v>620422196510205448</v>
      </c>
    </row>
    <row r="2480" spans="3:4">
      <c r="C2480" s="54" t="s">
        <v>1035</v>
      </c>
      <c r="D2480" t="str">
        <f t="shared" si="38"/>
        <v>620422200310055413</v>
      </c>
    </row>
    <row r="2481" spans="3:4">
      <c r="C2481" s="54" t="s">
        <v>1037</v>
      </c>
      <c r="D2481" t="str">
        <f t="shared" si="38"/>
        <v>620422199611085426</v>
      </c>
    </row>
    <row r="2482" spans="3:4">
      <c r="C2482" s="54" t="s">
        <v>1039</v>
      </c>
      <c r="D2482" t="str">
        <f t="shared" si="38"/>
        <v>620422200012225429</v>
      </c>
    </row>
    <row r="2483" spans="3:4">
      <c r="C2483" s="54" t="s">
        <v>7105</v>
      </c>
      <c r="D2483" t="str">
        <f t="shared" si="38"/>
        <v>620422196612105456</v>
      </c>
    </row>
    <row r="2484" spans="3:4">
      <c r="C2484" s="54" t="s">
        <v>7106</v>
      </c>
      <c r="D2484" t="str">
        <f t="shared" si="38"/>
        <v>620422197004065424</v>
      </c>
    </row>
    <row r="2485" spans="3:4">
      <c r="C2485" s="54" t="s">
        <v>7107</v>
      </c>
      <c r="D2485" t="str">
        <f t="shared" si="38"/>
        <v>620422199809245499</v>
      </c>
    </row>
    <row r="2486" spans="3:4">
      <c r="C2486" s="54" t="s">
        <v>7108</v>
      </c>
      <c r="D2486" t="str">
        <f t="shared" si="38"/>
        <v>62042219621115541X</v>
      </c>
    </row>
    <row r="2487" spans="3:4">
      <c r="C2487" s="54" t="s">
        <v>7109</v>
      </c>
      <c r="D2487" t="str">
        <f t="shared" si="38"/>
        <v>620422196901025508</v>
      </c>
    </row>
    <row r="2488" spans="3:4">
      <c r="C2488" s="54" t="s">
        <v>7110</v>
      </c>
      <c r="D2488" t="str">
        <f t="shared" si="38"/>
        <v>620422199203245419</v>
      </c>
    </row>
    <row r="2489" spans="3:4">
      <c r="C2489" s="54" t="s">
        <v>7111</v>
      </c>
      <c r="D2489" t="str">
        <f t="shared" si="38"/>
        <v>620422198608045410</v>
      </c>
    </row>
    <row r="2490" spans="3:4">
      <c r="C2490" s="54" t="s">
        <v>7112</v>
      </c>
      <c r="D2490" t="str">
        <f t="shared" si="38"/>
        <v>620422195305035430</v>
      </c>
    </row>
    <row r="2491" spans="3:4">
      <c r="C2491" s="54" t="s">
        <v>7113</v>
      </c>
      <c r="D2491" t="str">
        <f t="shared" si="38"/>
        <v>620422195602095421</v>
      </c>
    </row>
    <row r="2492" spans="3:4">
      <c r="C2492" s="54" t="s">
        <v>7114</v>
      </c>
      <c r="D2492" t="str">
        <f t="shared" si="38"/>
        <v>620422198806067143</v>
      </c>
    </row>
    <row r="2493" spans="3:4">
      <c r="C2493" s="54" t="s">
        <v>7115</v>
      </c>
      <c r="D2493" t="str">
        <f t="shared" si="38"/>
        <v>620422197107065435</v>
      </c>
    </row>
    <row r="2494" spans="3:4">
      <c r="C2494" s="54" t="s">
        <v>7116</v>
      </c>
      <c r="D2494" t="str">
        <f t="shared" si="38"/>
        <v>620422196805065462</v>
      </c>
    </row>
    <row r="2495" spans="3:4">
      <c r="C2495" s="54" t="s">
        <v>7117</v>
      </c>
      <c r="D2495" t="str">
        <f t="shared" si="38"/>
        <v>620422199412265416</v>
      </c>
    </row>
    <row r="2496" spans="3:4">
      <c r="C2496" s="54" t="s">
        <v>7118</v>
      </c>
      <c r="D2496" t="str">
        <f t="shared" si="38"/>
        <v>411422199210160343</v>
      </c>
    </row>
    <row r="2497" spans="3:4">
      <c r="C2497" s="54" t="s">
        <v>7119</v>
      </c>
      <c r="D2497" t="str">
        <f t="shared" si="38"/>
        <v>620422201807195416</v>
      </c>
    </row>
    <row r="2498" spans="3:4">
      <c r="C2498" s="54" t="s">
        <v>7120</v>
      </c>
      <c r="D2498" t="str">
        <f t="shared" si="38"/>
        <v>620422195405175414</v>
      </c>
    </row>
    <row r="2499" spans="3:4">
      <c r="C2499" s="54" t="s">
        <v>7121</v>
      </c>
      <c r="D2499" t="str">
        <f t="shared" si="38"/>
        <v>620422198410245417</v>
      </c>
    </row>
    <row r="2500" spans="3:4">
      <c r="C2500" s="54" t="s">
        <v>7122</v>
      </c>
      <c r="D2500" t="str">
        <f t="shared" si="38"/>
        <v>620422198811125504</v>
      </c>
    </row>
    <row r="2501" spans="3:4">
      <c r="C2501" s="54" t="s">
        <v>7123</v>
      </c>
      <c r="D2501" t="str">
        <f t="shared" ref="D2501:D2564" si="39">MID(C2501,1,18)</f>
        <v>620422201211265428</v>
      </c>
    </row>
    <row r="2502" spans="3:4">
      <c r="C2502" s="54" t="s">
        <v>7124</v>
      </c>
      <c r="D2502" t="str">
        <f t="shared" si="39"/>
        <v>620422197101105416</v>
      </c>
    </row>
    <row r="2503" spans="3:4">
      <c r="C2503" s="54" t="s">
        <v>7125</v>
      </c>
      <c r="D2503" t="str">
        <f t="shared" si="39"/>
        <v>620422197102115480</v>
      </c>
    </row>
    <row r="2504" spans="3:4">
      <c r="C2504" s="54" t="s">
        <v>7126</v>
      </c>
      <c r="D2504" t="str">
        <f t="shared" si="39"/>
        <v>62042219940412543X</v>
      </c>
    </row>
    <row r="2505" spans="3:4">
      <c r="C2505" s="54" t="s">
        <v>7127</v>
      </c>
      <c r="D2505" t="str">
        <f t="shared" si="39"/>
        <v>620422196906095433</v>
      </c>
    </row>
    <row r="2506" spans="3:4">
      <c r="C2506" s="54" t="s">
        <v>7128</v>
      </c>
      <c r="D2506" t="str">
        <f t="shared" si="39"/>
        <v>620422197111125461</v>
      </c>
    </row>
    <row r="2507" spans="3:4">
      <c r="C2507" s="54" t="s">
        <v>7129</v>
      </c>
      <c r="D2507" t="str">
        <f t="shared" si="39"/>
        <v>62042219980425541X</v>
      </c>
    </row>
    <row r="2508" spans="3:4">
      <c r="C2508" s="54" t="s">
        <v>7130</v>
      </c>
      <c r="D2508" t="str">
        <f t="shared" si="39"/>
        <v>620422199404045448</v>
      </c>
    </row>
    <row r="2509" spans="3:4">
      <c r="C2509" s="54" t="s">
        <v>7131</v>
      </c>
      <c r="D2509" t="str">
        <f t="shared" si="39"/>
        <v>62042219950227544X</v>
      </c>
    </row>
    <row r="2510" spans="3:4">
      <c r="C2510" s="54" t="s">
        <v>7132</v>
      </c>
      <c r="D2510" t="str">
        <f t="shared" si="39"/>
        <v>620422193410055426</v>
      </c>
    </row>
    <row r="2511" spans="3:4">
      <c r="C2511" s="54" t="s">
        <v>7133</v>
      </c>
      <c r="D2511" t="str">
        <f t="shared" si="39"/>
        <v>620422198512015436</v>
      </c>
    </row>
    <row r="2512" spans="3:4">
      <c r="C2512" s="54" t="s">
        <v>7134</v>
      </c>
      <c r="D2512" t="str">
        <f t="shared" si="39"/>
        <v>62042219421002542X</v>
      </c>
    </row>
    <row r="2513" spans="3:4">
      <c r="C2513" s="54" t="s">
        <v>7135</v>
      </c>
      <c r="D2513" t="str">
        <f t="shared" si="39"/>
        <v>620422195307015433</v>
      </c>
    </row>
    <row r="2514" spans="3:4">
      <c r="C2514" s="54" t="s">
        <v>7136</v>
      </c>
      <c r="D2514" t="str">
        <f t="shared" si="39"/>
        <v>620422197202020227</v>
      </c>
    </row>
    <row r="2515" spans="3:4">
      <c r="C2515" s="54" t="s">
        <v>7137</v>
      </c>
      <c r="D2515" t="str">
        <f t="shared" si="39"/>
        <v>620422199704055410</v>
      </c>
    </row>
    <row r="2516" spans="3:4">
      <c r="C2516" s="54" t="s">
        <v>7138</v>
      </c>
      <c r="D2516" t="str">
        <f t="shared" si="39"/>
        <v>620422194509105432</v>
      </c>
    </row>
    <row r="2517" spans="3:4">
      <c r="C2517" s="54" t="s">
        <v>7139</v>
      </c>
      <c r="D2517" t="str">
        <f t="shared" si="39"/>
        <v>620422194604025422</v>
      </c>
    </row>
    <row r="2518" spans="3:4">
      <c r="C2518" s="54" t="s">
        <v>7140</v>
      </c>
      <c r="D2518" t="str">
        <f t="shared" si="39"/>
        <v>620422197303165417</v>
      </c>
    </row>
    <row r="2519" spans="3:4">
      <c r="C2519" s="54" t="s">
        <v>7141</v>
      </c>
      <c r="D2519" t="str">
        <f t="shared" si="39"/>
        <v>620422197711125449</v>
      </c>
    </row>
    <row r="2520" spans="3:4">
      <c r="C2520" s="54" t="s">
        <v>7142</v>
      </c>
      <c r="D2520" t="str">
        <f t="shared" si="39"/>
        <v>620422200205265419</v>
      </c>
    </row>
    <row r="2521" spans="3:4">
      <c r="C2521" s="54" t="s">
        <v>7143</v>
      </c>
      <c r="D2521" t="str">
        <f t="shared" si="39"/>
        <v>620422199711255453</v>
      </c>
    </row>
    <row r="2522" spans="3:4">
      <c r="C2522" s="54" t="s">
        <v>7144</v>
      </c>
      <c r="D2522" t="str">
        <f t="shared" si="39"/>
        <v>620422197109225439</v>
      </c>
    </row>
    <row r="2523" spans="3:4">
      <c r="C2523" s="54" t="s">
        <v>7145</v>
      </c>
      <c r="D2523" t="str">
        <f t="shared" si="39"/>
        <v>62042219740820542X</v>
      </c>
    </row>
    <row r="2524" spans="3:4">
      <c r="C2524" s="54" t="s">
        <v>7146</v>
      </c>
      <c r="D2524" t="str">
        <f t="shared" si="39"/>
        <v>620422199803275435</v>
      </c>
    </row>
    <row r="2525" spans="3:4">
      <c r="C2525" s="54" t="s">
        <v>7147</v>
      </c>
      <c r="D2525" t="str">
        <f t="shared" si="39"/>
        <v>620422199612165428</v>
      </c>
    </row>
    <row r="2526" spans="3:4">
      <c r="C2526" s="54" t="s">
        <v>7148</v>
      </c>
      <c r="D2526" t="str">
        <f t="shared" si="39"/>
        <v>620422199504265448</v>
      </c>
    </row>
    <row r="2527" spans="3:4">
      <c r="C2527" s="54" t="s">
        <v>7149</v>
      </c>
      <c r="D2527" t="str">
        <f t="shared" si="39"/>
        <v>620422195805135454</v>
      </c>
    </row>
    <row r="2528" spans="3:4">
      <c r="C2528" s="54" t="s">
        <v>7150</v>
      </c>
      <c r="D2528" t="str">
        <f t="shared" si="39"/>
        <v>620422196006285426</v>
      </c>
    </row>
    <row r="2529" spans="3:4">
      <c r="C2529" s="54" t="s">
        <v>7151</v>
      </c>
      <c r="D2529" t="str">
        <f t="shared" si="39"/>
        <v>620422198511035419</v>
      </c>
    </row>
    <row r="2530" spans="3:4">
      <c r="C2530" s="54" t="s">
        <v>7152</v>
      </c>
      <c r="D2530" t="str">
        <f t="shared" si="39"/>
        <v>620422198802275455</v>
      </c>
    </row>
    <row r="2531" spans="3:4">
      <c r="C2531" s="54" t="s">
        <v>7153</v>
      </c>
      <c r="D2531" t="str">
        <f t="shared" si="39"/>
        <v>62042219870529542X</v>
      </c>
    </row>
    <row r="2532" spans="3:4">
      <c r="C2532" s="54" t="s">
        <v>7154</v>
      </c>
      <c r="D2532" t="str">
        <f t="shared" si="39"/>
        <v>620422198906157744</v>
      </c>
    </row>
    <row r="2533" spans="3:4">
      <c r="C2533" s="54" t="s">
        <v>7155</v>
      </c>
      <c r="D2533" t="str">
        <f t="shared" si="39"/>
        <v>62042220121206541X</v>
      </c>
    </row>
    <row r="2534" spans="3:4">
      <c r="C2534" s="54" t="s">
        <v>7156</v>
      </c>
      <c r="D2534" t="str">
        <f t="shared" si="39"/>
        <v>620422201706015412</v>
      </c>
    </row>
    <row r="2535" spans="3:4">
      <c r="C2535" s="54" t="s">
        <v>951</v>
      </c>
      <c r="D2535" t="str">
        <f t="shared" si="39"/>
        <v>620422196603145413</v>
      </c>
    </row>
    <row r="2536" spans="3:4">
      <c r="C2536" s="54" t="s">
        <v>7157</v>
      </c>
      <c r="D2536" t="str">
        <f t="shared" si="39"/>
        <v>620422197007075425</v>
      </c>
    </row>
    <row r="2537" spans="3:4">
      <c r="C2537" s="54" t="s">
        <v>7158</v>
      </c>
      <c r="D2537" t="str">
        <f t="shared" si="39"/>
        <v>62042219910523541X</v>
      </c>
    </row>
    <row r="2538" spans="3:4">
      <c r="C2538" s="54" t="s">
        <v>7159</v>
      </c>
      <c r="D2538" t="str">
        <f t="shared" si="39"/>
        <v>620422199303135436</v>
      </c>
    </row>
    <row r="2539" spans="3:4">
      <c r="C2539" s="54" t="s">
        <v>960</v>
      </c>
      <c r="D2539" t="str">
        <f t="shared" si="39"/>
        <v>620422199502115489</v>
      </c>
    </row>
    <row r="2540" spans="3:4">
      <c r="C2540" s="54" t="s">
        <v>7160</v>
      </c>
      <c r="D2540" t="str">
        <f t="shared" si="39"/>
        <v>622723198902243826</v>
      </c>
    </row>
    <row r="2541" spans="3:4">
      <c r="C2541" s="54" t="s">
        <v>7161</v>
      </c>
      <c r="D2541" t="str">
        <f t="shared" si="39"/>
        <v>620422201702065412</v>
      </c>
    </row>
    <row r="2542" spans="3:4">
      <c r="C2542" s="54" t="s">
        <v>7162</v>
      </c>
      <c r="D2542" t="str">
        <f t="shared" si="39"/>
        <v>620422197208155464</v>
      </c>
    </row>
    <row r="2543" spans="3:4">
      <c r="C2543" s="54" t="s">
        <v>7163</v>
      </c>
      <c r="D2543" t="str">
        <f t="shared" si="39"/>
        <v>620422199808235467</v>
      </c>
    </row>
    <row r="2544" spans="3:4">
      <c r="C2544" s="54" t="s">
        <v>7164</v>
      </c>
      <c r="D2544" t="str">
        <f t="shared" si="39"/>
        <v>620422199412025420</v>
      </c>
    </row>
    <row r="2545" spans="3:4">
      <c r="C2545" s="54" t="s">
        <v>7165</v>
      </c>
      <c r="D2545" t="str">
        <f t="shared" si="39"/>
        <v>620422196603045412</v>
      </c>
    </row>
    <row r="2546" spans="3:4">
      <c r="C2546" s="54" t="s">
        <v>7166</v>
      </c>
      <c r="D2546" t="str">
        <f t="shared" si="39"/>
        <v>620422196809125426</v>
      </c>
    </row>
    <row r="2547" spans="3:4">
      <c r="C2547" s="54" t="s">
        <v>7167</v>
      </c>
      <c r="D2547" t="str">
        <f t="shared" si="39"/>
        <v>620422198906055414</v>
      </c>
    </row>
    <row r="2548" spans="3:4">
      <c r="C2548" s="54" t="s">
        <v>7168</v>
      </c>
      <c r="D2548" t="str">
        <f t="shared" si="39"/>
        <v>620422197111175418</v>
      </c>
    </row>
    <row r="2549" spans="3:4">
      <c r="C2549" s="54" t="s">
        <v>7169</v>
      </c>
      <c r="D2549" t="str">
        <f t="shared" si="39"/>
        <v>620422197210045424</v>
      </c>
    </row>
    <row r="2550" spans="3:4">
      <c r="C2550" s="54" t="s">
        <v>7170</v>
      </c>
      <c r="D2550" t="str">
        <f t="shared" si="39"/>
        <v>620422199510065434</v>
      </c>
    </row>
    <row r="2551" spans="3:4">
      <c r="C2551" s="54" t="s">
        <v>7171</v>
      </c>
      <c r="D2551" t="str">
        <f t="shared" si="39"/>
        <v>62042219971012542X</v>
      </c>
    </row>
    <row r="2552" spans="3:4">
      <c r="C2552" s="54" t="s">
        <v>7172</v>
      </c>
      <c r="D2552" t="str">
        <f t="shared" si="39"/>
        <v>620422194811105417</v>
      </c>
    </row>
    <row r="2553" spans="3:4">
      <c r="C2553" s="54" t="s">
        <v>7173</v>
      </c>
      <c r="D2553" t="str">
        <f t="shared" si="39"/>
        <v>620422194803255423</v>
      </c>
    </row>
    <row r="2554" spans="3:4">
      <c r="C2554" s="54" t="s">
        <v>7174</v>
      </c>
      <c r="D2554" t="str">
        <f t="shared" si="39"/>
        <v>620422198612195411</v>
      </c>
    </row>
    <row r="2555" spans="3:4">
      <c r="C2555" s="54" t="s">
        <v>7175</v>
      </c>
      <c r="D2555" t="str">
        <f t="shared" si="39"/>
        <v>622421198707046123</v>
      </c>
    </row>
    <row r="2556" spans="3:4">
      <c r="C2556" s="54" t="s">
        <v>7176</v>
      </c>
      <c r="D2556" t="str">
        <f t="shared" si="39"/>
        <v>62042220131029542X</v>
      </c>
    </row>
    <row r="2557" spans="3:4">
      <c r="C2557" s="54" t="s">
        <v>7177</v>
      </c>
      <c r="D2557" t="str">
        <f t="shared" si="39"/>
        <v>620422195207185419</v>
      </c>
    </row>
    <row r="2558" spans="3:4">
      <c r="C2558" s="54" t="s">
        <v>7178</v>
      </c>
      <c r="D2558" t="str">
        <f t="shared" si="39"/>
        <v>620422195411285425</v>
      </c>
    </row>
    <row r="2559" spans="3:4">
      <c r="C2559" s="54" t="s">
        <v>180</v>
      </c>
      <c r="D2559" t="str">
        <f t="shared" si="39"/>
        <v>620422197302085431</v>
      </c>
    </row>
    <row r="2560" spans="3:4">
      <c r="C2560" s="54" t="s">
        <v>7179</v>
      </c>
      <c r="D2560" t="str">
        <f t="shared" si="39"/>
        <v>620422197604215422</v>
      </c>
    </row>
    <row r="2561" spans="3:4">
      <c r="C2561" s="54" t="s">
        <v>7180</v>
      </c>
      <c r="D2561" t="str">
        <f t="shared" si="39"/>
        <v>620422200103235411</v>
      </c>
    </row>
    <row r="2562" spans="3:4">
      <c r="C2562" s="54" t="s">
        <v>7181</v>
      </c>
      <c r="D2562" t="str">
        <f t="shared" si="39"/>
        <v>620422199709215436</v>
      </c>
    </row>
    <row r="2563" spans="3:4">
      <c r="C2563" s="54" t="s">
        <v>7182</v>
      </c>
      <c r="D2563" t="str">
        <f t="shared" si="39"/>
        <v>620422194401045415</v>
      </c>
    </row>
    <row r="2564" spans="3:4">
      <c r="C2564" s="54" t="s">
        <v>7183</v>
      </c>
      <c r="D2564" t="str">
        <f t="shared" si="39"/>
        <v>62042219440916542X</v>
      </c>
    </row>
    <row r="2565" spans="3:4">
      <c r="C2565" s="54" t="s">
        <v>7184</v>
      </c>
      <c r="D2565" t="str">
        <f t="shared" ref="D2565:D2628" si="40">MID(C2565,1,18)</f>
        <v>620422197812065457</v>
      </c>
    </row>
    <row r="2566" spans="3:4">
      <c r="C2566" s="54" t="s">
        <v>7185</v>
      </c>
      <c r="D2566" t="str">
        <f t="shared" si="40"/>
        <v>620422200911125421</v>
      </c>
    </row>
    <row r="2567" spans="3:4">
      <c r="C2567" s="54" t="s">
        <v>7186</v>
      </c>
      <c r="D2567" t="str">
        <f t="shared" si="40"/>
        <v>620422200609035425</v>
      </c>
    </row>
    <row r="2568" spans="3:4">
      <c r="C2568" s="54" t="s">
        <v>7187</v>
      </c>
      <c r="D2568" t="str">
        <f t="shared" si="40"/>
        <v>620422200201035448</v>
      </c>
    </row>
    <row r="2569" spans="3:4">
      <c r="C2569" s="54" t="s">
        <v>7188</v>
      </c>
      <c r="D2569" t="str">
        <f t="shared" si="40"/>
        <v>62042219970829542X</v>
      </c>
    </row>
    <row r="2570" spans="3:4">
      <c r="C2570" s="54" t="s">
        <v>7189</v>
      </c>
      <c r="D2570" t="str">
        <f t="shared" si="40"/>
        <v>620422196004125410</v>
      </c>
    </row>
    <row r="2571" spans="3:4">
      <c r="C2571" s="54" t="s">
        <v>934</v>
      </c>
      <c r="D2571" t="str">
        <f t="shared" si="40"/>
        <v>620422196311145446</v>
      </c>
    </row>
    <row r="2572" spans="3:4">
      <c r="C2572" s="54" t="s">
        <v>7190</v>
      </c>
      <c r="D2572" t="str">
        <f t="shared" si="40"/>
        <v>620422197507195431</v>
      </c>
    </row>
    <row r="2573" spans="3:4">
      <c r="C2573" s="54" t="s">
        <v>7191</v>
      </c>
      <c r="D2573" t="str">
        <f t="shared" si="40"/>
        <v>620422197502125426</v>
      </c>
    </row>
    <row r="2574" spans="3:4">
      <c r="C2574" s="54" t="s">
        <v>7192</v>
      </c>
      <c r="D2574" t="str">
        <f t="shared" si="40"/>
        <v>620422199910195422</v>
      </c>
    </row>
    <row r="2575" spans="3:4">
      <c r="C2575" s="54" t="s">
        <v>7193</v>
      </c>
      <c r="D2575" t="str">
        <f t="shared" si="40"/>
        <v>620422200212125449</v>
      </c>
    </row>
    <row r="2576" spans="3:4">
      <c r="C2576" s="54" t="s">
        <v>7194</v>
      </c>
      <c r="D2576" t="str">
        <f t="shared" si="40"/>
        <v>620422194701015410</v>
      </c>
    </row>
    <row r="2577" spans="3:4">
      <c r="C2577" s="54" t="s">
        <v>7195</v>
      </c>
      <c r="D2577" t="str">
        <f t="shared" si="40"/>
        <v>620422194907085422</v>
      </c>
    </row>
    <row r="2578" spans="3:4">
      <c r="C2578" s="54" t="s">
        <v>7196</v>
      </c>
      <c r="D2578" t="str">
        <f t="shared" si="40"/>
        <v>620422196210055417</v>
      </c>
    </row>
    <row r="2579" spans="3:4">
      <c r="C2579" s="54" t="s">
        <v>7197</v>
      </c>
      <c r="D2579" t="str">
        <f t="shared" si="40"/>
        <v>620422196210135425</v>
      </c>
    </row>
    <row r="2580" spans="3:4">
      <c r="C2580" s="54" t="s">
        <v>7198</v>
      </c>
      <c r="D2580" t="str">
        <f t="shared" si="40"/>
        <v>620422199103125436</v>
      </c>
    </row>
    <row r="2581" spans="3:4">
      <c r="C2581" s="54" t="s">
        <v>7199</v>
      </c>
      <c r="D2581" t="str">
        <f t="shared" si="40"/>
        <v>620422196709165412</v>
      </c>
    </row>
    <row r="2582" spans="3:4">
      <c r="C2582" s="54" t="s">
        <v>7200</v>
      </c>
      <c r="D2582" t="str">
        <f t="shared" si="40"/>
        <v>620422197109165448</v>
      </c>
    </row>
    <row r="2583" spans="3:4">
      <c r="C2583" s="54" t="s">
        <v>7201</v>
      </c>
      <c r="D2583" t="str">
        <f t="shared" si="40"/>
        <v>620422199012145415</v>
      </c>
    </row>
    <row r="2584" spans="3:4">
      <c r="C2584" s="54" t="s">
        <v>7202</v>
      </c>
      <c r="D2584" t="str">
        <f t="shared" si="40"/>
        <v>620422199601055442</v>
      </c>
    </row>
    <row r="2585" spans="3:4">
      <c r="C2585" s="54" t="s">
        <v>7203</v>
      </c>
      <c r="D2585" t="str">
        <f t="shared" si="40"/>
        <v>62042220200411543X</v>
      </c>
    </row>
    <row r="2586" spans="3:4">
      <c r="C2586" s="54" t="s">
        <v>7204</v>
      </c>
      <c r="D2586" t="str">
        <f t="shared" si="40"/>
        <v>620422197004285419</v>
      </c>
    </row>
    <row r="2587" spans="3:4">
      <c r="C2587" s="54" t="s">
        <v>7205</v>
      </c>
      <c r="D2587" t="str">
        <f t="shared" si="40"/>
        <v>620422196903065466</v>
      </c>
    </row>
    <row r="2588" spans="3:4">
      <c r="C2588" s="54" t="s">
        <v>7206</v>
      </c>
      <c r="D2588" t="str">
        <f t="shared" si="40"/>
        <v>620422199209205434</v>
      </c>
    </row>
    <row r="2589" spans="3:4">
      <c r="C2589" s="54" t="s">
        <v>7207</v>
      </c>
      <c r="D2589" t="str">
        <f t="shared" si="40"/>
        <v>620422199612125442</v>
      </c>
    </row>
    <row r="2590" spans="3:4">
      <c r="C2590" s="54" t="s">
        <v>7208</v>
      </c>
      <c r="D2590" t="str">
        <f t="shared" si="40"/>
        <v>620422197007015414</v>
      </c>
    </row>
    <row r="2591" spans="3:4">
      <c r="C2591" s="54" t="s">
        <v>7209</v>
      </c>
      <c r="D2591" t="str">
        <f t="shared" si="40"/>
        <v>620422197209125427</v>
      </c>
    </row>
    <row r="2592" spans="3:4">
      <c r="C2592" s="54" t="s">
        <v>7210</v>
      </c>
      <c r="D2592" t="str">
        <f t="shared" si="40"/>
        <v>62042219950904541X</v>
      </c>
    </row>
    <row r="2593" spans="3:4">
      <c r="C2593" s="54" t="s">
        <v>7211</v>
      </c>
      <c r="D2593" t="str">
        <f t="shared" si="40"/>
        <v>620422199702285423</v>
      </c>
    </row>
    <row r="2594" spans="3:4">
      <c r="C2594" s="54" t="s">
        <v>7212</v>
      </c>
      <c r="D2594" t="str">
        <f t="shared" si="40"/>
        <v>620422194701195415</v>
      </c>
    </row>
    <row r="2595" spans="3:4">
      <c r="C2595" s="54" t="s">
        <v>7213</v>
      </c>
      <c r="D2595" t="str">
        <f t="shared" si="40"/>
        <v>620422194705135428</v>
      </c>
    </row>
    <row r="2596" spans="3:4">
      <c r="C2596" s="54" t="s">
        <v>7214</v>
      </c>
      <c r="D2596" t="str">
        <f t="shared" si="40"/>
        <v>620422196309125438</v>
      </c>
    </row>
    <row r="2597" spans="3:4">
      <c r="C2597" s="54" t="s">
        <v>7215</v>
      </c>
      <c r="D2597" t="str">
        <f t="shared" si="40"/>
        <v>62042219651013546X</v>
      </c>
    </row>
    <row r="2598" spans="3:4">
      <c r="C2598" s="54" t="s">
        <v>7216</v>
      </c>
      <c r="D2598" t="str">
        <f t="shared" si="40"/>
        <v>620422199805195439</v>
      </c>
    </row>
    <row r="2599" spans="3:4">
      <c r="C2599" s="54" t="s">
        <v>7217</v>
      </c>
      <c r="D2599" t="str">
        <f t="shared" si="40"/>
        <v>620422199705165427</v>
      </c>
    </row>
    <row r="2600" spans="3:4">
      <c r="C2600" s="54" t="s">
        <v>7218</v>
      </c>
      <c r="D2600" t="str">
        <f t="shared" si="40"/>
        <v>620422198604085415</v>
      </c>
    </row>
    <row r="2601" spans="3:4">
      <c r="C2601" s="54" t="s">
        <v>7219</v>
      </c>
      <c r="D2601" t="str">
        <f t="shared" si="40"/>
        <v>620422198212275412</v>
      </c>
    </row>
    <row r="2602" spans="3:4">
      <c r="C2602" s="54" t="s">
        <v>7220</v>
      </c>
      <c r="D2602" t="str">
        <f t="shared" si="40"/>
        <v>62042219541107541X</v>
      </c>
    </row>
    <row r="2603" spans="3:4">
      <c r="C2603" s="54" t="s">
        <v>7221</v>
      </c>
      <c r="D2603" t="str">
        <f t="shared" si="40"/>
        <v>620422196005125420</v>
      </c>
    </row>
    <row r="2604" spans="3:4">
      <c r="C2604" s="54" t="s">
        <v>7222</v>
      </c>
      <c r="D2604" t="str">
        <f t="shared" si="40"/>
        <v>620422199408065411</v>
      </c>
    </row>
    <row r="2605" spans="3:4">
      <c r="C2605" s="54" t="s">
        <v>7223</v>
      </c>
      <c r="D2605" t="str">
        <f t="shared" si="40"/>
        <v>620422196109275415</v>
      </c>
    </row>
    <row r="2606" spans="3:4">
      <c r="C2606" s="54" t="s">
        <v>7224</v>
      </c>
      <c r="D2606" t="str">
        <f t="shared" si="40"/>
        <v>620422196509185427</v>
      </c>
    </row>
    <row r="2607" spans="3:4">
      <c r="C2607" s="54" t="s">
        <v>7225</v>
      </c>
      <c r="D2607" t="str">
        <f t="shared" si="40"/>
        <v>620422199102285470</v>
      </c>
    </row>
    <row r="2608" spans="3:4">
      <c r="C2608" s="54" t="s">
        <v>7226</v>
      </c>
      <c r="D2608" t="str">
        <f t="shared" si="40"/>
        <v>620422199204054825</v>
      </c>
    </row>
    <row r="2609" spans="3:4">
      <c r="C2609" s="54" t="s">
        <v>7227</v>
      </c>
      <c r="D2609" t="str">
        <f t="shared" si="40"/>
        <v>620422201807215413</v>
      </c>
    </row>
    <row r="2610" spans="3:4">
      <c r="C2610" s="54" t="s">
        <v>7228</v>
      </c>
      <c r="D2610" t="str">
        <f t="shared" si="40"/>
        <v>620422202007035427</v>
      </c>
    </row>
    <row r="2611" spans="3:4">
      <c r="C2611" s="54" t="s">
        <v>7229</v>
      </c>
      <c r="D2611" t="str">
        <f t="shared" si="40"/>
        <v>620422195608245435</v>
      </c>
    </row>
    <row r="2612" spans="3:4">
      <c r="C2612" s="54" t="s">
        <v>7230</v>
      </c>
      <c r="D2612" t="str">
        <f t="shared" si="40"/>
        <v>620422196312215426</v>
      </c>
    </row>
    <row r="2613" spans="3:4">
      <c r="C2613" s="54" t="s">
        <v>7231</v>
      </c>
      <c r="D2613" t="str">
        <f t="shared" si="40"/>
        <v>620422198809295416</v>
      </c>
    </row>
    <row r="2614" spans="3:4">
      <c r="C2614" s="54" t="s">
        <v>7232</v>
      </c>
      <c r="D2614" t="str">
        <f t="shared" si="40"/>
        <v>620422198702255430</v>
      </c>
    </row>
    <row r="2615" spans="3:4">
      <c r="C2615" s="54" t="s">
        <v>7233</v>
      </c>
      <c r="D2615" t="str">
        <f t="shared" si="40"/>
        <v>620422202001185432</v>
      </c>
    </row>
    <row r="2616" spans="3:4">
      <c r="C2616" s="54" t="s">
        <v>7234</v>
      </c>
      <c r="D2616" t="str">
        <f t="shared" si="40"/>
        <v>622826198908041744</v>
      </c>
    </row>
    <row r="2617" spans="3:4">
      <c r="C2617" s="54" t="s">
        <v>876</v>
      </c>
      <c r="D2617" t="str">
        <f t="shared" si="40"/>
        <v>620422195208235414</v>
      </c>
    </row>
    <row r="2618" spans="3:4">
      <c r="C2618" s="54" t="s">
        <v>880</v>
      </c>
      <c r="D2618" t="str">
        <f t="shared" si="40"/>
        <v>620422195603125442</v>
      </c>
    </row>
    <row r="2619" spans="3:4">
      <c r="C2619" s="54" t="s">
        <v>7235</v>
      </c>
      <c r="D2619" t="str">
        <f t="shared" si="40"/>
        <v>620422198609295411</v>
      </c>
    </row>
    <row r="2620" spans="3:4">
      <c r="C2620" s="54" t="s">
        <v>7236</v>
      </c>
      <c r="D2620" t="str">
        <f t="shared" si="40"/>
        <v>620422194907255436</v>
      </c>
    </row>
    <row r="2621" spans="3:4">
      <c r="C2621" s="54" t="s">
        <v>7237</v>
      </c>
      <c r="D2621" t="str">
        <f t="shared" si="40"/>
        <v>620422195107145428</v>
      </c>
    </row>
    <row r="2622" spans="3:4">
      <c r="C2622" s="54" t="s">
        <v>7238</v>
      </c>
      <c r="D2622" t="str">
        <f t="shared" si="40"/>
        <v>620422197302095453</v>
      </c>
    </row>
    <row r="2623" spans="3:4">
      <c r="C2623" s="54" t="s">
        <v>7239</v>
      </c>
      <c r="D2623" t="str">
        <f t="shared" si="40"/>
        <v>620422200001155410</v>
      </c>
    </row>
    <row r="2624" spans="3:4">
      <c r="C2624" s="54" t="s">
        <v>7240</v>
      </c>
      <c r="D2624" t="str">
        <f t="shared" si="40"/>
        <v>620422196809145419</v>
      </c>
    </row>
    <row r="2625" spans="3:4">
      <c r="C2625" s="54" t="s">
        <v>7241</v>
      </c>
      <c r="D2625" t="str">
        <f t="shared" si="40"/>
        <v>620422197112065421</v>
      </c>
    </row>
    <row r="2626" spans="3:4">
      <c r="C2626" s="54" t="s">
        <v>7242</v>
      </c>
      <c r="D2626" t="str">
        <f t="shared" si="40"/>
        <v>620422199507025415</v>
      </c>
    </row>
    <row r="2627" spans="3:4">
      <c r="C2627" s="54" t="s">
        <v>7243</v>
      </c>
      <c r="D2627" t="str">
        <f t="shared" si="40"/>
        <v>620422199210295414</v>
      </c>
    </row>
    <row r="2628" spans="3:4">
      <c r="C2628" s="54" t="s">
        <v>7244</v>
      </c>
      <c r="D2628" t="str">
        <f t="shared" si="40"/>
        <v>620422199408045429</v>
      </c>
    </row>
    <row r="2629" spans="3:4">
      <c r="C2629" s="54" t="s">
        <v>7245</v>
      </c>
      <c r="D2629" t="str">
        <f t="shared" ref="D2629:D2692" si="41">MID(C2629,1,18)</f>
        <v>620422201709085424</v>
      </c>
    </row>
    <row r="2630" spans="3:4">
      <c r="C2630" s="54" t="s">
        <v>7246</v>
      </c>
      <c r="D2630" t="str">
        <f t="shared" si="41"/>
        <v>620422195103155426</v>
      </c>
    </row>
    <row r="2631" spans="3:4">
      <c r="C2631" s="54" t="s">
        <v>7247</v>
      </c>
      <c r="D2631" t="str">
        <f t="shared" si="41"/>
        <v>620422196502025471</v>
      </c>
    </row>
    <row r="2632" spans="3:4">
      <c r="C2632" s="54" t="s">
        <v>7248</v>
      </c>
      <c r="D2632" t="str">
        <f t="shared" si="41"/>
        <v>620422196909055429</v>
      </c>
    </row>
    <row r="2633" spans="3:4">
      <c r="C2633" s="54" t="s">
        <v>7249</v>
      </c>
      <c r="D2633" t="str">
        <f t="shared" si="41"/>
        <v>620422199001015412</v>
      </c>
    </row>
    <row r="2634" spans="3:4">
      <c r="C2634" s="54" t="s">
        <v>411</v>
      </c>
      <c r="D2634" t="str">
        <f t="shared" si="41"/>
        <v>620422195707135434</v>
      </c>
    </row>
    <row r="2635" spans="3:4">
      <c r="C2635" s="54" t="s">
        <v>7250</v>
      </c>
      <c r="D2635" t="str">
        <f t="shared" si="41"/>
        <v>62042219661102542X</v>
      </c>
    </row>
    <row r="2636" spans="3:4">
      <c r="C2636" s="54" t="s">
        <v>7251</v>
      </c>
      <c r="D2636" t="str">
        <f t="shared" si="41"/>
        <v>62042219900309541X</v>
      </c>
    </row>
    <row r="2637" spans="3:4">
      <c r="C2637" s="54" t="s">
        <v>420</v>
      </c>
      <c r="D2637" t="str">
        <f t="shared" si="41"/>
        <v>620422193305225446</v>
      </c>
    </row>
    <row r="2638" spans="3:4">
      <c r="C2638" s="54" t="s">
        <v>7252</v>
      </c>
      <c r="D2638" t="str">
        <f t="shared" si="41"/>
        <v>620422197106065433</v>
      </c>
    </row>
    <row r="2639" spans="3:4">
      <c r="C2639" s="54" t="s">
        <v>7253</v>
      </c>
      <c r="D2639" t="str">
        <f t="shared" si="41"/>
        <v>620422197204115422</v>
      </c>
    </row>
    <row r="2640" spans="3:4">
      <c r="C2640" s="54" t="s">
        <v>7254</v>
      </c>
      <c r="D2640" t="str">
        <f t="shared" si="41"/>
        <v>620422199602195412</v>
      </c>
    </row>
    <row r="2641" spans="3:4">
      <c r="C2641" s="54" t="s">
        <v>200</v>
      </c>
      <c r="D2641" t="str">
        <f t="shared" si="41"/>
        <v>620422197904295436</v>
      </c>
    </row>
    <row r="2642" spans="3:4">
      <c r="C2642" s="54" t="s">
        <v>7255</v>
      </c>
      <c r="D2642" t="str">
        <f t="shared" si="41"/>
        <v>620422194910135419</v>
      </c>
    </row>
    <row r="2643" spans="3:4">
      <c r="C2643" s="54" t="s">
        <v>7256</v>
      </c>
      <c r="D2643" t="str">
        <f t="shared" si="41"/>
        <v>620422195511225446</v>
      </c>
    </row>
    <row r="2644" spans="3:4">
      <c r="C2644" s="54" t="s">
        <v>7257</v>
      </c>
      <c r="D2644" t="str">
        <f t="shared" si="41"/>
        <v>620422196811125417</v>
      </c>
    </row>
    <row r="2645" spans="3:4">
      <c r="C2645" s="54" t="s">
        <v>7258</v>
      </c>
      <c r="D2645" t="str">
        <f t="shared" si="41"/>
        <v>620422197203105441</v>
      </c>
    </row>
    <row r="2646" spans="3:4">
      <c r="C2646" s="54" t="s">
        <v>7259</v>
      </c>
      <c r="D2646" t="str">
        <f t="shared" si="41"/>
        <v>620422199309295510</v>
      </c>
    </row>
    <row r="2647" spans="3:4">
      <c r="C2647" s="54" t="s">
        <v>7260</v>
      </c>
      <c r="D2647" t="str">
        <f t="shared" si="41"/>
        <v>620422199507275449</v>
      </c>
    </row>
    <row r="2648" spans="3:4">
      <c r="C2648" s="54" t="s">
        <v>7261</v>
      </c>
      <c r="D2648" t="str">
        <f t="shared" si="41"/>
        <v>620422202103015418</v>
      </c>
    </row>
    <row r="2649" spans="3:4">
      <c r="C2649" s="54" t="s">
        <v>7262</v>
      </c>
      <c r="D2649" t="str">
        <f t="shared" si="41"/>
        <v>62042219950712574X</v>
      </c>
    </row>
    <row r="2650" spans="3:4">
      <c r="C2650" s="54" t="s">
        <v>7263</v>
      </c>
      <c r="D2650" t="str">
        <f t="shared" si="41"/>
        <v>620422196501125438</v>
      </c>
    </row>
    <row r="2651" spans="3:4">
      <c r="C2651" s="54" t="s">
        <v>7264</v>
      </c>
      <c r="D2651" t="str">
        <f t="shared" si="41"/>
        <v>620422196603205420</v>
      </c>
    </row>
    <row r="2652" spans="3:4">
      <c r="C2652" s="54" t="s">
        <v>7265</v>
      </c>
      <c r="D2652" t="str">
        <f t="shared" si="41"/>
        <v>620422199509115414</v>
      </c>
    </row>
    <row r="2653" spans="3:4">
      <c r="C2653" s="54" t="s">
        <v>7266</v>
      </c>
      <c r="D2653" t="str">
        <f t="shared" si="41"/>
        <v>62042219830914542X</v>
      </c>
    </row>
    <row r="2654" spans="3:4">
      <c r="C2654" s="54" t="s">
        <v>7267</v>
      </c>
      <c r="D2654" t="str">
        <f t="shared" si="41"/>
        <v>620422196906155416</v>
      </c>
    </row>
    <row r="2655" spans="3:4">
      <c r="C2655" s="54" t="s">
        <v>7268</v>
      </c>
      <c r="D2655" t="str">
        <f t="shared" si="41"/>
        <v>620422197104085481</v>
      </c>
    </row>
    <row r="2656" spans="3:4">
      <c r="C2656" s="54" t="s">
        <v>7269</v>
      </c>
      <c r="D2656" t="str">
        <f t="shared" si="41"/>
        <v>620422199502065418</v>
      </c>
    </row>
    <row r="2657" spans="3:4">
      <c r="C2657" s="54" t="s">
        <v>7270</v>
      </c>
      <c r="D2657" t="str">
        <f t="shared" si="41"/>
        <v>620422199708125412</v>
      </c>
    </row>
    <row r="2658" spans="3:4">
      <c r="C2658" s="54" t="s">
        <v>7271</v>
      </c>
      <c r="D2658" t="str">
        <f t="shared" si="41"/>
        <v>620422199401215421</v>
      </c>
    </row>
    <row r="2659" spans="3:4">
      <c r="C2659" s="54" t="s">
        <v>7272</v>
      </c>
      <c r="D2659" t="str">
        <f t="shared" si="41"/>
        <v>620422193312255440</v>
      </c>
    </row>
    <row r="2660" spans="3:4">
      <c r="C2660" s="54" t="s">
        <v>7273</v>
      </c>
      <c r="D2660" t="str">
        <f t="shared" si="41"/>
        <v>620422196909195499</v>
      </c>
    </row>
    <row r="2661" spans="3:4">
      <c r="C2661" s="54" t="s">
        <v>7274</v>
      </c>
      <c r="D2661" t="str">
        <f t="shared" si="41"/>
        <v>620422196809185429</v>
      </c>
    </row>
    <row r="2662" spans="3:4">
      <c r="C2662" s="54" t="s">
        <v>7275</v>
      </c>
      <c r="D2662" t="str">
        <f t="shared" si="41"/>
        <v>620422199009145430</v>
      </c>
    </row>
    <row r="2663" spans="3:4">
      <c r="C2663" s="54" t="s">
        <v>7276</v>
      </c>
      <c r="D2663" t="str">
        <f t="shared" si="41"/>
        <v>620422199110145427</v>
      </c>
    </row>
    <row r="2664" spans="3:4">
      <c r="C2664" s="54" t="s">
        <v>7277</v>
      </c>
      <c r="D2664" t="str">
        <f t="shared" si="41"/>
        <v>620422196202065420</v>
      </c>
    </row>
    <row r="2665" spans="3:4">
      <c r="C2665" s="54" t="s">
        <v>7278</v>
      </c>
      <c r="D2665" t="str">
        <f t="shared" si="41"/>
        <v>620422199704255412</v>
      </c>
    </row>
    <row r="2666" spans="3:4">
      <c r="C2666" s="54" t="s">
        <v>7279</v>
      </c>
      <c r="D2666" t="str">
        <f t="shared" si="41"/>
        <v>620422199906115442</v>
      </c>
    </row>
    <row r="2667" spans="3:4">
      <c r="C2667" s="54" t="s">
        <v>7280</v>
      </c>
      <c r="D2667" t="str">
        <f t="shared" si="41"/>
        <v>620422199306155424</v>
      </c>
    </row>
    <row r="2668" spans="3:4">
      <c r="C2668" s="54" t="s">
        <v>7281</v>
      </c>
      <c r="D2668" t="str">
        <f t="shared" si="41"/>
        <v>620422199510065426</v>
      </c>
    </row>
    <row r="2669" spans="3:4">
      <c r="C2669" s="54" t="s">
        <v>7282</v>
      </c>
      <c r="D2669" t="str">
        <f t="shared" si="41"/>
        <v>622425199710224445</v>
      </c>
    </row>
    <row r="2670" spans="3:4">
      <c r="C2670" s="54" t="s">
        <v>7283</v>
      </c>
      <c r="D2670" t="str">
        <f t="shared" si="41"/>
        <v>62042219760705541X</v>
      </c>
    </row>
    <row r="2671" spans="3:4">
      <c r="C2671" s="54" t="s">
        <v>7284</v>
      </c>
      <c r="D2671" t="str">
        <f t="shared" si="41"/>
        <v>620422198004205444</v>
      </c>
    </row>
    <row r="2672" spans="3:4">
      <c r="C2672" s="54" t="s">
        <v>7285</v>
      </c>
      <c r="D2672" t="str">
        <f t="shared" si="41"/>
        <v>620422200205135411</v>
      </c>
    </row>
    <row r="2673" spans="3:4">
      <c r="C2673" s="54" t="s">
        <v>7286</v>
      </c>
      <c r="D2673" t="str">
        <f t="shared" si="41"/>
        <v>620422200010145425</v>
      </c>
    </row>
    <row r="2674" spans="3:4">
      <c r="C2674" s="54" t="s">
        <v>7287</v>
      </c>
      <c r="D2674" t="str">
        <f t="shared" si="41"/>
        <v>620422196301155413</v>
      </c>
    </row>
    <row r="2675" spans="3:4">
      <c r="C2675" s="54" t="s">
        <v>7288</v>
      </c>
      <c r="D2675" t="str">
        <f t="shared" si="41"/>
        <v>620422196501235426</v>
      </c>
    </row>
    <row r="2676" spans="3:4">
      <c r="C2676" s="54" t="s">
        <v>7289</v>
      </c>
      <c r="D2676" t="str">
        <f t="shared" si="41"/>
        <v>620422199010155433</v>
      </c>
    </row>
    <row r="2677" spans="3:4">
      <c r="C2677" s="54" t="s">
        <v>7290</v>
      </c>
      <c r="D2677" t="str">
        <f t="shared" si="41"/>
        <v>620422196209095438</v>
      </c>
    </row>
    <row r="2678" spans="3:4">
      <c r="C2678" s="54" t="s">
        <v>7291</v>
      </c>
      <c r="D2678" t="str">
        <f t="shared" si="41"/>
        <v>620422196301155448</v>
      </c>
    </row>
    <row r="2679" spans="3:4">
      <c r="C2679" s="54" t="s">
        <v>7292</v>
      </c>
      <c r="D2679" t="str">
        <f t="shared" si="41"/>
        <v>620422199204055414</v>
      </c>
    </row>
    <row r="2680" spans="3:4">
      <c r="C2680" s="54" t="s">
        <v>7293</v>
      </c>
      <c r="D2680" t="str">
        <f t="shared" si="41"/>
        <v>620422198703255416</v>
      </c>
    </row>
    <row r="2681" spans="3:4">
      <c r="C2681" s="54" t="s">
        <v>7294</v>
      </c>
      <c r="D2681" t="str">
        <f t="shared" si="41"/>
        <v>620422199301172225</v>
      </c>
    </row>
    <row r="2682" spans="3:4">
      <c r="C2682" s="54" t="s">
        <v>7295</v>
      </c>
      <c r="D2682" t="str">
        <f t="shared" si="41"/>
        <v>620422202107045411</v>
      </c>
    </row>
    <row r="2683" spans="3:4">
      <c r="C2683" s="54" t="s">
        <v>7296</v>
      </c>
      <c r="D2683" t="str">
        <f t="shared" si="41"/>
        <v>620422196804025418</v>
      </c>
    </row>
    <row r="2684" spans="3:4">
      <c r="C2684" s="54" t="s">
        <v>7297</v>
      </c>
      <c r="D2684" t="str">
        <f t="shared" si="41"/>
        <v>620422196904125440</v>
      </c>
    </row>
    <row r="2685" spans="3:4">
      <c r="C2685" s="54" t="s">
        <v>7298</v>
      </c>
      <c r="D2685" t="str">
        <f t="shared" si="41"/>
        <v>620422199209155430</v>
      </c>
    </row>
    <row r="2686" spans="3:4">
      <c r="C2686" s="54" t="s">
        <v>7299</v>
      </c>
      <c r="D2686" t="str">
        <f t="shared" si="41"/>
        <v>620422199506015469</v>
      </c>
    </row>
    <row r="2687" spans="3:4">
      <c r="C2687" s="54" t="s">
        <v>7300</v>
      </c>
      <c r="D2687" t="str">
        <f t="shared" si="41"/>
        <v>620422199009265424</v>
      </c>
    </row>
    <row r="2688" spans="3:4">
      <c r="C2688" s="54" t="s">
        <v>7301</v>
      </c>
      <c r="D2688" t="str">
        <f t="shared" si="41"/>
        <v>62052219951124312X</v>
      </c>
    </row>
    <row r="2689" spans="3:4">
      <c r="C2689" s="54" t="s">
        <v>7302</v>
      </c>
      <c r="D2689" t="str">
        <f t="shared" si="41"/>
        <v>620422202007025421</v>
      </c>
    </row>
    <row r="2690" spans="3:4">
      <c r="C2690" s="54" t="s">
        <v>7303</v>
      </c>
      <c r="D2690" t="str">
        <f t="shared" si="41"/>
        <v>62042219351128544X</v>
      </c>
    </row>
    <row r="2691" spans="3:4">
      <c r="C2691" s="54" t="s">
        <v>7304</v>
      </c>
      <c r="D2691" t="str">
        <f t="shared" si="41"/>
        <v>620422197711175411</v>
      </c>
    </row>
    <row r="2692" spans="3:4">
      <c r="C2692" s="54" t="s">
        <v>7305</v>
      </c>
      <c r="D2692" t="str">
        <f t="shared" si="41"/>
        <v>620422197910295440</v>
      </c>
    </row>
    <row r="2693" spans="3:4">
      <c r="C2693" s="54" t="s">
        <v>7306</v>
      </c>
      <c r="D2693" t="str">
        <f t="shared" ref="D2693:D2756" si="42">MID(C2693,1,18)</f>
        <v>620422201106195421</v>
      </c>
    </row>
    <row r="2694" spans="3:4">
      <c r="C2694" s="54" t="s">
        <v>7307</v>
      </c>
      <c r="D2694" t="str">
        <f t="shared" si="42"/>
        <v>620422200411135420</v>
      </c>
    </row>
    <row r="2695" spans="3:4">
      <c r="C2695" s="54" t="s">
        <v>7308</v>
      </c>
      <c r="D2695" t="str">
        <f t="shared" si="42"/>
        <v>620422200606205425</v>
      </c>
    </row>
    <row r="2696" spans="3:4">
      <c r="C2696" s="54" t="s">
        <v>7309</v>
      </c>
      <c r="D2696" t="str">
        <f t="shared" si="42"/>
        <v>620422201602105421</v>
      </c>
    </row>
    <row r="2697" spans="3:4">
      <c r="C2697" s="54" t="s">
        <v>7310</v>
      </c>
      <c r="D2697" t="str">
        <f t="shared" si="42"/>
        <v>620422194711135432</v>
      </c>
    </row>
    <row r="2698" spans="3:4">
      <c r="C2698" s="54" t="s">
        <v>7311</v>
      </c>
      <c r="D2698" t="str">
        <f t="shared" si="42"/>
        <v>62042219520713542X</v>
      </c>
    </row>
    <row r="2699" spans="3:4">
      <c r="C2699" s="54" t="s">
        <v>7312</v>
      </c>
      <c r="D2699" t="str">
        <f t="shared" si="42"/>
        <v>620422196709285457</v>
      </c>
    </row>
    <row r="2700" spans="3:4">
      <c r="C2700" s="54" t="s">
        <v>7313</v>
      </c>
      <c r="D2700" t="str">
        <f t="shared" si="42"/>
        <v>620422197007025428</v>
      </c>
    </row>
    <row r="2701" spans="3:4">
      <c r="C2701" s="54" t="s">
        <v>7314</v>
      </c>
      <c r="D2701" t="str">
        <f t="shared" si="42"/>
        <v>620422199601165414</v>
      </c>
    </row>
    <row r="2702" spans="3:4">
      <c r="C2702" s="54" t="s">
        <v>7315</v>
      </c>
      <c r="D2702" t="str">
        <f t="shared" si="42"/>
        <v>620422199511225444</v>
      </c>
    </row>
    <row r="2703" spans="3:4">
      <c r="C2703" s="54" t="s">
        <v>7316</v>
      </c>
      <c r="D2703" t="str">
        <f t="shared" si="42"/>
        <v>62042219710927541X</v>
      </c>
    </row>
    <row r="2704" spans="3:4">
      <c r="C2704" s="54" t="s">
        <v>7317</v>
      </c>
      <c r="D2704" t="str">
        <f t="shared" si="42"/>
        <v>620422197706115422</v>
      </c>
    </row>
    <row r="2705" spans="3:4">
      <c r="C2705" s="54" t="s">
        <v>7318</v>
      </c>
      <c r="D2705" t="str">
        <f t="shared" si="42"/>
        <v>620422199809025410</v>
      </c>
    </row>
    <row r="2706" spans="3:4">
      <c r="C2706" s="54" t="s">
        <v>7319</v>
      </c>
      <c r="D2706" t="str">
        <f t="shared" si="42"/>
        <v>620422200109085469</v>
      </c>
    </row>
    <row r="2707" spans="3:4">
      <c r="C2707" s="54" t="s">
        <v>7320</v>
      </c>
      <c r="D2707" t="str">
        <f t="shared" si="42"/>
        <v>620422196507215418</v>
      </c>
    </row>
    <row r="2708" spans="3:4">
      <c r="C2708" s="54" t="s">
        <v>7321</v>
      </c>
      <c r="D2708" t="str">
        <f t="shared" si="42"/>
        <v>620422196605275449</v>
      </c>
    </row>
    <row r="2709" spans="3:4">
      <c r="C2709" s="54" t="s">
        <v>7322</v>
      </c>
      <c r="D2709" t="str">
        <f t="shared" si="42"/>
        <v>62042219890315541X</v>
      </c>
    </row>
    <row r="2710" spans="3:4">
      <c r="C2710" s="54" t="s">
        <v>7323</v>
      </c>
      <c r="D2710" t="str">
        <f t="shared" si="42"/>
        <v>620422197610055410</v>
      </c>
    </row>
    <row r="2711" spans="3:4">
      <c r="C2711" s="54" t="s">
        <v>7324</v>
      </c>
      <c r="D2711" t="str">
        <f t="shared" si="42"/>
        <v>620422197808145462</v>
      </c>
    </row>
    <row r="2712" spans="3:4">
      <c r="C2712" s="54" t="s">
        <v>7325</v>
      </c>
      <c r="D2712" t="str">
        <f t="shared" si="42"/>
        <v>620422200806295410</v>
      </c>
    </row>
    <row r="2713" spans="3:4">
      <c r="C2713" s="54" t="s">
        <v>7326</v>
      </c>
      <c r="D2713" t="str">
        <f t="shared" si="42"/>
        <v>620422201110305427</v>
      </c>
    </row>
    <row r="2714" spans="3:4">
      <c r="C2714" s="54" t="s">
        <v>7327</v>
      </c>
      <c r="D2714" t="str">
        <f t="shared" si="42"/>
        <v>620422195108205410</v>
      </c>
    </row>
    <row r="2715" spans="3:4">
      <c r="C2715" s="54" t="s">
        <v>7328</v>
      </c>
      <c r="D2715" t="str">
        <f t="shared" si="42"/>
        <v>620422195301125447</v>
      </c>
    </row>
    <row r="2716" spans="3:4">
      <c r="C2716" s="54" t="s">
        <v>7329</v>
      </c>
      <c r="D2716" t="str">
        <f t="shared" si="42"/>
        <v>620422196208075419</v>
      </c>
    </row>
    <row r="2717" spans="3:4">
      <c r="C2717" s="54" t="s">
        <v>7330</v>
      </c>
      <c r="D2717" t="str">
        <f t="shared" si="42"/>
        <v>620422196008075422</v>
      </c>
    </row>
    <row r="2718" spans="3:4">
      <c r="C2718" s="54" t="s">
        <v>7331</v>
      </c>
      <c r="D2718" t="str">
        <f t="shared" si="42"/>
        <v>620422198708095415</v>
      </c>
    </row>
    <row r="2719" spans="3:4">
      <c r="C2719" s="54" t="s">
        <v>1130</v>
      </c>
      <c r="D2719" t="str">
        <f t="shared" si="42"/>
        <v>62042219860719545X</v>
      </c>
    </row>
    <row r="2720" spans="3:4">
      <c r="C2720" s="54" t="s">
        <v>1133</v>
      </c>
      <c r="D2720" t="str">
        <f t="shared" si="42"/>
        <v>622424198809192825</v>
      </c>
    </row>
    <row r="2721" spans="3:4">
      <c r="C2721" s="54" t="s">
        <v>1135</v>
      </c>
      <c r="D2721" t="str">
        <f t="shared" si="42"/>
        <v>620422201108195417</v>
      </c>
    </row>
    <row r="2722" spans="3:4">
      <c r="C2722" s="54" t="s">
        <v>1137</v>
      </c>
      <c r="D2722" t="str">
        <f t="shared" si="42"/>
        <v>620422201402035422</v>
      </c>
    </row>
    <row r="2723" spans="3:4">
      <c r="C2723" s="54" t="s">
        <v>7332</v>
      </c>
      <c r="D2723" t="str">
        <f t="shared" si="42"/>
        <v>620422197212235432</v>
      </c>
    </row>
    <row r="2724" spans="3:4">
      <c r="C2724" s="54" t="s">
        <v>7333</v>
      </c>
      <c r="D2724" t="str">
        <f t="shared" si="42"/>
        <v>620422197209195425</v>
      </c>
    </row>
    <row r="2725" spans="3:4">
      <c r="C2725" s="54" t="s">
        <v>7334</v>
      </c>
      <c r="D2725" t="str">
        <f t="shared" si="42"/>
        <v>620422199711245431</v>
      </c>
    </row>
    <row r="2726" spans="3:4">
      <c r="C2726" s="54" t="s">
        <v>7335</v>
      </c>
      <c r="D2726" t="str">
        <f t="shared" si="42"/>
        <v>620422200812115420</v>
      </c>
    </row>
    <row r="2727" spans="3:4">
      <c r="C2727" s="54" t="s">
        <v>7336</v>
      </c>
      <c r="D2727" t="str">
        <f t="shared" si="42"/>
        <v>620422200605225424</v>
      </c>
    </row>
    <row r="2728" spans="3:4">
      <c r="C2728" s="54" t="s">
        <v>7337</v>
      </c>
      <c r="D2728" t="str">
        <f t="shared" si="42"/>
        <v>620422194505245411</v>
      </c>
    </row>
    <row r="2729" spans="3:4">
      <c r="C2729" s="54" t="s">
        <v>7338</v>
      </c>
      <c r="D2729" t="str">
        <f t="shared" si="42"/>
        <v>620422194309115425</v>
      </c>
    </row>
    <row r="2730" spans="3:4">
      <c r="C2730" s="54" t="s">
        <v>7339</v>
      </c>
      <c r="D2730" t="str">
        <f t="shared" si="42"/>
        <v>620422196206215414</v>
      </c>
    </row>
    <row r="2731" spans="3:4">
      <c r="C2731" s="54" t="s">
        <v>7340</v>
      </c>
      <c r="D2731" t="str">
        <f t="shared" si="42"/>
        <v>620422196205155464</v>
      </c>
    </row>
    <row r="2732" spans="3:4">
      <c r="C2732" s="54" t="s">
        <v>7341</v>
      </c>
      <c r="D2732" t="str">
        <f t="shared" si="42"/>
        <v>620422196904125416</v>
      </c>
    </row>
    <row r="2733" spans="3:4">
      <c r="C2733" s="54" t="s">
        <v>7342</v>
      </c>
      <c r="D2733" t="str">
        <f t="shared" si="42"/>
        <v>620422197106205424</v>
      </c>
    </row>
    <row r="2734" spans="3:4">
      <c r="C2734" s="54" t="s">
        <v>7343</v>
      </c>
      <c r="D2734" t="str">
        <f t="shared" si="42"/>
        <v>620422200009285439</v>
      </c>
    </row>
    <row r="2735" spans="3:4">
      <c r="C2735" s="54" t="s">
        <v>7344</v>
      </c>
      <c r="D2735" t="str">
        <f t="shared" si="42"/>
        <v>620422199802135430</v>
      </c>
    </row>
    <row r="2736" spans="3:4">
      <c r="C2736" s="54" t="s">
        <v>7345</v>
      </c>
      <c r="D2736" t="str">
        <f t="shared" si="42"/>
        <v>620422196701105415</v>
      </c>
    </row>
    <row r="2737" spans="3:4">
      <c r="C2737" s="54" t="s">
        <v>7346</v>
      </c>
      <c r="D2737" t="str">
        <f t="shared" si="42"/>
        <v>620422196710035447</v>
      </c>
    </row>
    <row r="2738" spans="3:4">
      <c r="C2738" s="54" t="s">
        <v>7347</v>
      </c>
      <c r="D2738" t="str">
        <f t="shared" si="42"/>
        <v>620422199011085414</v>
      </c>
    </row>
    <row r="2739" spans="3:4">
      <c r="C2739" s="54" t="s">
        <v>7348</v>
      </c>
      <c r="D2739" t="str">
        <f t="shared" si="42"/>
        <v>620422199909015420</v>
      </c>
    </row>
    <row r="2740" spans="3:4">
      <c r="C2740" s="54" t="s">
        <v>7349</v>
      </c>
      <c r="D2740" t="str">
        <f t="shared" si="42"/>
        <v>620422199309195464</v>
      </c>
    </row>
    <row r="2741" spans="3:4">
      <c r="C2741" s="54" t="s">
        <v>7350</v>
      </c>
      <c r="D2741" t="str">
        <f t="shared" si="42"/>
        <v>620422196702025417</v>
      </c>
    </row>
    <row r="2742" spans="3:4">
      <c r="C2742" s="54" t="s">
        <v>7351</v>
      </c>
      <c r="D2742" t="str">
        <f t="shared" si="42"/>
        <v>620422199006195432</v>
      </c>
    </row>
    <row r="2743" spans="3:4">
      <c r="C2743" s="54" t="s">
        <v>7352</v>
      </c>
      <c r="D2743" t="str">
        <f t="shared" si="42"/>
        <v>640223198810043020</v>
      </c>
    </row>
    <row r="2744" spans="3:4">
      <c r="C2744" s="54" t="s">
        <v>7353</v>
      </c>
      <c r="D2744" t="str">
        <f t="shared" si="42"/>
        <v>620422201701185420</v>
      </c>
    </row>
    <row r="2745" spans="3:4">
      <c r="C2745" s="54" t="s">
        <v>7354</v>
      </c>
      <c r="D2745" t="str">
        <f t="shared" si="42"/>
        <v>620422196903035419</v>
      </c>
    </row>
    <row r="2746" spans="3:4">
      <c r="C2746" s="54" t="s">
        <v>7355</v>
      </c>
      <c r="D2746" t="str">
        <f t="shared" si="42"/>
        <v>620422196901085420</v>
      </c>
    </row>
    <row r="2747" spans="3:4">
      <c r="C2747" s="54" t="s">
        <v>7356</v>
      </c>
      <c r="D2747" t="str">
        <f t="shared" si="42"/>
        <v>620422199306295419</v>
      </c>
    </row>
    <row r="2748" spans="3:4">
      <c r="C2748" s="54" t="s">
        <v>7357</v>
      </c>
      <c r="D2748" t="str">
        <f t="shared" si="42"/>
        <v>620422199112125411</v>
      </c>
    </row>
    <row r="2749" spans="3:4">
      <c r="C2749" s="54" t="s">
        <v>7358</v>
      </c>
      <c r="D2749" t="str">
        <f t="shared" si="42"/>
        <v>620422199112013268</v>
      </c>
    </row>
    <row r="2750" spans="3:4">
      <c r="C2750" s="54" t="s">
        <v>7359</v>
      </c>
      <c r="D2750" t="str">
        <f t="shared" si="42"/>
        <v>620422201901095411</v>
      </c>
    </row>
    <row r="2751" spans="3:4">
      <c r="C2751" s="54" t="s">
        <v>7360</v>
      </c>
      <c r="D2751" t="str">
        <f t="shared" si="42"/>
        <v>62042219560826541X</v>
      </c>
    </row>
    <row r="2752" spans="3:4">
      <c r="C2752" s="54" t="s">
        <v>7361</v>
      </c>
      <c r="D2752" t="str">
        <f t="shared" si="42"/>
        <v>620422198604245415</v>
      </c>
    </row>
    <row r="2753" spans="3:4">
      <c r="C2753" s="54" t="s">
        <v>7362</v>
      </c>
      <c r="D2753" t="str">
        <f t="shared" si="42"/>
        <v>620422198907033524</v>
      </c>
    </row>
    <row r="2754" spans="3:4">
      <c r="C2754" s="54" t="s">
        <v>7363</v>
      </c>
      <c r="D2754" t="str">
        <f t="shared" si="42"/>
        <v>620422201407295426</v>
      </c>
    </row>
    <row r="2755" spans="3:4">
      <c r="C2755" s="54" t="s">
        <v>7364</v>
      </c>
      <c r="D2755" t="str">
        <f t="shared" si="42"/>
        <v>620422196308245438</v>
      </c>
    </row>
    <row r="2756" spans="3:4">
      <c r="C2756" s="54" t="s">
        <v>7365</v>
      </c>
      <c r="D2756" t="str">
        <f t="shared" si="42"/>
        <v>620422196304015424</v>
      </c>
    </row>
    <row r="2757" spans="3:4">
      <c r="C2757" s="54" t="s">
        <v>7366</v>
      </c>
      <c r="D2757" t="str">
        <f t="shared" ref="D2757:D2820" si="43">MID(C2757,1,18)</f>
        <v>620422199005085450</v>
      </c>
    </row>
    <row r="2758" spans="3:4">
      <c r="C2758" s="54" t="s">
        <v>7367</v>
      </c>
      <c r="D2758" t="str">
        <f t="shared" si="43"/>
        <v>620422199204115413</v>
      </c>
    </row>
    <row r="2759" spans="3:4">
      <c r="C2759" s="54" t="s">
        <v>7368</v>
      </c>
      <c r="D2759" t="str">
        <f t="shared" si="43"/>
        <v>620422196412245470</v>
      </c>
    </row>
    <row r="2760" spans="3:4">
      <c r="C2760" s="54" t="s">
        <v>7369</v>
      </c>
      <c r="D2760" t="str">
        <f t="shared" si="43"/>
        <v>620422196602155441</v>
      </c>
    </row>
    <row r="2761" spans="3:4">
      <c r="C2761" s="54" t="s">
        <v>7370</v>
      </c>
      <c r="D2761" t="str">
        <f t="shared" si="43"/>
        <v>620422199005235439</v>
      </c>
    </row>
    <row r="2762" spans="3:4">
      <c r="C2762" s="54" t="s">
        <v>7371</v>
      </c>
      <c r="D2762" t="str">
        <f t="shared" si="43"/>
        <v>620422199504085412</v>
      </c>
    </row>
    <row r="2763" spans="3:4">
      <c r="C2763" s="54" t="s">
        <v>7372</v>
      </c>
      <c r="D2763" t="str">
        <f t="shared" si="43"/>
        <v>620422198810285442</v>
      </c>
    </row>
    <row r="2764" spans="3:4">
      <c r="C2764" s="54" t="s">
        <v>7373</v>
      </c>
      <c r="D2764" t="str">
        <f t="shared" si="43"/>
        <v>620422201709175411</v>
      </c>
    </row>
    <row r="2765" spans="3:4">
      <c r="C2765" s="54" t="s">
        <v>7374</v>
      </c>
      <c r="D2765" t="str">
        <f t="shared" si="43"/>
        <v>620422202003225426</v>
      </c>
    </row>
    <row r="2766" spans="3:4">
      <c r="C2766" s="54" t="s">
        <v>7375</v>
      </c>
      <c r="D2766" t="str">
        <f t="shared" si="43"/>
        <v>62042219640615541X</v>
      </c>
    </row>
    <row r="2767" spans="3:4">
      <c r="C2767" s="54" t="s">
        <v>7376</v>
      </c>
      <c r="D2767" t="str">
        <f t="shared" si="43"/>
        <v>620422196605135462</v>
      </c>
    </row>
    <row r="2768" spans="3:4">
      <c r="C2768" s="54" t="s">
        <v>7377</v>
      </c>
      <c r="D2768" t="str">
        <f t="shared" si="43"/>
        <v>620422194303235418</v>
      </c>
    </row>
    <row r="2769" spans="3:4">
      <c r="C2769" s="54" t="s">
        <v>7378</v>
      </c>
      <c r="D2769" t="str">
        <f t="shared" si="43"/>
        <v>620422194511235447</v>
      </c>
    </row>
    <row r="2770" spans="3:4">
      <c r="C2770" s="54" t="s">
        <v>7379</v>
      </c>
      <c r="D2770" t="str">
        <f t="shared" si="43"/>
        <v>620422196805165439</v>
      </c>
    </row>
    <row r="2771" spans="3:4">
      <c r="C2771" s="54" t="s">
        <v>7380</v>
      </c>
      <c r="D2771" t="str">
        <f t="shared" si="43"/>
        <v>620422199708115425</v>
      </c>
    </row>
    <row r="2772" spans="3:4">
      <c r="C2772" s="54" t="s">
        <v>7381</v>
      </c>
      <c r="D2772" t="str">
        <f t="shared" si="43"/>
        <v>62042219421125542X</v>
      </c>
    </row>
    <row r="2773" spans="3:4">
      <c r="C2773" s="54" t="s">
        <v>444</v>
      </c>
      <c r="D2773" t="str">
        <f t="shared" si="43"/>
        <v>620422196702145451</v>
      </c>
    </row>
    <row r="2774" spans="3:4">
      <c r="C2774" s="54" t="s">
        <v>7382</v>
      </c>
      <c r="D2774" t="str">
        <f t="shared" si="43"/>
        <v>620422196805045461</v>
      </c>
    </row>
    <row r="2775" spans="3:4">
      <c r="C2775" s="54" t="s">
        <v>451</v>
      </c>
      <c r="D2775" t="str">
        <f t="shared" si="43"/>
        <v>62042219920828541X</v>
      </c>
    </row>
    <row r="2776" spans="3:4">
      <c r="C2776" s="54" t="s">
        <v>5386</v>
      </c>
      <c r="D2776" t="str">
        <f t="shared" si="43"/>
        <v>620422197106255413</v>
      </c>
    </row>
    <row r="2777" spans="3:4">
      <c r="C2777" s="54" t="s">
        <v>7383</v>
      </c>
      <c r="D2777" t="str">
        <f t="shared" si="43"/>
        <v>620422197302285441</v>
      </c>
    </row>
    <row r="2778" spans="3:4">
      <c r="C2778" s="54" t="s">
        <v>7384</v>
      </c>
      <c r="D2778" t="str">
        <f t="shared" si="43"/>
        <v>620422199609065426</v>
      </c>
    </row>
    <row r="2779" spans="3:4">
      <c r="C2779" s="54" t="s">
        <v>7385</v>
      </c>
      <c r="D2779" t="str">
        <f t="shared" si="43"/>
        <v>620422200010135446</v>
      </c>
    </row>
    <row r="2780" spans="3:4">
      <c r="C2780" s="54" t="s">
        <v>7386</v>
      </c>
      <c r="D2780" t="str">
        <f t="shared" si="43"/>
        <v>620422200302025425</v>
      </c>
    </row>
    <row r="2781" spans="3:4">
      <c r="C2781" s="54" t="s">
        <v>7387</v>
      </c>
      <c r="D2781" t="str">
        <f t="shared" si="43"/>
        <v>620422199711145422</v>
      </c>
    </row>
    <row r="2782" spans="3:4">
      <c r="C2782" s="54" t="s">
        <v>7388</v>
      </c>
      <c r="D2782" t="str">
        <f t="shared" si="43"/>
        <v>620422199410055466</v>
      </c>
    </row>
    <row r="2783" spans="3:4">
      <c r="C2783" s="54" t="s">
        <v>7389</v>
      </c>
      <c r="D2783" t="str">
        <f t="shared" si="43"/>
        <v>620422201403065420</v>
      </c>
    </row>
    <row r="2784" spans="3:4">
      <c r="C2784" s="54" t="s">
        <v>7390</v>
      </c>
      <c r="D2784" t="str">
        <f t="shared" si="43"/>
        <v>620422194011115422</v>
      </c>
    </row>
    <row r="2785" spans="3:4">
      <c r="C2785" s="54" t="s">
        <v>7391</v>
      </c>
      <c r="D2785" t="str">
        <f t="shared" si="43"/>
        <v>620422196609145430</v>
      </c>
    </row>
    <row r="2786" spans="3:4">
      <c r="C2786" s="54" t="s">
        <v>7392</v>
      </c>
      <c r="D2786" t="str">
        <f t="shared" si="43"/>
        <v>620422196608175427</v>
      </c>
    </row>
    <row r="2787" spans="3:4">
      <c r="C2787" s="54" t="s">
        <v>7393</v>
      </c>
      <c r="D2787" t="str">
        <f t="shared" si="43"/>
        <v>620422199106265418</v>
      </c>
    </row>
    <row r="2788" spans="3:4">
      <c r="C2788" s="54" t="s">
        <v>7394</v>
      </c>
      <c r="D2788" t="str">
        <f t="shared" si="43"/>
        <v>620422201910085418</v>
      </c>
    </row>
    <row r="2789" spans="3:4">
      <c r="C2789" s="54" t="s">
        <v>1117</v>
      </c>
      <c r="D2789" t="str">
        <f t="shared" si="43"/>
        <v>620422196306135411</v>
      </c>
    </row>
    <row r="2790" spans="3:4">
      <c r="C2790" s="54" t="s">
        <v>1120</v>
      </c>
      <c r="D2790" t="str">
        <f t="shared" si="43"/>
        <v>620422196303155441</v>
      </c>
    </row>
    <row r="2791" spans="3:4">
      <c r="C2791" s="54" t="s">
        <v>7395</v>
      </c>
      <c r="D2791" t="str">
        <f t="shared" si="43"/>
        <v>620422196605075412</v>
      </c>
    </row>
    <row r="2792" spans="3:4">
      <c r="C2792" s="54" t="s">
        <v>7396</v>
      </c>
      <c r="D2792" t="str">
        <f t="shared" si="43"/>
        <v>620422197011055427</v>
      </c>
    </row>
    <row r="2793" spans="3:4">
      <c r="C2793" s="54" t="s">
        <v>7397</v>
      </c>
      <c r="D2793" t="str">
        <f t="shared" si="43"/>
        <v>620422199702135417</v>
      </c>
    </row>
    <row r="2794" spans="3:4">
      <c r="C2794" s="54" t="s">
        <v>7398</v>
      </c>
      <c r="D2794" t="str">
        <f t="shared" si="43"/>
        <v>620422199507025423</v>
      </c>
    </row>
    <row r="2795" spans="3:4">
      <c r="C2795" s="54" t="s">
        <v>7399</v>
      </c>
      <c r="D2795" t="str">
        <f t="shared" si="43"/>
        <v>620422199303065423</v>
      </c>
    </row>
    <row r="2796" spans="3:4">
      <c r="C2796" s="54" t="s">
        <v>7400</v>
      </c>
      <c r="D2796" t="str">
        <f t="shared" si="43"/>
        <v>620422195001155417</v>
      </c>
    </row>
    <row r="2797" spans="3:4">
      <c r="C2797" s="54" t="s">
        <v>7401</v>
      </c>
      <c r="D2797" t="str">
        <f t="shared" si="43"/>
        <v>62042219780415541X</v>
      </c>
    </row>
    <row r="2798" spans="3:4">
      <c r="C2798" s="54" t="s">
        <v>7402</v>
      </c>
      <c r="D2798" t="str">
        <f t="shared" si="43"/>
        <v>620422198009215422</v>
      </c>
    </row>
    <row r="2799" spans="3:4">
      <c r="C2799" s="54" t="s">
        <v>7403</v>
      </c>
      <c r="D2799" t="str">
        <f t="shared" si="43"/>
        <v>620422201201265416</v>
      </c>
    </row>
    <row r="2800" spans="3:4">
      <c r="C2800" s="54" t="s">
        <v>7404</v>
      </c>
      <c r="D2800" t="str">
        <f t="shared" si="43"/>
        <v>620422200408225417</v>
      </c>
    </row>
    <row r="2801" spans="3:4">
      <c r="C2801" s="54" t="s">
        <v>7405</v>
      </c>
      <c r="D2801" t="str">
        <f t="shared" si="43"/>
        <v>620422196709135416</v>
      </c>
    </row>
    <row r="2802" spans="3:4">
      <c r="C2802" s="54" t="s">
        <v>7406</v>
      </c>
      <c r="D2802" t="str">
        <f t="shared" si="43"/>
        <v>620422196602195443</v>
      </c>
    </row>
    <row r="2803" spans="3:4">
      <c r="C2803" s="54" t="s">
        <v>7407</v>
      </c>
      <c r="D2803" t="str">
        <f t="shared" si="43"/>
        <v>620422198908015416</v>
      </c>
    </row>
    <row r="2804" spans="3:4">
      <c r="C2804" s="54" t="s">
        <v>7408</v>
      </c>
      <c r="D2804" t="str">
        <f t="shared" si="43"/>
        <v>620422199209297121</v>
      </c>
    </row>
    <row r="2805" spans="3:4">
      <c r="C2805" s="54" t="s">
        <v>7409</v>
      </c>
      <c r="D2805" t="str">
        <f t="shared" si="43"/>
        <v>620422202102135418</v>
      </c>
    </row>
    <row r="2806" spans="3:4">
      <c r="C2806" s="54" t="s">
        <v>7410</v>
      </c>
      <c r="D2806" t="str">
        <f t="shared" si="43"/>
        <v>620422199408235417</v>
      </c>
    </row>
    <row r="2807" spans="3:4">
      <c r="C2807" s="54" t="s">
        <v>7411</v>
      </c>
      <c r="D2807" t="str">
        <f t="shared" si="43"/>
        <v>62042219620714542X</v>
      </c>
    </row>
    <row r="2808" spans="3:4">
      <c r="C2808" s="54" t="s">
        <v>7412</v>
      </c>
      <c r="D2808" t="str">
        <f t="shared" si="43"/>
        <v>620422199608195413</v>
      </c>
    </row>
    <row r="2809" spans="3:4">
      <c r="C2809" s="54" t="s">
        <v>1122</v>
      </c>
      <c r="D2809" t="str">
        <f t="shared" si="43"/>
        <v>620422196410125432</v>
      </c>
    </row>
    <row r="2810" spans="3:4">
      <c r="C2810" s="54" t="s">
        <v>1126</v>
      </c>
      <c r="D2810" t="str">
        <f t="shared" si="43"/>
        <v>620422196810085441</v>
      </c>
    </row>
    <row r="2811" spans="3:4">
      <c r="C2811" s="54" t="s">
        <v>1128</v>
      </c>
      <c r="D2811" t="str">
        <f t="shared" si="43"/>
        <v>620422199408135416</v>
      </c>
    </row>
    <row r="2812" spans="3:4">
      <c r="C2812" s="54" t="s">
        <v>7413</v>
      </c>
      <c r="D2812" t="str">
        <f t="shared" si="43"/>
        <v>620422196304295438</v>
      </c>
    </row>
    <row r="2813" spans="3:4">
      <c r="C2813" s="54" t="s">
        <v>7414</v>
      </c>
      <c r="D2813" t="str">
        <f t="shared" si="43"/>
        <v>620422196401155445</v>
      </c>
    </row>
    <row r="2814" spans="3:4">
      <c r="C2814" s="54" t="s">
        <v>7415</v>
      </c>
      <c r="D2814" t="str">
        <f t="shared" si="43"/>
        <v>620422198712055432</v>
      </c>
    </row>
    <row r="2815" spans="3:4">
      <c r="C2815" s="54" t="s">
        <v>7416</v>
      </c>
      <c r="D2815" t="str">
        <f t="shared" si="43"/>
        <v>620422198909115427</v>
      </c>
    </row>
    <row r="2816" spans="3:4">
      <c r="C2816" s="54" t="s">
        <v>1109</v>
      </c>
      <c r="D2816" t="str">
        <f t="shared" si="43"/>
        <v>620422196506115415</v>
      </c>
    </row>
    <row r="2817" spans="3:4">
      <c r="C2817" s="54" t="s">
        <v>7417</v>
      </c>
      <c r="D2817" t="str">
        <f t="shared" si="43"/>
        <v>620422196702045469</v>
      </c>
    </row>
    <row r="2818" spans="3:4">
      <c r="C2818" s="54" t="s">
        <v>1115</v>
      </c>
      <c r="D2818" t="str">
        <f t="shared" si="43"/>
        <v>620422199204195433</v>
      </c>
    </row>
    <row r="2819" spans="3:4">
      <c r="C2819" s="54" t="s">
        <v>7418</v>
      </c>
      <c r="D2819" t="str">
        <f t="shared" si="43"/>
        <v>620422196907015415</v>
      </c>
    </row>
    <row r="2820" spans="3:4">
      <c r="C2820" s="54" t="s">
        <v>7419</v>
      </c>
      <c r="D2820" t="str">
        <f t="shared" si="43"/>
        <v>620422196908015425</v>
      </c>
    </row>
    <row r="2821" spans="3:4">
      <c r="C2821" s="54" t="s">
        <v>7420</v>
      </c>
      <c r="D2821" t="str">
        <f t="shared" ref="D2821:D2871" si="44">MID(C2821,1,18)</f>
        <v>620422199504185413</v>
      </c>
    </row>
    <row r="2822" spans="3:4">
      <c r="C2822" s="54" t="s">
        <v>7421</v>
      </c>
      <c r="D2822" t="str">
        <f t="shared" si="44"/>
        <v>620422199307245413</v>
      </c>
    </row>
    <row r="2823" spans="3:4">
      <c r="C2823" s="54" t="s">
        <v>7422</v>
      </c>
      <c r="D2823" t="str">
        <f t="shared" si="44"/>
        <v>620422194408105417</v>
      </c>
    </row>
    <row r="2824" spans="3:4">
      <c r="C2824" s="54" t="s">
        <v>7423</v>
      </c>
      <c r="D2824" t="str">
        <f t="shared" si="44"/>
        <v>620422196806135418</v>
      </c>
    </row>
    <row r="2825" spans="3:4">
      <c r="C2825" s="54" t="s">
        <v>7424</v>
      </c>
      <c r="D2825" t="str">
        <f t="shared" si="44"/>
        <v>620422196905175423</v>
      </c>
    </row>
    <row r="2826" spans="3:4">
      <c r="C2826" s="54" t="s">
        <v>7425</v>
      </c>
      <c r="D2826" t="str">
        <f t="shared" si="44"/>
        <v>620422200902045411</v>
      </c>
    </row>
    <row r="2827" spans="3:4">
      <c r="C2827" s="54" t="s">
        <v>7426</v>
      </c>
      <c r="D2827" t="str">
        <f t="shared" si="44"/>
        <v>620422199506175446</v>
      </c>
    </row>
    <row r="2828" spans="3:4">
      <c r="C2828" s="54" t="s">
        <v>7427</v>
      </c>
      <c r="D2828" t="str">
        <f t="shared" si="44"/>
        <v>620422199703205421</v>
      </c>
    </row>
    <row r="2829" spans="3:4">
      <c r="C2829" s="54" t="s">
        <v>7428</v>
      </c>
      <c r="D2829" t="str">
        <f t="shared" si="44"/>
        <v>620422194806135419</v>
      </c>
    </row>
    <row r="2830" spans="3:4">
      <c r="C2830" s="54" t="s">
        <v>7429</v>
      </c>
      <c r="D2830" t="str">
        <f t="shared" si="44"/>
        <v>620422194908165424</v>
      </c>
    </row>
    <row r="2831" spans="3:4">
      <c r="C2831" s="54" t="s">
        <v>7430</v>
      </c>
      <c r="D2831" t="str">
        <f t="shared" si="44"/>
        <v>620422201308015441</v>
      </c>
    </row>
    <row r="2832" spans="3:4">
      <c r="C2832" s="54" t="s">
        <v>7431</v>
      </c>
      <c r="D2832" t="str">
        <f t="shared" si="44"/>
        <v>62042219500115545X</v>
      </c>
    </row>
    <row r="2833" spans="3:4">
      <c r="C2833" s="54" t="s">
        <v>7432</v>
      </c>
      <c r="D2833" t="str">
        <f t="shared" si="44"/>
        <v>620422195005155422</v>
      </c>
    </row>
    <row r="2834" spans="3:4">
      <c r="C2834" s="54" t="s">
        <v>7433</v>
      </c>
      <c r="D2834" t="str">
        <f t="shared" si="44"/>
        <v>620422197903135414</v>
      </c>
    </row>
    <row r="2835" spans="3:4">
      <c r="C2835" s="54" t="s">
        <v>7434</v>
      </c>
      <c r="D2835" t="str">
        <f t="shared" si="44"/>
        <v>620422197407026729</v>
      </c>
    </row>
    <row r="2836" spans="3:4">
      <c r="C2836" s="54" t="s">
        <v>7435</v>
      </c>
      <c r="D2836" t="str">
        <f t="shared" si="44"/>
        <v>620422197111285430</v>
      </c>
    </row>
    <row r="2837" spans="3:4">
      <c r="C2837" s="54" t="s">
        <v>7436</v>
      </c>
      <c r="D2837" t="str">
        <f t="shared" si="44"/>
        <v>620422197103125461</v>
      </c>
    </row>
    <row r="2838" spans="3:4">
      <c r="C2838" s="54" t="s">
        <v>7437</v>
      </c>
      <c r="D2838" t="str">
        <f t="shared" si="44"/>
        <v>62042219960720543X</v>
      </c>
    </row>
    <row r="2839" spans="3:4">
      <c r="C2839" s="54" t="s">
        <v>7438</v>
      </c>
      <c r="D2839" t="str">
        <f t="shared" si="44"/>
        <v>62042219941216544X</v>
      </c>
    </row>
    <row r="2840" spans="3:4">
      <c r="C2840" s="54" t="s">
        <v>7439</v>
      </c>
      <c r="D2840" t="str">
        <f t="shared" si="44"/>
        <v>620422194910215427</v>
      </c>
    </row>
    <row r="2841" spans="3:4">
      <c r="C2841" s="54" t="s">
        <v>7440</v>
      </c>
      <c r="D2841" t="str">
        <f t="shared" si="44"/>
        <v>620422195712155413</v>
      </c>
    </row>
    <row r="2842" spans="3:4">
      <c r="C2842" s="54" t="s">
        <v>7441</v>
      </c>
      <c r="D2842" t="str">
        <f t="shared" si="44"/>
        <v>620422196009295427</v>
      </c>
    </row>
    <row r="2843" spans="3:4">
      <c r="C2843" s="54" t="s">
        <v>7442</v>
      </c>
      <c r="D2843" t="str">
        <f t="shared" si="44"/>
        <v>620422199809295410</v>
      </c>
    </row>
    <row r="2844" spans="3:4">
      <c r="C2844" s="54" t="s">
        <v>7443</v>
      </c>
      <c r="D2844" t="str">
        <f t="shared" si="44"/>
        <v>620422199502055420</v>
      </c>
    </row>
    <row r="2845" spans="3:4">
      <c r="C2845" s="54" t="s">
        <v>1139</v>
      </c>
      <c r="D2845" t="str">
        <f t="shared" si="44"/>
        <v>620422196804085410</v>
      </c>
    </row>
    <row r="2846" spans="3:4">
      <c r="C2846" s="54" t="s">
        <v>1142</v>
      </c>
      <c r="D2846" t="str">
        <f t="shared" si="44"/>
        <v>620422196707085443</v>
      </c>
    </row>
    <row r="2847" spans="3:4">
      <c r="C2847" s="54" t="s">
        <v>1144</v>
      </c>
      <c r="D2847" t="str">
        <f t="shared" si="44"/>
        <v>620422199603215438</v>
      </c>
    </row>
    <row r="2848" spans="3:4">
      <c r="C2848" s="54" t="s">
        <v>1148</v>
      </c>
      <c r="D2848" t="str">
        <f t="shared" si="44"/>
        <v>620422199406265428</v>
      </c>
    </row>
    <row r="2849" spans="3:4">
      <c r="C2849" s="54" t="s">
        <v>1146</v>
      </c>
      <c r="D2849" t="str">
        <f t="shared" si="44"/>
        <v>620422199811045429</v>
      </c>
    </row>
    <row r="2850" spans="3:4">
      <c r="C2850" s="54" t="s">
        <v>7444</v>
      </c>
      <c r="D2850" t="str">
        <f t="shared" si="44"/>
        <v>620422197401175416</v>
      </c>
    </row>
    <row r="2851" spans="3:4">
      <c r="C2851" s="54" t="s">
        <v>7445</v>
      </c>
      <c r="D2851" t="str">
        <f t="shared" si="44"/>
        <v>620422197411285424</v>
      </c>
    </row>
    <row r="2852" spans="3:4">
      <c r="C2852" s="54" t="s">
        <v>7446</v>
      </c>
      <c r="D2852" t="str">
        <f t="shared" si="44"/>
        <v>620422200002035410</v>
      </c>
    </row>
    <row r="2853" spans="3:4">
      <c r="C2853" s="54" t="s">
        <v>7447</v>
      </c>
      <c r="D2853" t="str">
        <f t="shared" si="44"/>
        <v>620422199908265428</v>
      </c>
    </row>
    <row r="2854" spans="3:4">
      <c r="C2854" s="54" t="s">
        <v>5389</v>
      </c>
      <c r="D2854" t="str">
        <f t="shared" si="44"/>
        <v>620422196511285419</v>
      </c>
    </row>
    <row r="2855" spans="3:4">
      <c r="C2855" s="54" t="s">
        <v>7448</v>
      </c>
      <c r="D2855" t="str">
        <f t="shared" si="44"/>
        <v>620422196605135446</v>
      </c>
    </row>
    <row r="2856" spans="3:4">
      <c r="C2856" s="54" t="s">
        <v>7449</v>
      </c>
      <c r="D2856" t="str">
        <f t="shared" si="44"/>
        <v>620422200304245413</v>
      </c>
    </row>
    <row r="2857" spans="3:4">
      <c r="C2857" s="54" t="s">
        <v>7450</v>
      </c>
      <c r="D2857" t="str">
        <f t="shared" si="44"/>
        <v>620422200008045441</v>
      </c>
    </row>
    <row r="2858" spans="3:4">
      <c r="C2858" s="54" t="s">
        <v>7451</v>
      </c>
      <c r="D2858" t="str">
        <f t="shared" si="44"/>
        <v>620422199412045421</v>
      </c>
    </row>
    <row r="2859" spans="3:4">
      <c r="C2859" s="54" t="s">
        <v>7452</v>
      </c>
      <c r="D2859" t="str">
        <f t="shared" si="44"/>
        <v>62042219970407542X</v>
      </c>
    </row>
    <row r="2860" spans="3:4">
      <c r="C2860" s="54" t="s">
        <v>7453</v>
      </c>
      <c r="D2860" t="str">
        <f t="shared" si="44"/>
        <v>620422197202045432</v>
      </c>
    </row>
    <row r="2861" spans="3:4">
      <c r="C2861" s="54" t="s">
        <v>434</v>
      </c>
      <c r="D2861" t="str">
        <f t="shared" si="44"/>
        <v>620422197201075429</v>
      </c>
    </row>
    <row r="2862" spans="3:4">
      <c r="C2862" s="54" t="s">
        <v>436</v>
      </c>
      <c r="D2862" t="str">
        <f t="shared" si="44"/>
        <v>620422199808135431</v>
      </c>
    </row>
    <row r="2863" spans="3:4">
      <c r="C2863" s="54" t="s">
        <v>438</v>
      </c>
      <c r="D2863" t="str">
        <f t="shared" si="44"/>
        <v>620422199909135502</v>
      </c>
    </row>
    <row r="2864" spans="3:4">
      <c r="C2864" s="54" t="s">
        <v>442</v>
      </c>
      <c r="D2864" t="str">
        <f t="shared" si="44"/>
        <v>620422195208215413</v>
      </c>
    </row>
    <row r="2865" spans="3:4">
      <c r="C2865" s="54" t="s">
        <v>440</v>
      </c>
      <c r="D2865" t="str">
        <f t="shared" si="44"/>
        <v>620422195010065421</v>
      </c>
    </row>
    <row r="2866" spans="3:4">
      <c r="C2866" s="54" t="s">
        <v>7454</v>
      </c>
      <c r="D2866" t="str">
        <f t="shared" si="44"/>
        <v>620422197301175419</v>
      </c>
    </row>
    <row r="2867" spans="3:4">
      <c r="C2867" s="54" t="s">
        <v>7455</v>
      </c>
      <c r="D2867" t="str">
        <f t="shared" si="44"/>
        <v>620422197205125446</v>
      </c>
    </row>
    <row r="2868" spans="3:4">
      <c r="C2868" s="54" t="s">
        <v>7456</v>
      </c>
      <c r="D2868" t="str">
        <f t="shared" si="44"/>
        <v>620422200209225457</v>
      </c>
    </row>
    <row r="2869" spans="3:4">
      <c r="C2869" s="54" t="s">
        <v>7457</v>
      </c>
      <c r="D2869" t="str">
        <f t="shared" si="44"/>
        <v>620422199709265441</v>
      </c>
    </row>
    <row r="2870" spans="3:4">
      <c r="C2870" s="54" t="s">
        <v>7458</v>
      </c>
      <c r="D2870" t="str">
        <f t="shared" si="44"/>
        <v>62042220000125542X</v>
      </c>
    </row>
    <row r="2871" spans="3:4">
      <c r="C2871" s="54" t="s">
        <v>7459</v>
      </c>
      <c r="D2871" t="str">
        <f t="shared" si="44"/>
        <v>620422194110255447</v>
      </c>
    </row>
  </sheetData>
  <mergeCells count="7">
    <mergeCell ref="G4:G6"/>
    <mergeCell ref="H4:H6"/>
    <mergeCell ref="J4:J6"/>
    <mergeCell ref="K4:K6"/>
    <mergeCell ref="M4:M6"/>
    <mergeCell ref="N4:N6"/>
    <mergeCell ref="O4:O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workbookViewId="0">
      <selection activeCell="H8" sqref="H8"/>
    </sheetView>
  </sheetViews>
  <sheetFormatPr defaultColWidth="9" defaultRowHeight="14.25"/>
  <cols>
    <col min="1" max="1" width="9" style="4"/>
    <col min="2" max="5" width="9" style="5"/>
    <col min="6" max="6" width="20.4" style="6" customWidth="1"/>
    <col min="7" max="7" width="9" style="7"/>
    <col min="8" max="8" width="14.2" style="5" customWidth="1"/>
    <col min="9" max="9" width="17.2" style="8" customWidth="1"/>
    <col min="10" max="10" width="9" style="9"/>
    <col min="11" max="11" width="16.4" style="9" customWidth="1"/>
    <col min="12" max="12" width="9" style="4"/>
    <col min="13" max="14" width="9" style="10"/>
    <col min="15" max="15" width="9" style="11"/>
    <col min="16" max="16384" width="9" style="4"/>
  </cols>
  <sheetData>
    <row r="1" s="1" customFormat="1" spans="1:15">
      <c r="A1" s="12" t="s">
        <v>7460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13"/>
      <c r="N1" s="13"/>
      <c r="O1" s="36"/>
    </row>
    <row r="2" spans="1:15">
      <c r="A2" s="12"/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  <c r="M2" s="13"/>
      <c r="N2" s="13"/>
      <c r="O2" s="36"/>
    </row>
    <row r="3" s="2" customFormat="1" ht="21" customHeight="1" spans="1:15">
      <c r="A3" s="2" t="s">
        <v>7461</v>
      </c>
      <c r="G3" s="14"/>
      <c r="M3" s="14"/>
      <c r="N3" s="14"/>
      <c r="O3" s="11"/>
    </row>
    <row r="4" ht="33.75" spans="1:15">
      <c r="A4" s="15" t="s">
        <v>1</v>
      </c>
      <c r="B4" s="16" t="s">
        <v>2</v>
      </c>
      <c r="C4" s="16" t="s">
        <v>454</v>
      </c>
      <c r="D4" s="16" t="s">
        <v>126</v>
      </c>
      <c r="E4" s="16" t="s">
        <v>127</v>
      </c>
      <c r="F4" s="17" t="s">
        <v>128</v>
      </c>
      <c r="G4" s="18" t="s">
        <v>3</v>
      </c>
      <c r="H4" s="16" t="s">
        <v>129</v>
      </c>
      <c r="I4" s="16" t="s">
        <v>130</v>
      </c>
      <c r="J4" s="37" t="s">
        <v>4</v>
      </c>
      <c r="K4" s="37" t="s">
        <v>5</v>
      </c>
      <c r="L4" s="37" t="s">
        <v>6</v>
      </c>
      <c r="M4" s="18" t="s">
        <v>7</v>
      </c>
      <c r="N4" s="16" t="s">
        <v>134</v>
      </c>
      <c r="O4" s="38" t="s">
        <v>7462</v>
      </c>
    </row>
    <row r="5" ht="25.05" customHeight="1" spans="1:15">
      <c r="A5" s="19">
        <v>1</v>
      </c>
      <c r="B5" s="20" t="s">
        <v>1200</v>
      </c>
      <c r="C5" s="20" t="s">
        <v>120</v>
      </c>
      <c r="D5" s="21" t="s">
        <v>137</v>
      </c>
      <c r="E5" s="22">
        <v>60</v>
      </c>
      <c r="F5" s="23" t="s">
        <v>1201</v>
      </c>
      <c r="G5" s="23">
        <v>1</v>
      </c>
      <c r="H5" s="24" t="s">
        <v>1202</v>
      </c>
      <c r="I5" s="24" t="s">
        <v>1161</v>
      </c>
      <c r="J5" s="39">
        <v>2</v>
      </c>
      <c r="K5" s="40" t="s">
        <v>252</v>
      </c>
      <c r="L5" s="41" t="s">
        <v>9</v>
      </c>
      <c r="M5" s="42">
        <v>1</v>
      </c>
      <c r="N5" s="43" t="s">
        <v>7463</v>
      </c>
      <c r="O5" s="44"/>
    </row>
    <row r="6" ht="25.05" customHeight="1" spans="1:15">
      <c r="A6" s="19">
        <v>2</v>
      </c>
      <c r="B6" s="20" t="s">
        <v>494</v>
      </c>
      <c r="C6" s="20" t="s">
        <v>209</v>
      </c>
      <c r="D6" s="25" t="s">
        <v>150</v>
      </c>
      <c r="E6" s="22">
        <v>65</v>
      </c>
      <c r="F6" s="23" t="s">
        <v>495</v>
      </c>
      <c r="G6" s="23">
        <v>3</v>
      </c>
      <c r="H6" s="24"/>
      <c r="I6" s="24" t="s">
        <v>487</v>
      </c>
      <c r="J6" s="39">
        <v>1</v>
      </c>
      <c r="K6" s="40" t="s">
        <v>252</v>
      </c>
      <c r="L6" s="41" t="s">
        <v>9</v>
      </c>
      <c r="M6" s="41"/>
      <c r="N6" s="43"/>
      <c r="O6" s="44"/>
    </row>
    <row r="7" ht="25.05" customHeight="1" spans="1:15">
      <c r="A7" s="19">
        <v>3</v>
      </c>
      <c r="B7" s="20" t="s">
        <v>1229</v>
      </c>
      <c r="C7" s="20" t="s">
        <v>170</v>
      </c>
      <c r="D7" s="25" t="s">
        <v>150</v>
      </c>
      <c r="E7" s="22">
        <v>77</v>
      </c>
      <c r="F7" s="23" t="s">
        <v>1230</v>
      </c>
      <c r="G7" s="23">
        <v>3</v>
      </c>
      <c r="H7" s="24"/>
      <c r="I7" s="24" t="s">
        <v>461</v>
      </c>
      <c r="J7" s="39">
        <v>2</v>
      </c>
      <c r="K7" s="40" t="s">
        <v>1231</v>
      </c>
      <c r="L7" s="41" t="s">
        <v>9</v>
      </c>
      <c r="M7" s="41"/>
      <c r="N7" s="43"/>
      <c r="O7" s="44"/>
    </row>
    <row r="8" s="3" customFormat="1" ht="25.05" customHeight="1" spans="1:15">
      <c r="A8" s="19">
        <v>4</v>
      </c>
      <c r="B8" s="20" t="s">
        <v>1278</v>
      </c>
      <c r="C8" s="20" t="s">
        <v>120</v>
      </c>
      <c r="D8" s="25" t="s">
        <v>150</v>
      </c>
      <c r="E8" s="22">
        <v>69</v>
      </c>
      <c r="F8" s="23" t="s">
        <v>1279</v>
      </c>
      <c r="G8" s="23">
        <v>1</v>
      </c>
      <c r="H8" s="24"/>
      <c r="I8" s="24" t="s">
        <v>1270</v>
      </c>
      <c r="J8" s="39">
        <v>2</v>
      </c>
      <c r="K8" s="40" t="s">
        <v>1280</v>
      </c>
      <c r="L8" s="41" t="s">
        <v>20</v>
      </c>
      <c r="M8" s="41">
        <v>1</v>
      </c>
      <c r="N8" s="43" t="s">
        <v>1281</v>
      </c>
      <c r="O8" s="44"/>
    </row>
    <row r="9" ht="25.05" customHeight="1" spans="1:15">
      <c r="A9" s="19">
        <v>5</v>
      </c>
      <c r="B9" s="20" t="s">
        <v>1307</v>
      </c>
      <c r="C9" s="20" t="s">
        <v>170</v>
      </c>
      <c r="D9" s="25" t="s">
        <v>150</v>
      </c>
      <c r="E9" s="22">
        <v>59</v>
      </c>
      <c r="F9" s="23" t="s">
        <v>1308</v>
      </c>
      <c r="G9" s="23">
        <v>3</v>
      </c>
      <c r="H9" s="24"/>
      <c r="I9" s="24" t="s">
        <v>1306</v>
      </c>
      <c r="J9" s="39">
        <v>2</v>
      </c>
      <c r="K9" s="40" t="s">
        <v>1223</v>
      </c>
      <c r="L9" s="41" t="s">
        <v>9</v>
      </c>
      <c r="M9" s="41"/>
      <c r="N9" s="43"/>
      <c r="O9" s="44"/>
    </row>
    <row r="10" ht="25.05" customHeight="1" spans="1:15">
      <c r="A10" s="19">
        <v>6</v>
      </c>
      <c r="B10" s="20" t="s">
        <v>1501</v>
      </c>
      <c r="C10" s="26" t="s">
        <v>624</v>
      </c>
      <c r="D10" s="21" t="s">
        <v>137</v>
      </c>
      <c r="E10" s="22">
        <v>81</v>
      </c>
      <c r="F10" s="23" t="s">
        <v>1502</v>
      </c>
      <c r="G10" s="23">
        <v>2</v>
      </c>
      <c r="H10" s="24"/>
      <c r="I10" s="24" t="s">
        <v>1500</v>
      </c>
      <c r="J10" s="39">
        <v>2</v>
      </c>
      <c r="K10" s="40" t="s">
        <v>389</v>
      </c>
      <c r="L10" s="41" t="s">
        <v>9</v>
      </c>
      <c r="M10" s="42"/>
      <c r="N10" s="43"/>
      <c r="O10" s="44"/>
    </row>
    <row r="11" ht="25.05" customHeight="1" spans="1:15">
      <c r="A11" s="19">
        <v>7</v>
      </c>
      <c r="B11" s="20" t="s">
        <v>1503</v>
      </c>
      <c r="C11" s="26" t="s">
        <v>1175</v>
      </c>
      <c r="D11" s="25" t="s">
        <v>150</v>
      </c>
      <c r="E11" s="22">
        <v>82</v>
      </c>
      <c r="F11" s="23" t="s">
        <v>1504</v>
      </c>
      <c r="G11" s="23">
        <v>2</v>
      </c>
      <c r="H11" s="24"/>
      <c r="I11" s="24" t="s">
        <v>1500</v>
      </c>
      <c r="J11" s="39">
        <v>2</v>
      </c>
      <c r="K11" s="40" t="s">
        <v>325</v>
      </c>
      <c r="L11" s="41" t="s">
        <v>9</v>
      </c>
      <c r="M11" s="41"/>
      <c r="N11" s="43"/>
      <c r="O11" s="44"/>
    </row>
    <row r="12" ht="25.05" customHeight="1" spans="1:15">
      <c r="A12" s="19">
        <v>8</v>
      </c>
      <c r="B12" s="20" t="s">
        <v>1555</v>
      </c>
      <c r="C12" s="20" t="s">
        <v>120</v>
      </c>
      <c r="D12" s="21" t="s">
        <v>137</v>
      </c>
      <c r="E12" s="22">
        <v>59</v>
      </c>
      <c r="F12" s="23" t="s">
        <v>1556</v>
      </c>
      <c r="G12" s="23">
        <v>3</v>
      </c>
      <c r="H12" s="24" t="s">
        <v>1557</v>
      </c>
      <c r="I12" s="24" t="s">
        <v>165</v>
      </c>
      <c r="J12" s="39">
        <v>2</v>
      </c>
      <c r="K12" s="40" t="s">
        <v>87</v>
      </c>
      <c r="L12" s="41" t="s">
        <v>9</v>
      </c>
      <c r="M12" s="42">
        <v>6</v>
      </c>
      <c r="N12" s="43" t="s">
        <v>7464</v>
      </c>
      <c r="O12" s="44"/>
    </row>
    <row r="13" ht="25.05" customHeight="1" spans="1:15">
      <c r="A13" s="19">
        <v>9</v>
      </c>
      <c r="B13" s="20" t="s">
        <v>644</v>
      </c>
      <c r="C13" s="20" t="s">
        <v>209</v>
      </c>
      <c r="D13" s="21" t="s">
        <v>137</v>
      </c>
      <c r="E13" s="22">
        <v>78</v>
      </c>
      <c r="F13" s="23" t="s">
        <v>645</v>
      </c>
      <c r="G13" s="23">
        <v>3</v>
      </c>
      <c r="H13" s="24"/>
      <c r="I13" s="24" t="s">
        <v>220</v>
      </c>
      <c r="J13" s="39">
        <v>2</v>
      </c>
      <c r="K13" s="40" t="s">
        <v>252</v>
      </c>
      <c r="L13" s="41" t="s">
        <v>9</v>
      </c>
      <c r="M13" s="41"/>
      <c r="N13" s="43"/>
      <c r="O13" s="44"/>
    </row>
    <row r="14" ht="25.05" customHeight="1" spans="1:15">
      <c r="A14" s="19">
        <v>10</v>
      </c>
      <c r="B14" s="20" t="s">
        <v>725</v>
      </c>
      <c r="C14" s="20" t="s">
        <v>209</v>
      </c>
      <c r="D14" s="25" t="s">
        <v>150</v>
      </c>
      <c r="E14" s="22">
        <v>73</v>
      </c>
      <c r="F14" s="23" t="s">
        <v>726</v>
      </c>
      <c r="G14" s="23">
        <v>3</v>
      </c>
      <c r="H14" s="24"/>
      <c r="I14" s="24" t="s">
        <v>215</v>
      </c>
      <c r="J14" s="39">
        <v>1</v>
      </c>
      <c r="K14" s="40" t="s">
        <v>727</v>
      </c>
      <c r="L14" s="41" t="s">
        <v>9</v>
      </c>
      <c r="M14" s="41"/>
      <c r="N14" s="43"/>
      <c r="O14" s="44"/>
    </row>
    <row r="15" ht="25.05" customHeight="1" spans="1:15">
      <c r="A15" s="19">
        <v>11</v>
      </c>
      <c r="B15" s="20" t="s">
        <v>1721</v>
      </c>
      <c r="C15" s="20" t="s">
        <v>170</v>
      </c>
      <c r="D15" s="25" t="s">
        <v>150</v>
      </c>
      <c r="E15" s="22">
        <v>74</v>
      </c>
      <c r="F15" s="23" t="s">
        <v>1722</v>
      </c>
      <c r="G15" s="23">
        <v>2</v>
      </c>
      <c r="H15" s="24"/>
      <c r="I15" s="24" t="s">
        <v>583</v>
      </c>
      <c r="J15" s="39">
        <v>2</v>
      </c>
      <c r="K15" s="40" t="s">
        <v>73</v>
      </c>
      <c r="L15" s="41" t="s">
        <v>9</v>
      </c>
      <c r="M15" s="41"/>
      <c r="N15" s="43"/>
      <c r="O15" s="44"/>
    </row>
    <row r="16" ht="25.05" customHeight="1" spans="1:15">
      <c r="A16" s="19">
        <v>12</v>
      </c>
      <c r="B16" s="20" t="s">
        <v>752</v>
      </c>
      <c r="C16" s="20" t="s">
        <v>209</v>
      </c>
      <c r="D16" s="25" t="s">
        <v>150</v>
      </c>
      <c r="E16" s="22">
        <v>74</v>
      </c>
      <c r="F16" s="23" t="s">
        <v>753</v>
      </c>
      <c r="G16" s="23">
        <v>3</v>
      </c>
      <c r="H16" s="24"/>
      <c r="I16" s="24" t="s">
        <v>534</v>
      </c>
      <c r="J16" s="39">
        <v>1</v>
      </c>
      <c r="K16" s="40" t="s">
        <v>252</v>
      </c>
      <c r="L16" s="41" t="s">
        <v>9</v>
      </c>
      <c r="M16" s="41"/>
      <c r="N16" s="43"/>
      <c r="O16" s="44"/>
    </row>
    <row r="17" ht="25.05" customHeight="1" spans="1:15">
      <c r="A17" s="19">
        <v>13</v>
      </c>
      <c r="B17" s="20" t="s">
        <v>1755</v>
      </c>
      <c r="C17" s="20" t="s">
        <v>120</v>
      </c>
      <c r="D17" s="21" t="s">
        <v>137</v>
      </c>
      <c r="E17" s="22">
        <v>58</v>
      </c>
      <c r="F17" s="23" t="s">
        <v>1756</v>
      </c>
      <c r="G17" s="23">
        <v>1</v>
      </c>
      <c r="H17" s="24" t="s">
        <v>1757</v>
      </c>
      <c r="I17" s="24" t="s">
        <v>1748</v>
      </c>
      <c r="J17" s="39">
        <v>2</v>
      </c>
      <c r="K17" s="40" t="s">
        <v>252</v>
      </c>
      <c r="L17" s="41" t="s">
        <v>9</v>
      </c>
      <c r="M17" s="42">
        <v>6</v>
      </c>
      <c r="N17" s="43" t="s">
        <v>7465</v>
      </c>
      <c r="O17" s="44"/>
    </row>
    <row r="18" ht="25.05" customHeight="1" spans="1:15">
      <c r="A18" s="19">
        <v>14</v>
      </c>
      <c r="B18" s="20" t="s">
        <v>1765</v>
      </c>
      <c r="C18" s="20" t="s">
        <v>209</v>
      </c>
      <c r="D18" s="25" t="s">
        <v>150</v>
      </c>
      <c r="E18" s="22">
        <v>80</v>
      </c>
      <c r="F18" s="23" t="s">
        <v>1766</v>
      </c>
      <c r="G18" s="23">
        <v>1</v>
      </c>
      <c r="H18" s="24"/>
      <c r="I18" s="24" t="s">
        <v>1748</v>
      </c>
      <c r="J18" s="39">
        <v>2</v>
      </c>
      <c r="K18" s="40" t="s">
        <v>252</v>
      </c>
      <c r="L18" s="41" t="s">
        <v>9</v>
      </c>
      <c r="M18" s="41"/>
      <c r="N18" s="43"/>
      <c r="O18" s="44"/>
    </row>
    <row r="19" ht="25.05" customHeight="1" spans="1:15">
      <c r="A19" s="19">
        <v>15</v>
      </c>
      <c r="B19" s="20" t="s">
        <v>1767</v>
      </c>
      <c r="C19" s="20" t="s">
        <v>209</v>
      </c>
      <c r="D19" s="21" t="s">
        <v>137</v>
      </c>
      <c r="E19" s="22">
        <v>84</v>
      </c>
      <c r="F19" s="23" t="s">
        <v>1768</v>
      </c>
      <c r="G19" s="23">
        <v>1</v>
      </c>
      <c r="H19" s="24"/>
      <c r="I19" s="24" t="s">
        <v>1748</v>
      </c>
      <c r="J19" s="39">
        <v>2</v>
      </c>
      <c r="K19" s="40" t="s">
        <v>252</v>
      </c>
      <c r="L19" s="41" t="s">
        <v>9</v>
      </c>
      <c r="M19" s="41"/>
      <c r="N19" s="43"/>
      <c r="O19" s="44"/>
    </row>
    <row r="20" ht="25.05" customHeight="1" spans="1:15">
      <c r="A20" s="19">
        <v>16</v>
      </c>
      <c r="B20" s="20" t="s">
        <v>1777</v>
      </c>
      <c r="C20" s="20" t="s">
        <v>120</v>
      </c>
      <c r="D20" s="21" t="s">
        <v>137</v>
      </c>
      <c r="E20" s="22">
        <v>72</v>
      </c>
      <c r="F20" s="23" t="s">
        <v>1778</v>
      </c>
      <c r="G20" s="23">
        <v>3</v>
      </c>
      <c r="H20" s="24" t="s">
        <v>1779</v>
      </c>
      <c r="I20" s="24" t="s">
        <v>1780</v>
      </c>
      <c r="J20" s="39">
        <v>2</v>
      </c>
      <c r="K20" s="40" t="s">
        <v>19</v>
      </c>
      <c r="L20" s="41" t="s">
        <v>9</v>
      </c>
      <c r="M20" s="42">
        <v>2</v>
      </c>
      <c r="N20" s="43" t="s">
        <v>7466</v>
      </c>
      <c r="O20" s="44"/>
    </row>
    <row r="21" ht="25.05" customHeight="1" spans="1:15">
      <c r="A21" s="19">
        <v>17</v>
      </c>
      <c r="B21" s="20" t="s">
        <v>250</v>
      </c>
      <c r="C21" s="20" t="s">
        <v>170</v>
      </c>
      <c r="D21" s="25" t="s">
        <v>150</v>
      </c>
      <c r="E21" s="22">
        <v>61</v>
      </c>
      <c r="F21" s="23" t="s">
        <v>251</v>
      </c>
      <c r="G21" s="23">
        <v>2</v>
      </c>
      <c r="H21" s="24"/>
      <c r="I21" s="24" t="s">
        <v>249</v>
      </c>
      <c r="J21" s="39">
        <v>1</v>
      </c>
      <c r="K21" s="40" t="s">
        <v>252</v>
      </c>
      <c r="L21" s="41" t="s">
        <v>9</v>
      </c>
      <c r="M21" s="41"/>
      <c r="N21" s="43"/>
      <c r="O21" s="44"/>
    </row>
    <row r="22" ht="25.05" customHeight="1" spans="1:15">
      <c r="A22" s="19">
        <v>18</v>
      </c>
      <c r="B22" s="20" t="s">
        <v>1862</v>
      </c>
      <c r="C22" s="20" t="s">
        <v>209</v>
      </c>
      <c r="D22" s="21" t="s">
        <v>137</v>
      </c>
      <c r="E22" s="22">
        <v>72</v>
      </c>
      <c r="F22" s="23" t="s">
        <v>1863</v>
      </c>
      <c r="G22" s="23">
        <v>3</v>
      </c>
      <c r="H22" s="24"/>
      <c r="I22" s="24" t="s">
        <v>1743</v>
      </c>
      <c r="J22" s="39">
        <v>2</v>
      </c>
      <c r="K22" s="40" t="s">
        <v>73</v>
      </c>
      <c r="L22" s="41" t="s">
        <v>9</v>
      </c>
      <c r="M22" s="41"/>
      <c r="N22" s="43"/>
      <c r="O22" s="44"/>
    </row>
    <row r="23" ht="25.05" customHeight="1" spans="1:15">
      <c r="A23" s="19">
        <v>19</v>
      </c>
      <c r="B23" s="20" t="s">
        <v>1880</v>
      </c>
      <c r="C23" s="20" t="s">
        <v>170</v>
      </c>
      <c r="D23" s="25" t="s">
        <v>150</v>
      </c>
      <c r="E23" s="22">
        <v>72</v>
      </c>
      <c r="F23" s="23" t="s">
        <v>1881</v>
      </c>
      <c r="G23" s="23">
        <v>2</v>
      </c>
      <c r="H23" s="24"/>
      <c r="I23" s="24" t="s">
        <v>1748</v>
      </c>
      <c r="J23" s="39">
        <v>2</v>
      </c>
      <c r="K23" s="40" t="s">
        <v>13</v>
      </c>
      <c r="L23" s="41" t="s">
        <v>9</v>
      </c>
      <c r="M23" s="41"/>
      <c r="N23" s="43"/>
      <c r="O23" s="44"/>
    </row>
    <row r="24" ht="25.05" customHeight="1" spans="1:15">
      <c r="A24" s="19">
        <v>20</v>
      </c>
      <c r="B24" s="23" t="s">
        <v>1939</v>
      </c>
      <c r="C24" s="23" t="s">
        <v>120</v>
      </c>
      <c r="D24" s="23" t="s">
        <v>137</v>
      </c>
      <c r="E24" s="22">
        <v>69</v>
      </c>
      <c r="F24" s="23" t="s">
        <v>1940</v>
      </c>
      <c r="G24" s="23">
        <v>2</v>
      </c>
      <c r="H24" s="27" t="s">
        <v>4049</v>
      </c>
      <c r="I24" s="24" t="s">
        <v>242</v>
      </c>
      <c r="J24" s="39">
        <v>2</v>
      </c>
      <c r="K24" s="40" t="s">
        <v>1280</v>
      </c>
      <c r="L24" s="41" t="s">
        <v>20</v>
      </c>
      <c r="M24" s="41">
        <v>1</v>
      </c>
      <c r="N24" s="43" t="s">
        <v>1051</v>
      </c>
      <c r="O24" s="44"/>
    </row>
    <row r="25" ht="25.05" customHeight="1" spans="1:15">
      <c r="A25" s="19">
        <v>21</v>
      </c>
      <c r="B25" s="20" t="s">
        <v>2093</v>
      </c>
      <c r="C25" s="20" t="s">
        <v>120</v>
      </c>
      <c r="D25" s="21" t="s">
        <v>137</v>
      </c>
      <c r="E25" s="22">
        <v>77</v>
      </c>
      <c r="F25" s="23" t="s">
        <v>2094</v>
      </c>
      <c r="G25" s="23">
        <v>1</v>
      </c>
      <c r="H25" s="24" t="s">
        <v>2095</v>
      </c>
      <c r="I25" s="24" t="s">
        <v>1971</v>
      </c>
      <c r="J25" s="39">
        <v>2</v>
      </c>
      <c r="K25" s="40" t="s">
        <v>449</v>
      </c>
      <c r="L25" s="41" t="s">
        <v>9</v>
      </c>
      <c r="M25" s="42">
        <v>2</v>
      </c>
      <c r="N25" s="43" t="s">
        <v>7467</v>
      </c>
      <c r="O25" s="44"/>
    </row>
    <row r="26" ht="25.05" customHeight="1" spans="1:15">
      <c r="A26" s="19">
        <v>22</v>
      </c>
      <c r="B26" s="20" t="s">
        <v>66</v>
      </c>
      <c r="C26" s="20" t="s">
        <v>170</v>
      </c>
      <c r="D26" s="25" t="s">
        <v>150</v>
      </c>
      <c r="E26" s="22">
        <v>74</v>
      </c>
      <c r="F26" s="23" t="s">
        <v>2096</v>
      </c>
      <c r="G26" s="23">
        <v>1</v>
      </c>
      <c r="H26" s="24"/>
      <c r="I26" s="24" t="s">
        <v>1971</v>
      </c>
      <c r="J26" s="39">
        <v>2</v>
      </c>
      <c r="K26" s="40" t="s">
        <v>13</v>
      </c>
      <c r="L26" s="41" t="s">
        <v>9</v>
      </c>
      <c r="M26" s="41"/>
      <c r="N26" s="43"/>
      <c r="O26" s="44"/>
    </row>
    <row r="27" ht="25.05" customHeight="1" spans="1:15">
      <c r="A27" s="19">
        <v>23</v>
      </c>
      <c r="B27" s="20" t="s">
        <v>2109</v>
      </c>
      <c r="C27" s="20" t="s">
        <v>120</v>
      </c>
      <c r="D27" s="21" t="s">
        <v>137</v>
      </c>
      <c r="E27" s="22">
        <v>82</v>
      </c>
      <c r="F27" s="23" t="s">
        <v>2110</v>
      </c>
      <c r="G27" s="23">
        <v>3</v>
      </c>
      <c r="H27" s="24" t="s">
        <v>2111</v>
      </c>
      <c r="I27" s="24" t="s">
        <v>801</v>
      </c>
      <c r="J27" s="39">
        <v>2</v>
      </c>
      <c r="K27" s="40" t="s">
        <v>87</v>
      </c>
      <c r="L27" s="41" t="s">
        <v>9</v>
      </c>
      <c r="M27" s="42">
        <v>2</v>
      </c>
      <c r="N27" s="43" t="s">
        <v>7468</v>
      </c>
      <c r="O27" s="44"/>
    </row>
    <row r="28" ht="25.05" customHeight="1" spans="1:15">
      <c r="A28" s="19">
        <v>24</v>
      </c>
      <c r="B28" s="28" t="s">
        <v>86</v>
      </c>
      <c r="C28" s="26" t="s">
        <v>170</v>
      </c>
      <c r="D28" s="21" t="s">
        <v>150</v>
      </c>
      <c r="E28" s="22">
        <v>70</v>
      </c>
      <c r="F28" s="29" t="s">
        <v>2134</v>
      </c>
      <c r="G28" s="23">
        <v>3</v>
      </c>
      <c r="H28" s="24"/>
      <c r="I28" s="24" t="s">
        <v>1971</v>
      </c>
      <c r="J28" s="39">
        <v>2</v>
      </c>
      <c r="K28" s="40" t="s">
        <v>87</v>
      </c>
      <c r="L28" s="41" t="s">
        <v>9</v>
      </c>
      <c r="M28" s="41"/>
      <c r="N28" s="43"/>
      <c r="O28" s="44"/>
    </row>
    <row r="29" ht="25.05" customHeight="1" spans="1:15">
      <c r="A29" s="19">
        <v>25</v>
      </c>
      <c r="B29" s="20" t="s">
        <v>2160</v>
      </c>
      <c r="C29" s="20" t="s">
        <v>120</v>
      </c>
      <c r="D29" s="21" t="s">
        <v>137</v>
      </c>
      <c r="E29" s="22">
        <v>63</v>
      </c>
      <c r="F29" s="23" t="s">
        <v>2161</v>
      </c>
      <c r="G29" s="23">
        <v>2</v>
      </c>
      <c r="H29" s="24" t="s">
        <v>2162</v>
      </c>
      <c r="I29" s="24" t="s">
        <v>2163</v>
      </c>
      <c r="J29" s="39">
        <v>2</v>
      </c>
      <c r="K29" s="40" t="s">
        <v>73</v>
      </c>
      <c r="L29" s="41" t="s">
        <v>9</v>
      </c>
      <c r="M29" s="42">
        <v>3</v>
      </c>
      <c r="N29" s="43" t="s">
        <v>7469</v>
      </c>
      <c r="O29" s="44"/>
    </row>
    <row r="30" ht="25.05" customHeight="1" spans="1:15">
      <c r="A30" s="19">
        <v>26</v>
      </c>
      <c r="B30" s="20" t="s">
        <v>2164</v>
      </c>
      <c r="C30" s="20" t="s">
        <v>170</v>
      </c>
      <c r="D30" s="25" t="s">
        <v>150</v>
      </c>
      <c r="E30" s="22">
        <v>64</v>
      </c>
      <c r="F30" s="23" t="s">
        <v>2165</v>
      </c>
      <c r="G30" s="23">
        <v>2</v>
      </c>
      <c r="H30" s="24"/>
      <c r="I30" s="24" t="s">
        <v>2163</v>
      </c>
      <c r="J30" s="39">
        <v>2</v>
      </c>
      <c r="K30" s="40" t="s">
        <v>252</v>
      </c>
      <c r="L30" s="41" t="s">
        <v>9</v>
      </c>
      <c r="M30" s="41"/>
      <c r="N30" s="43"/>
      <c r="O30" s="44"/>
    </row>
    <row r="31" ht="25.05" customHeight="1" spans="1:15">
      <c r="A31" s="19">
        <v>27</v>
      </c>
      <c r="B31" s="20" t="s">
        <v>2177</v>
      </c>
      <c r="C31" s="20" t="s">
        <v>120</v>
      </c>
      <c r="D31" s="21" t="s">
        <v>137</v>
      </c>
      <c r="E31" s="22">
        <v>69</v>
      </c>
      <c r="F31" s="23" t="s">
        <v>2178</v>
      </c>
      <c r="G31" s="23">
        <v>3</v>
      </c>
      <c r="H31" s="24" t="s">
        <v>2179</v>
      </c>
      <c r="I31" s="24" t="s">
        <v>2163</v>
      </c>
      <c r="J31" s="39">
        <v>2</v>
      </c>
      <c r="K31" s="40" t="s">
        <v>449</v>
      </c>
      <c r="L31" s="41" t="s">
        <v>9</v>
      </c>
      <c r="M31" s="42">
        <v>3</v>
      </c>
      <c r="N31" s="43" t="s">
        <v>7470</v>
      </c>
      <c r="O31" s="44"/>
    </row>
    <row r="32" ht="25.05" customHeight="1" spans="1:15">
      <c r="A32" s="19">
        <v>28</v>
      </c>
      <c r="B32" s="20" t="s">
        <v>2217</v>
      </c>
      <c r="C32" s="20" t="s">
        <v>120</v>
      </c>
      <c r="D32" s="21" t="s">
        <v>137</v>
      </c>
      <c r="E32" s="22">
        <v>70</v>
      </c>
      <c r="F32" s="23" t="s">
        <v>2218</v>
      </c>
      <c r="G32" s="23">
        <v>2</v>
      </c>
      <c r="H32" s="24" t="s">
        <v>2219</v>
      </c>
      <c r="I32" s="24" t="s">
        <v>2196</v>
      </c>
      <c r="J32" s="39">
        <v>2</v>
      </c>
      <c r="K32" s="40" t="s">
        <v>19</v>
      </c>
      <c r="L32" s="41" t="s">
        <v>9</v>
      </c>
      <c r="M32" s="42">
        <v>4</v>
      </c>
      <c r="N32" s="43" t="s">
        <v>7471</v>
      </c>
      <c r="O32" s="44"/>
    </row>
    <row r="33" ht="25.05" customHeight="1" spans="1:15">
      <c r="A33" s="19">
        <v>29</v>
      </c>
      <c r="B33" s="20" t="s">
        <v>2220</v>
      </c>
      <c r="C33" s="20" t="s">
        <v>170</v>
      </c>
      <c r="D33" s="25" t="s">
        <v>150</v>
      </c>
      <c r="E33" s="22">
        <v>64</v>
      </c>
      <c r="F33" s="23" t="s">
        <v>2221</v>
      </c>
      <c r="G33" s="23">
        <v>2</v>
      </c>
      <c r="H33" s="24"/>
      <c r="I33" s="24" t="s">
        <v>2196</v>
      </c>
      <c r="J33" s="39">
        <v>2</v>
      </c>
      <c r="K33" s="40" t="s">
        <v>73</v>
      </c>
      <c r="L33" s="41" t="s">
        <v>9</v>
      </c>
      <c r="M33" s="41"/>
      <c r="N33" s="43" t="s">
        <v>7472</v>
      </c>
      <c r="O33" s="44"/>
    </row>
    <row r="34" ht="25.05" customHeight="1" spans="1:15">
      <c r="A34" s="19">
        <v>30</v>
      </c>
      <c r="B34" s="20" t="s">
        <v>311</v>
      </c>
      <c r="C34" s="20" t="s">
        <v>120</v>
      </c>
      <c r="D34" s="25" t="s">
        <v>150</v>
      </c>
      <c r="E34" s="22">
        <v>66</v>
      </c>
      <c r="F34" s="23" t="s">
        <v>312</v>
      </c>
      <c r="G34" s="23">
        <v>1</v>
      </c>
      <c r="H34" s="24" t="s">
        <v>313</v>
      </c>
      <c r="I34" s="24" t="s">
        <v>314</v>
      </c>
      <c r="J34" s="39">
        <v>1</v>
      </c>
      <c r="K34" s="40" t="s">
        <v>73</v>
      </c>
      <c r="L34" s="41" t="s">
        <v>9</v>
      </c>
      <c r="M34" s="42">
        <v>1</v>
      </c>
      <c r="N34" s="43" t="s">
        <v>7473</v>
      </c>
      <c r="O34" s="44"/>
    </row>
    <row r="35" ht="25.05" customHeight="1" spans="1:15">
      <c r="A35" s="19">
        <v>31</v>
      </c>
      <c r="B35" s="20" t="s">
        <v>2421</v>
      </c>
      <c r="C35" s="20" t="s">
        <v>170</v>
      </c>
      <c r="D35" s="25" t="s">
        <v>150</v>
      </c>
      <c r="E35" s="22">
        <v>58</v>
      </c>
      <c r="F35" s="23" t="s">
        <v>2422</v>
      </c>
      <c r="G35" s="23">
        <v>2</v>
      </c>
      <c r="H35" s="24"/>
      <c r="I35" s="24" t="s">
        <v>314</v>
      </c>
      <c r="J35" s="39">
        <v>2</v>
      </c>
      <c r="K35" s="40" t="s">
        <v>2237</v>
      </c>
      <c r="L35" s="41" t="s">
        <v>9</v>
      </c>
      <c r="M35" s="41"/>
      <c r="N35" s="43"/>
      <c r="O35" s="44"/>
    </row>
    <row r="36" ht="25.05" customHeight="1" spans="1:15">
      <c r="A36" s="19">
        <v>32</v>
      </c>
      <c r="B36" s="20" t="s">
        <v>2461</v>
      </c>
      <c r="C36" s="20" t="s">
        <v>120</v>
      </c>
      <c r="D36" s="21" t="s">
        <v>137</v>
      </c>
      <c r="E36" s="22">
        <v>58</v>
      </c>
      <c r="F36" s="23" t="s">
        <v>2462</v>
      </c>
      <c r="G36" s="23">
        <v>2</v>
      </c>
      <c r="H36" s="24" t="s">
        <v>2463</v>
      </c>
      <c r="I36" s="24" t="s">
        <v>2464</v>
      </c>
      <c r="J36" s="39">
        <v>2</v>
      </c>
      <c r="K36" s="40" t="s">
        <v>73</v>
      </c>
      <c r="L36" s="41" t="s">
        <v>9</v>
      </c>
      <c r="M36" s="42">
        <v>5</v>
      </c>
      <c r="N36" s="26" t="s">
        <v>7474</v>
      </c>
      <c r="O36" s="44"/>
    </row>
    <row r="37" ht="25.05" customHeight="1" spans="1:15">
      <c r="A37" s="19">
        <v>33</v>
      </c>
      <c r="B37" s="20" t="s">
        <v>2473</v>
      </c>
      <c r="C37" s="20" t="s">
        <v>120</v>
      </c>
      <c r="D37" s="21" t="s">
        <v>137</v>
      </c>
      <c r="E37" s="22">
        <v>71</v>
      </c>
      <c r="F37" s="23" t="s">
        <v>2474</v>
      </c>
      <c r="G37" s="23">
        <v>3</v>
      </c>
      <c r="H37" s="24" t="s">
        <v>2475</v>
      </c>
      <c r="I37" s="24" t="s">
        <v>2464</v>
      </c>
      <c r="J37" s="39">
        <v>2</v>
      </c>
      <c r="K37" s="40" t="s">
        <v>87</v>
      </c>
      <c r="L37" s="41" t="s">
        <v>9</v>
      </c>
      <c r="M37" s="42">
        <v>2</v>
      </c>
      <c r="N37" s="43" t="s">
        <v>7475</v>
      </c>
      <c r="O37" s="44"/>
    </row>
    <row r="38" ht="25.05" customHeight="1" spans="1:15">
      <c r="A38" s="19">
        <v>34</v>
      </c>
      <c r="B38" s="20" t="s">
        <v>2478</v>
      </c>
      <c r="C38" s="20" t="s">
        <v>120</v>
      </c>
      <c r="D38" s="21" t="s">
        <v>137</v>
      </c>
      <c r="E38" s="22">
        <v>79</v>
      </c>
      <c r="F38" s="23" t="s">
        <v>2479</v>
      </c>
      <c r="G38" s="23">
        <v>3</v>
      </c>
      <c r="H38" s="24" t="s">
        <v>2480</v>
      </c>
      <c r="I38" s="24" t="s">
        <v>318</v>
      </c>
      <c r="J38" s="39">
        <v>2</v>
      </c>
      <c r="K38" s="40" t="s">
        <v>449</v>
      </c>
      <c r="L38" s="41" t="s">
        <v>9</v>
      </c>
      <c r="M38" s="42">
        <v>2</v>
      </c>
      <c r="N38" s="43" t="s">
        <v>7476</v>
      </c>
      <c r="O38" s="44"/>
    </row>
    <row r="39" ht="25.05" customHeight="1" spans="1:15">
      <c r="A39" s="19">
        <v>35</v>
      </c>
      <c r="B39" s="20" t="s">
        <v>2599</v>
      </c>
      <c r="C39" s="20" t="s">
        <v>120</v>
      </c>
      <c r="D39" s="21" t="s">
        <v>137</v>
      </c>
      <c r="E39" s="22">
        <v>72</v>
      </c>
      <c r="F39" s="23" t="s">
        <v>2600</v>
      </c>
      <c r="G39" s="23">
        <v>2</v>
      </c>
      <c r="H39" s="24" t="s">
        <v>2601</v>
      </c>
      <c r="I39" s="24" t="s">
        <v>2592</v>
      </c>
      <c r="J39" s="39">
        <v>2</v>
      </c>
      <c r="K39" s="40" t="s">
        <v>252</v>
      </c>
      <c r="L39" s="41" t="s">
        <v>9</v>
      </c>
      <c r="M39" s="42">
        <v>2</v>
      </c>
      <c r="N39" s="43" t="s">
        <v>7477</v>
      </c>
      <c r="O39" s="44"/>
    </row>
    <row r="40" ht="25.05" customHeight="1" spans="1:15">
      <c r="A40" s="19">
        <v>36</v>
      </c>
      <c r="B40" s="20" t="s">
        <v>2831</v>
      </c>
      <c r="C40" s="20" t="s">
        <v>120</v>
      </c>
      <c r="D40" s="21" t="s">
        <v>137</v>
      </c>
      <c r="E40" s="22">
        <v>69</v>
      </c>
      <c r="F40" s="23" t="s">
        <v>2832</v>
      </c>
      <c r="G40" s="23">
        <v>3</v>
      </c>
      <c r="H40" s="24" t="s">
        <v>2833</v>
      </c>
      <c r="I40" s="24" t="s">
        <v>353</v>
      </c>
      <c r="J40" s="39">
        <v>2</v>
      </c>
      <c r="K40" s="40" t="s">
        <v>73</v>
      </c>
      <c r="L40" s="41" t="s">
        <v>9</v>
      </c>
      <c r="M40" s="42">
        <v>7</v>
      </c>
      <c r="N40" s="43" t="s">
        <v>7478</v>
      </c>
      <c r="O40" s="44"/>
    </row>
    <row r="41" ht="25.05" customHeight="1" spans="1:15">
      <c r="A41" s="19">
        <v>37</v>
      </c>
      <c r="B41" s="20" t="s">
        <v>2850</v>
      </c>
      <c r="C41" s="20" t="s">
        <v>209</v>
      </c>
      <c r="D41" s="25" t="s">
        <v>150</v>
      </c>
      <c r="E41" s="22">
        <v>79</v>
      </c>
      <c r="F41" s="23" t="s">
        <v>2851</v>
      </c>
      <c r="G41" s="23">
        <v>1</v>
      </c>
      <c r="H41" s="24"/>
      <c r="I41" s="24" t="s">
        <v>353</v>
      </c>
      <c r="J41" s="39">
        <v>2</v>
      </c>
      <c r="K41" s="40" t="s">
        <v>1280</v>
      </c>
      <c r="L41" s="41" t="s">
        <v>9</v>
      </c>
      <c r="M41" s="41"/>
      <c r="N41" s="43"/>
      <c r="O41" s="44"/>
    </row>
    <row r="42" ht="25.05" customHeight="1" spans="1:15">
      <c r="A42" s="19">
        <v>38</v>
      </c>
      <c r="B42" s="20" t="s">
        <v>370</v>
      </c>
      <c r="C42" s="20" t="s">
        <v>170</v>
      </c>
      <c r="D42" s="25" t="s">
        <v>150</v>
      </c>
      <c r="E42" s="22">
        <v>66</v>
      </c>
      <c r="F42" s="23" t="s">
        <v>371</v>
      </c>
      <c r="G42" s="23">
        <v>2</v>
      </c>
      <c r="H42" s="24"/>
      <c r="I42" s="24" t="s">
        <v>362</v>
      </c>
      <c r="J42" s="39">
        <v>1</v>
      </c>
      <c r="K42" s="40" t="s">
        <v>252</v>
      </c>
      <c r="L42" s="41" t="s">
        <v>9</v>
      </c>
      <c r="M42" s="41"/>
      <c r="N42" s="43"/>
      <c r="O42" s="44"/>
    </row>
    <row r="43" ht="25.05" customHeight="1" spans="1:15">
      <c r="A43" s="19">
        <v>39</v>
      </c>
      <c r="B43" s="20" t="s">
        <v>2996</v>
      </c>
      <c r="C43" s="20" t="s">
        <v>209</v>
      </c>
      <c r="D43" s="25" t="s">
        <v>150</v>
      </c>
      <c r="E43" s="22">
        <v>63</v>
      </c>
      <c r="F43" s="23" t="s">
        <v>2997</v>
      </c>
      <c r="G43" s="23">
        <v>3</v>
      </c>
      <c r="H43" s="24"/>
      <c r="I43" s="24" t="s">
        <v>2866</v>
      </c>
      <c r="J43" s="39">
        <v>2</v>
      </c>
      <c r="K43" s="40" t="s">
        <v>727</v>
      </c>
      <c r="L43" s="41" t="s">
        <v>9</v>
      </c>
      <c r="M43" s="41"/>
      <c r="N43" s="43"/>
      <c r="O43" s="44"/>
    </row>
    <row r="44" ht="25.05" customHeight="1" spans="1:15">
      <c r="A44" s="19">
        <v>40</v>
      </c>
      <c r="B44" s="20" t="s">
        <v>3067</v>
      </c>
      <c r="C44" s="20" t="s">
        <v>120</v>
      </c>
      <c r="D44" s="21" t="s">
        <v>137</v>
      </c>
      <c r="E44" s="22">
        <v>69</v>
      </c>
      <c r="F44" s="23" t="s">
        <v>3068</v>
      </c>
      <c r="G44" s="23">
        <v>2</v>
      </c>
      <c r="H44" s="24" t="s">
        <v>3069</v>
      </c>
      <c r="I44" s="24" t="s">
        <v>3070</v>
      </c>
      <c r="J44" s="39">
        <v>2</v>
      </c>
      <c r="K44" s="40" t="s">
        <v>727</v>
      </c>
      <c r="L44" s="41" t="s">
        <v>9</v>
      </c>
      <c r="M44" s="42">
        <v>3</v>
      </c>
      <c r="N44" s="43" t="s">
        <v>7479</v>
      </c>
      <c r="O44" s="44"/>
    </row>
    <row r="45" ht="25.05" customHeight="1" spans="1:15">
      <c r="A45" s="19">
        <v>41</v>
      </c>
      <c r="B45" s="20" t="s">
        <v>3071</v>
      </c>
      <c r="C45" s="20" t="s">
        <v>170</v>
      </c>
      <c r="D45" s="25" t="s">
        <v>150</v>
      </c>
      <c r="E45" s="22">
        <v>66</v>
      </c>
      <c r="F45" s="23" t="s">
        <v>3072</v>
      </c>
      <c r="G45" s="23">
        <v>2</v>
      </c>
      <c r="H45" s="24"/>
      <c r="I45" s="24" t="s">
        <v>3070</v>
      </c>
      <c r="J45" s="39">
        <v>2</v>
      </c>
      <c r="K45" s="40" t="s">
        <v>252</v>
      </c>
      <c r="L45" s="41" t="s">
        <v>9</v>
      </c>
      <c r="M45" s="41"/>
      <c r="N45" s="43"/>
      <c r="O45" s="44"/>
    </row>
    <row r="46" ht="25.05" customHeight="1" spans="1:15">
      <c r="A46" s="19">
        <v>42</v>
      </c>
      <c r="B46" s="20" t="s">
        <v>3176</v>
      </c>
      <c r="C46" s="20" t="s">
        <v>144</v>
      </c>
      <c r="D46" s="21" t="s">
        <v>137</v>
      </c>
      <c r="E46" s="22">
        <v>58</v>
      </c>
      <c r="F46" s="23" t="s">
        <v>3177</v>
      </c>
      <c r="G46" s="23">
        <v>1</v>
      </c>
      <c r="H46" s="24"/>
      <c r="I46" s="24" t="s">
        <v>3102</v>
      </c>
      <c r="J46" s="39">
        <v>2</v>
      </c>
      <c r="K46" s="40" t="s">
        <v>13</v>
      </c>
      <c r="L46" s="41" t="s">
        <v>9</v>
      </c>
      <c r="M46" s="41"/>
      <c r="N46" s="43"/>
      <c r="O46" s="44"/>
    </row>
    <row r="47" ht="25.05" customHeight="1" spans="1:15">
      <c r="A47" s="19">
        <v>43</v>
      </c>
      <c r="B47" s="28" t="s">
        <v>3251</v>
      </c>
      <c r="C47" s="26" t="s">
        <v>120</v>
      </c>
      <c r="D47" s="25" t="s">
        <v>150</v>
      </c>
      <c r="E47" s="22">
        <v>70</v>
      </c>
      <c r="F47" s="29" t="s">
        <v>3252</v>
      </c>
      <c r="G47" s="23">
        <v>3</v>
      </c>
      <c r="H47" s="24" t="s">
        <v>3253</v>
      </c>
      <c r="I47" s="24" t="s">
        <v>375</v>
      </c>
      <c r="J47" s="39">
        <v>2</v>
      </c>
      <c r="K47" s="40" t="s">
        <v>252</v>
      </c>
      <c r="L47" s="41" t="s">
        <v>9</v>
      </c>
      <c r="M47" s="42">
        <v>1</v>
      </c>
      <c r="N47" s="43" t="s">
        <v>7480</v>
      </c>
      <c r="O47" s="44"/>
    </row>
    <row r="48" ht="25.05" customHeight="1" spans="1:15">
      <c r="A48" s="19">
        <v>44</v>
      </c>
      <c r="B48" s="20" t="s">
        <v>3266</v>
      </c>
      <c r="C48" s="20" t="s">
        <v>120</v>
      </c>
      <c r="D48" s="21" t="s">
        <v>137</v>
      </c>
      <c r="E48" s="22">
        <v>69</v>
      </c>
      <c r="F48" s="23" t="s">
        <v>3267</v>
      </c>
      <c r="G48" s="23">
        <v>1</v>
      </c>
      <c r="H48" s="24" t="s">
        <v>3268</v>
      </c>
      <c r="I48" s="24" t="s">
        <v>3269</v>
      </c>
      <c r="J48" s="39">
        <v>2</v>
      </c>
      <c r="K48" s="40" t="s">
        <v>73</v>
      </c>
      <c r="L48" s="41" t="s">
        <v>9</v>
      </c>
      <c r="M48" s="42">
        <v>2</v>
      </c>
      <c r="N48" s="43" t="s">
        <v>103</v>
      </c>
      <c r="O48" s="44"/>
    </row>
    <row r="49" ht="25.05" customHeight="1" spans="1:15">
      <c r="A49" s="19">
        <v>45</v>
      </c>
      <c r="B49" s="20" t="s">
        <v>3282</v>
      </c>
      <c r="C49" s="26" t="s">
        <v>1175</v>
      </c>
      <c r="D49" s="25" t="s">
        <v>150</v>
      </c>
      <c r="E49" s="22">
        <v>59</v>
      </c>
      <c r="F49" s="23" t="s">
        <v>3283</v>
      </c>
      <c r="G49" s="23">
        <v>1</v>
      </c>
      <c r="H49" s="24"/>
      <c r="I49" s="24" t="s">
        <v>381</v>
      </c>
      <c r="J49" s="39">
        <v>2</v>
      </c>
      <c r="K49" s="40" t="s">
        <v>13</v>
      </c>
      <c r="L49" s="41" t="s">
        <v>9</v>
      </c>
      <c r="M49" s="41"/>
      <c r="N49" s="43" t="s">
        <v>7481</v>
      </c>
      <c r="O49" s="44"/>
    </row>
    <row r="50" ht="25.05" customHeight="1" spans="1:15">
      <c r="A50" s="19">
        <v>46</v>
      </c>
      <c r="B50" s="20" t="s">
        <v>386</v>
      </c>
      <c r="C50" s="20" t="s">
        <v>120</v>
      </c>
      <c r="D50" s="21" t="s">
        <v>137</v>
      </c>
      <c r="E50" s="22">
        <v>58</v>
      </c>
      <c r="F50" s="23" t="s">
        <v>387</v>
      </c>
      <c r="G50" s="23">
        <v>1</v>
      </c>
      <c r="H50" s="24" t="s">
        <v>388</v>
      </c>
      <c r="I50" s="24" t="s">
        <v>381</v>
      </c>
      <c r="J50" s="39">
        <v>1</v>
      </c>
      <c r="K50" s="40" t="s">
        <v>389</v>
      </c>
      <c r="L50" s="41" t="s">
        <v>9</v>
      </c>
      <c r="M50" s="42">
        <v>2</v>
      </c>
      <c r="N50" s="43" t="s">
        <v>7482</v>
      </c>
      <c r="O50" s="44"/>
    </row>
    <row r="51" ht="25.05" customHeight="1" spans="1:15">
      <c r="A51" s="19">
        <v>47</v>
      </c>
      <c r="B51" s="20" t="s">
        <v>3321</v>
      </c>
      <c r="C51" s="20" t="s">
        <v>170</v>
      </c>
      <c r="D51" s="25" t="s">
        <v>150</v>
      </c>
      <c r="E51" s="22">
        <v>71</v>
      </c>
      <c r="F51" s="23" t="s">
        <v>3322</v>
      </c>
      <c r="G51" s="23">
        <v>2</v>
      </c>
      <c r="H51" s="24"/>
      <c r="I51" s="24" t="s">
        <v>3269</v>
      </c>
      <c r="J51" s="39">
        <v>2</v>
      </c>
      <c r="K51" s="40" t="s">
        <v>449</v>
      </c>
      <c r="L51" s="41" t="s">
        <v>9</v>
      </c>
      <c r="M51" s="41"/>
      <c r="N51" s="43" t="s">
        <v>7468</v>
      </c>
      <c r="O51" s="44"/>
    </row>
    <row r="52" ht="25.05" customHeight="1" spans="1:15">
      <c r="A52" s="19">
        <v>48</v>
      </c>
      <c r="B52" s="20" t="s">
        <v>3344</v>
      </c>
      <c r="C52" s="20" t="s">
        <v>209</v>
      </c>
      <c r="D52" s="25" t="s">
        <v>150</v>
      </c>
      <c r="E52" s="22">
        <v>88</v>
      </c>
      <c r="F52" s="23" t="s">
        <v>3345</v>
      </c>
      <c r="G52" s="23">
        <v>2</v>
      </c>
      <c r="H52" s="24"/>
      <c r="I52" s="24" t="s">
        <v>3334</v>
      </c>
      <c r="J52" s="39">
        <v>2</v>
      </c>
      <c r="K52" s="40" t="s">
        <v>2409</v>
      </c>
      <c r="L52" s="41" t="s">
        <v>9</v>
      </c>
      <c r="M52" s="41"/>
      <c r="N52" s="43" t="s">
        <v>7483</v>
      </c>
      <c r="O52" s="44"/>
    </row>
    <row r="53" ht="25.05" customHeight="1" spans="1:15">
      <c r="A53" s="19">
        <v>49</v>
      </c>
      <c r="B53" s="20" t="s">
        <v>3353</v>
      </c>
      <c r="C53" s="20" t="s">
        <v>170</v>
      </c>
      <c r="D53" s="25" t="s">
        <v>150</v>
      </c>
      <c r="E53" s="22">
        <v>65</v>
      </c>
      <c r="F53" s="23" t="s">
        <v>3354</v>
      </c>
      <c r="G53" s="23">
        <v>2</v>
      </c>
      <c r="H53" s="24"/>
      <c r="I53" s="24" t="s">
        <v>405</v>
      </c>
      <c r="J53" s="39">
        <v>2</v>
      </c>
      <c r="K53" s="40" t="s">
        <v>73</v>
      </c>
      <c r="L53" s="41" t="s">
        <v>9</v>
      </c>
      <c r="M53" s="41"/>
      <c r="N53" s="43" t="s">
        <v>73</v>
      </c>
      <c r="O53" s="44"/>
    </row>
    <row r="54" ht="25.05" customHeight="1" spans="1:15">
      <c r="A54" s="19">
        <v>50</v>
      </c>
      <c r="B54" s="20" t="s">
        <v>848</v>
      </c>
      <c r="C54" s="20" t="s">
        <v>120</v>
      </c>
      <c r="D54" s="21" t="s">
        <v>137</v>
      </c>
      <c r="E54" s="22">
        <v>60</v>
      </c>
      <c r="F54" s="23" t="s">
        <v>849</v>
      </c>
      <c r="G54" s="23">
        <v>3</v>
      </c>
      <c r="H54" s="24" t="s">
        <v>850</v>
      </c>
      <c r="I54" s="24" t="s">
        <v>424</v>
      </c>
      <c r="J54" s="39">
        <v>1</v>
      </c>
      <c r="K54" s="40" t="s">
        <v>252</v>
      </c>
      <c r="L54" s="41" t="s">
        <v>9</v>
      </c>
      <c r="M54" s="42">
        <v>6</v>
      </c>
      <c r="N54" s="43" t="s">
        <v>7484</v>
      </c>
      <c r="O54" s="44"/>
    </row>
    <row r="55" ht="25.05" customHeight="1" spans="1:15">
      <c r="A55" s="19">
        <v>51</v>
      </c>
      <c r="B55" s="20" t="s">
        <v>925</v>
      </c>
      <c r="C55" s="20" t="s">
        <v>209</v>
      </c>
      <c r="D55" s="21" t="s">
        <v>137</v>
      </c>
      <c r="E55" s="22">
        <v>81</v>
      </c>
      <c r="F55" s="23" t="s">
        <v>926</v>
      </c>
      <c r="G55" s="23">
        <v>2</v>
      </c>
      <c r="H55" s="24"/>
      <c r="I55" s="24" t="s">
        <v>902</v>
      </c>
      <c r="J55" s="39">
        <v>1</v>
      </c>
      <c r="K55" s="40" t="s">
        <v>449</v>
      </c>
      <c r="L55" s="41" t="s">
        <v>9</v>
      </c>
      <c r="M55" s="41"/>
      <c r="N55" s="43"/>
      <c r="O55" s="44"/>
    </row>
    <row r="56" ht="25.05" customHeight="1" spans="1:15">
      <c r="A56" s="19">
        <v>52</v>
      </c>
      <c r="B56" s="20" t="s">
        <v>927</v>
      </c>
      <c r="C56" s="20" t="s">
        <v>209</v>
      </c>
      <c r="D56" s="25" t="s">
        <v>150</v>
      </c>
      <c r="E56" s="22">
        <v>76</v>
      </c>
      <c r="F56" s="23" t="s">
        <v>928</v>
      </c>
      <c r="G56" s="23">
        <v>2</v>
      </c>
      <c r="H56" s="24"/>
      <c r="I56" s="24" t="s">
        <v>902</v>
      </c>
      <c r="J56" s="39">
        <v>1</v>
      </c>
      <c r="K56" s="40" t="s">
        <v>929</v>
      </c>
      <c r="L56" s="41" t="s">
        <v>9</v>
      </c>
      <c r="M56" s="41"/>
      <c r="N56" s="43"/>
      <c r="O56" s="44"/>
    </row>
    <row r="57" ht="25.05" customHeight="1" spans="1:15">
      <c r="A57" s="19">
        <v>53</v>
      </c>
      <c r="B57" s="20" t="s">
        <v>930</v>
      </c>
      <c r="C57" s="20" t="s">
        <v>120</v>
      </c>
      <c r="D57" s="21" t="s">
        <v>137</v>
      </c>
      <c r="E57" s="22">
        <v>61</v>
      </c>
      <c r="F57" s="23" t="s">
        <v>931</v>
      </c>
      <c r="G57" s="23">
        <v>3</v>
      </c>
      <c r="H57" s="24" t="s">
        <v>932</v>
      </c>
      <c r="I57" s="24" t="s">
        <v>902</v>
      </c>
      <c r="J57" s="39">
        <v>1</v>
      </c>
      <c r="K57" s="40" t="s">
        <v>252</v>
      </c>
      <c r="L57" s="41" t="s">
        <v>9</v>
      </c>
      <c r="M57" s="42">
        <v>2</v>
      </c>
      <c r="N57" s="43" t="s">
        <v>7485</v>
      </c>
      <c r="O57" s="44"/>
    </row>
    <row r="58" ht="25.05" customHeight="1" spans="1:15">
      <c r="A58" s="19">
        <v>54</v>
      </c>
      <c r="B58" s="20" t="s">
        <v>3534</v>
      </c>
      <c r="C58" s="20" t="s">
        <v>120</v>
      </c>
      <c r="D58" s="21" t="s">
        <v>137</v>
      </c>
      <c r="E58" s="22">
        <v>64</v>
      </c>
      <c r="F58" s="23" t="s">
        <v>3535</v>
      </c>
      <c r="G58" s="23">
        <v>1</v>
      </c>
      <c r="H58" s="24" t="s">
        <v>3536</v>
      </c>
      <c r="I58" s="24" t="s">
        <v>424</v>
      </c>
      <c r="J58" s="39">
        <v>2</v>
      </c>
      <c r="K58" s="40" t="s">
        <v>252</v>
      </c>
      <c r="L58" s="41" t="s">
        <v>9</v>
      </c>
      <c r="M58" s="42">
        <v>2</v>
      </c>
      <c r="N58" s="43" t="s">
        <v>7486</v>
      </c>
      <c r="O58" s="44"/>
    </row>
    <row r="59" ht="25.05" customHeight="1" spans="1:15">
      <c r="A59" s="19">
        <v>55</v>
      </c>
      <c r="B59" s="20" t="s">
        <v>1043</v>
      </c>
      <c r="C59" s="20" t="s">
        <v>209</v>
      </c>
      <c r="D59" s="25" t="s">
        <v>150</v>
      </c>
      <c r="E59" s="22">
        <v>72</v>
      </c>
      <c r="F59" s="23" t="s">
        <v>1044</v>
      </c>
      <c r="G59" s="23">
        <v>3</v>
      </c>
      <c r="H59" s="24"/>
      <c r="I59" s="24" t="s">
        <v>953</v>
      </c>
      <c r="J59" s="39">
        <v>1</v>
      </c>
      <c r="K59" s="40" t="s">
        <v>1045</v>
      </c>
      <c r="L59" s="41" t="s">
        <v>9</v>
      </c>
      <c r="M59" s="41"/>
      <c r="N59" s="43"/>
      <c r="O59" s="44"/>
    </row>
    <row r="60" ht="25.05" customHeight="1" spans="1:15">
      <c r="A60" s="19">
        <v>56</v>
      </c>
      <c r="B60" s="20" t="s">
        <v>3555</v>
      </c>
      <c r="C60" s="20" t="s">
        <v>120</v>
      </c>
      <c r="D60" s="25" t="s">
        <v>150</v>
      </c>
      <c r="E60" s="22">
        <v>77</v>
      </c>
      <c r="F60" s="23" t="s">
        <v>3556</v>
      </c>
      <c r="G60" s="23">
        <v>3</v>
      </c>
      <c r="H60" s="24" t="s">
        <v>3557</v>
      </c>
      <c r="I60" s="24" t="s">
        <v>878</v>
      </c>
      <c r="J60" s="39">
        <v>2</v>
      </c>
      <c r="K60" s="40" t="s">
        <v>252</v>
      </c>
      <c r="L60" s="41" t="s">
        <v>9</v>
      </c>
      <c r="M60" s="42">
        <v>2</v>
      </c>
      <c r="N60" s="43" t="s">
        <v>7487</v>
      </c>
      <c r="O60" s="44"/>
    </row>
    <row r="61" ht="25.05" customHeight="1" spans="1:15">
      <c r="A61" s="19">
        <v>57</v>
      </c>
      <c r="B61" s="20" t="s">
        <v>3573</v>
      </c>
      <c r="C61" s="20" t="s">
        <v>120</v>
      </c>
      <c r="D61" s="21" t="s">
        <v>137</v>
      </c>
      <c r="E61" s="22">
        <v>60</v>
      </c>
      <c r="F61" s="23" t="s">
        <v>3574</v>
      </c>
      <c r="G61" s="23">
        <v>3</v>
      </c>
      <c r="H61" s="24" t="s">
        <v>3575</v>
      </c>
      <c r="I61" s="24" t="s">
        <v>432</v>
      </c>
      <c r="J61" s="39">
        <v>2</v>
      </c>
      <c r="K61" s="40" t="s">
        <v>325</v>
      </c>
      <c r="L61" s="41" t="s">
        <v>9</v>
      </c>
      <c r="M61" s="42">
        <v>2</v>
      </c>
      <c r="N61" s="43" t="s">
        <v>7488</v>
      </c>
      <c r="O61" s="44"/>
    </row>
    <row r="62" ht="25.05" customHeight="1" spans="1:15">
      <c r="A62" s="19">
        <v>58</v>
      </c>
      <c r="B62" s="20" t="s">
        <v>3629</v>
      </c>
      <c r="C62" s="20" t="s">
        <v>170</v>
      </c>
      <c r="D62" s="25" t="s">
        <v>150</v>
      </c>
      <c r="E62" s="22">
        <v>66</v>
      </c>
      <c r="F62" s="23" t="s">
        <v>3630</v>
      </c>
      <c r="G62" s="23">
        <v>2</v>
      </c>
      <c r="H62" s="24"/>
      <c r="I62" s="24" t="s">
        <v>1124</v>
      </c>
      <c r="J62" s="39">
        <v>2</v>
      </c>
      <c r="K62" s="40" t="s">
        <v>449</v>
      </c>
      <c r="L62" s="41" t="s">
        <v>9</v>
      </c>
      <c r="M62" s="41"/>
      <c r="N62" s="43"/>
      <c r="O62" s="44"/>
    </row>
    <row r="63" ht="20.1" customHeight="1" spans="1:15">
      <c r="A63" s="30"/>
      <c r="B63" s="31"/>
      <c r="C63" s="31"/>
      <c r="D63" s="31"/>
      <c r="E63" s="31"/>
      <c r="F63" s="31"/>
      <c r="G63" s="32"/>
      <c r="H63" s="31"/>
      <c r="I63" s="31"/>
      <c r="J63" s="31"/>
      <c r="K63" s="31"/>
      <c r="L63" s="31"/>
      <c r="M63" s="32"/>
      <c r="N63" s="32"/>
      <c r="O63" s="45"/>
    </row>
    <row r="64" ht="20.1" customHeight="1" spans="1:15">
      <c r="A64" s="33"/>
      <c r="B64" s="34"/>
      <c r="C64" s="34"/>
      <c r="D64" s="34"/>
      <c r="E64" s="34"/>
      <c r="F64" s="34"/>
      <c r="G64" s="35"/>
      <c r="H64" s="34"/>
      <c r="I64" s="34"/>
      <c r="J64" s="34"/>
      <c r="K64" s="34"/>
      <c r="L64" s="34"/>
      <c r="M64" s="35"/>
      <c r="N64" s="35"/>
      <c r="O64" s="46"/>
    </row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3:O3"/>
    <mergeCell ref="A1:O2"/>
  </mergeCells>
  <pageMargins left="0.393055555555556" right="0.472222222222222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家庭成员信息表.</vt:lpstr>
      <vt:lpstr>未脱贫建档立卡中农村低保对象核查台账</vt:lpstr>
      <vt:lpstr>已脱贫建档立卡中农村低保对象核查台账</vt:lpstr>
      <vt:lpstr>未纳入建档立卡范围农村低保对象核查台账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</cp:lastModifiedBy>
  <cp:revision>1</cp:revision>
  <dcterms:created xsi:type="dcterms:W3CDTF">2010-05-25T02:42:00Z</dcterms:created>
  <cp:lastPrinted>2017-04-14T10:51:00Z</cp:lastPrinted>
  <dcterms:modified xsi:type="dcterms:W3CDTF">2023-02-21T03:40:51Z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E4FDA23F4D174B44A274DDE87AA6AEC5</vt:lpwstr>
  </property>
  <property fmtid="{D5CDD505-2E9C-101B-9397-08002B2CF9AE}" pid="4" name="KSOReadingLayout">
    <vt:bool>true</vt:bool>
  </property>
  <property fmtid="{D5CDD505-2E9C-101B-9397-08002B2CF9AE}" pid="5" name="commondata">
    <vt:lpwstr>eyJoZGlkIjoiOTU2YzUyZTliZjMwYzIxZWNhYzlkYjlkZDZhY2EzNTgifQ==</vt:lpwstr>
  </property>
</Properties>
</file>