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<sst xmlns="http://schemas.openxmlformats.org/spreadsheetml/2006/main" count="35" uniqueCount="22">
  <si>
    <r>
      <t xml:space="preserve">2022年会宁县耕地地力保护补贴资金到人到户信息汇总表
                                                    </t>
    </r>
    <r>
      <rPr>
        <sz val="11"/>
        <color rgb="FF000000"/>
        <rFont val="宋体"/>
        <charset val="134"/>
        <scheme val="minor"/>
      </rPr>
      <t>单位：亩、元、人</t>
    </r>
  </si>
  <si>
    <t>序
号</t>
  </si>
  <si>
    <t>乡镇</t>
  </si>
  <si>
    <t>村组</t>
  </si>
  <si>
    <t>户数</t>
  </si>
  <si>
    <t>水地</t>
  </si>
  <si>
    <t>旱地</t>
  </si>
  <si>
    <t>合计</t>
  </si>
  <si>
    <t>补贴标准
（元／亩）</t>
  </si>
  <si>
    <t>备注</t>
  </si>
  <si>
    <t>种植面积</t>
  </si>
  <si>
    <t>补贴金额</t>
  </si>
  <si>
    <t>中川镇</t>
  </si>
  <si>
    <t>中川村李岔组</t>
  </si>
  <si>
    <t>中川村马沟组</t>
  </si>
  <si>
    <t>中川村米峡组</t>
  </si>
  <si>
    <t>中川村彭岔组</t>
  </si>
  <si>
    <t>中川村上中川组</t>
  </si>
  <si>
    <t>中川村田岔组</t>
  </si>
  <si>
    <t>中川村线庄组</t>
  </si>
  <si>
    <t>中川村寨子湾组</t>
  </si>
  <si>
    <t>中川村赵屲组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</si>
</sst>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3">
    <font>
      <sz val="11"/>
      <color indexed="8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H15" sqref="H15"/>
    </sheetView>
  </sheetViews>
  <sheetFormatPr defaultColWidth="8.88888888888889" defaultRowHeight="14.4"/>
  <cols>
    <col min="2" max="2" width="9.85185185185185" customWidth="1"/>
    <col min="3" max="3" width="17.2685185185185" customWidth="1"/>
    <col min="5" max="5" width="9.85185185185185" customWidth="1"/>
    <col min="6" max="6" width="9.57407407407407" customWidth="1"/>
    <col min="7" max="7" width="12.6018518518519" customWidth="1"/>
    <col min="8" max="8" width="12.7407407407407" customWidth="1"/>
    <col min="9" max="9" width="9.57407407407407" customWidth="1"/>
    <col min="10" max="10" width="11.3703703703704" customWidth="1"/>
  </cols>
  <sheetData>
    <row r="1" ht="55" customHeight="1" spans="1:12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</row>
    <row r="2" ht="26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/>
      <c r="G2" s="5" t="s">
        <v>6</v>
      </c>
      <c r="H2" s="4"/>
      <c r="I2" s="3" t="s">
        <v>7</v>
      </c>
      <c r="J2" s="4"/>
      <c r="K2" s="3" t="s">
        <v>8</v>
      </c>
      <c r="L2" s="3" t="s">
        <v>9</v>
      </c>
    </row>
    <row r="3" ht="26" customHeight="1" spans="1:12">
      <c r="A3" s="3"/>
      <c r="B3" s="4"/>
      <c r="C3" s="4"/>
      <c r="D3" s="4"/>
      <c r="E3" s="3" t="s">
        <v>10</v>
      </c>
      <c r="F3" s="3" t="s">
        <v>11</v>
      </c>
      <c r="G3" s="5" t="s">
        <v>10</v>
      </c>
      <c r="H3" s="3" t="s">
        <v>11</v>
      </c>
      <c r="I3" s="3" t="s">
        <v>10</v>
      </c>
      <c r="J3" s="3" t="s">
        <v>11</v>
      </c>
      <c r="K3" s="4"/>
      <c r="L3" s="4"/>
    </row>
    <row r="4" ht="22" customHeight="1" spans="1:12">
      <c r="A4" s="6">
        <v>1</v>
      </c>
      <c r="B4" s="6" t="s">
        <v>12</v>
      </c>
      <c r="C4" s="6" t="s">
        <v>13</v>
      </c>
      <c r="D4" s="6">
        <v>33</v>
      </c>
      <c r="E4" s="6"/>
      <c r="F4" s="6"/>
      <c r="G4" s="6">
        <v>701.7</v>
      </c>
      <c r="H4" s="6">
        <f>G4*K4</f>
        <v>32937.798</v>
      </c>
      <c r="I4" s="6">
        <v>701.7</v>
      </c>
      <c r="J4" s="6">
        <v>32937.798</v>
      </c>
      <c r="K4" s="6">
        <v>46.94</v>
      </c>
      <c r="L4" s="6"/>
    </row>
    <row r="5" ht="22" customHeight="1" spans="1:12">
      <c r="A5" s="6">
        <v>2</v>
      </c>
      <c r="B5" s="6" t="s">
        <v>12</v>
      </c>
      <c r="C5" s="6" t="s">
        <v>14</v>
      </c>
      <c r="D5" s="6">
        <v>26</v>
      </c>
      <c r="E5" s="6"/>
      <c r="F5" s="6"/>
      <c r="G5" s="6">
        <v>494.9</v>
      </c>
      <c r="H5" s="6">
        <f t="shared" ref="H5:H12" si="0">G5*K5</f>
        <v>23230.606</v>
      </c>
      <c r="I5" s="6">
        <v>494.9</v>
      </c>
      <c r="J5" s="6">
        <v>23230.606</v>
      </c>
      <c r="K5" s="6">
        <v>46.94</v>
      </c>
      <c r="L5" s="6"/>
    </row>
    <row r="6" ht="22" customHeight="1" spans="1:12">
      <c r="A6" s="6">
        <v>3</v>
      </c>
      <c r="B6" s="6" t="s">
        <v>12</v>
      </c>
      <c r="C6" s="6" t="s">
        <v>15</v>
      </c>
      <c r="D6" s="6">
        <v>63</v>
      </c>
      <c r="E6" s="6"/>
      <c r="F6" s="6"/>
      <c r="G6" s="6">
        <v>1217.6</v>
      </c>
      <c r="H6" s="6">
        <f t="shared" si="0"/>
        <v>57154.144</v>
      </c>
      <c r="I6" s="6">
        <v>1217.6</v>
      </c>
      <c r="J6" s="6">
        <v>57154.144</v>
      </c>
      <c r="K6" s="6">
        <v>46.94</v>
      </c>
      <c r="L6" s="6"/>
    </row>
    <row r="7" ht="22" customHeight="1" spans="1:12">
      <c r="A7" s="6">
        <v>4</v>
      </c>
      <c r="B7" s="6" t="s">
        <v>12</v>
      </c>
      <c r="C7" s="6" t="s">
        <v>16</v>
      </c>
      <c r="D7" s="6">
        <v>72</v>
      </c>
      <c r="E7" s="6"/>
      <c r="F7" s="6"/>
      <c r="G7" s="6">
        <v>1677.9</v>
      </c>
      <c r="H7" s="6">
        <f t="shared" si="0"/>
        <v>78760.626</v>
      </c>
      <c r="I7" s="6">
        <v>1677.9</v>
      </c>
      <c r="J7" s="6">
        <v>78760.626</v>
      </c>
      <c r="K7" s="6">
        <v>46.94</v>
      </c>
      <c r="L7" s="6"/>
    </row>
    <row r="8" ht="22" customHeight="1" spans="1:12">
      <c r="A8" s="6">
        <v>5</v>
      </c>
      <c r="B8" s="6" t="s">
        <v>12</v>
      </c>
      <c r="C8" s="6" t="s">
        <v>17</v>
      </c>
      <c r="D8" s="6">
        <v>69</v>
      </c>
      <c r="E8" s="6"/>
      <c r="F8" s="6"/>
      <c r="G8" s="6">
        <v>1149.3</v>
      </c>
      <c r="H8" s="6">
        <f t="shared" si="0"/>
        <v>53948.142</v>
      </c>
      <c r="I8" s="6">
        <v>1149.3</v>
      </c>
      <c r="J8" s="6">
        <v>53948.142</v>
      </c>
      <c r="K8" s="6">
        <v>46.94</v>
      </c>
      <c r="L8" s="6"/>
    </row>
    <row r="9" ht="22" customHeight="1" spans="1:12">
      <c r="A9" s="6">
        <v>6</v>
      </c>
      <c r="B9" s="6" t="s">
        <v>12</v>
      </c>
      <c r="C9" s="6" t="s">
        <v>18</v>
      </c>
      <c r="D9" s="6">
        <v>96</v>
      </c>
      <c r="E9" s="6"/>
      <c r="F9" s="6"/>
      <c r="G9" s="6">
        <v>2349.9</v>
      </c>
      <c r="H9" s="6">
        <f t="shared" si="0"/>
        <v>110304.306</v>
      </c>
      <c r="I9" s="6">
        <v>2349.9</v>
      </c>
      <c r="J9" s="6">
        <v>110304.306</v>
      </c>
      <c r="K9" s="6">
        <v>46.94</v>
      </c>
      <c r="L9" s="6"/>
    </row>
    <row r="10" ht="22" customHeight="1" spans="1:12">
      <c r="A10" s="6">
        <v>7</v>
      </c>
      <c r="B10" s="6" t="s">
        <v>12</v>
      </c>
      <c r="C10" s="6" t="s">
        <v>19</v>
      </c>
      <c r="D10" s="6">
        <v>51</v>
      </c>
      <c r="E10" s="6"/>
      <c r="F10" s="6"/>
      <c r="G10" s="6">
        <v>982</v>
      </c>
      <c r="H10" s="6">
        <f t="shared" si="0"/>
        <v>46095.08</v>
      </c>
      <c r="I10" s="6">
        <v>982</v>
      </c>
      <c r="J10" s="6">
        <v>46095.08</v>
      </c>
      <c r="K10" s="6">
        <v>46.94</v>
      </c>
      <c r="L10" s="6"/>
    </row>
    <row r="11" ht="22" customHeight="1" spans="1:12">
      <c r="A11" s="6">
        <v>8</v>
      </c>
      <c r="B11" s="6" t="s">
        <v>12</v>
      </c>
      <c r="C11" s="6" t="s">
        <v>20</v>
      </c>
      <c r="D11" s="6">
        <v>63</v>
      </c>
      <c r="E11" s="6"/>
      <c r="F11" s="6"/>
      <c r="G11" s="6">
        <v>1077.6</v>
      </c>
      <c r="H11" s="6">
        <f t="shared" si="0"/>
        <v>50582.544</v>
      </c>
      <c r="I11" s="6">
        <v>1077.6</v>
      </c>
      <c r="J11" s="6">
        <v>50582.544</v>
      </c>
      <c r="K11" s="6">
        <v>46.94</v>
      </c>
      <c r="L11" s="6"/>
    </row>
    <row r="12" ht="22" customHeight="1" spans="1:12">
      <c r="A12" s="6">
        <v>9</v>
      </c>
      <c r="B12" s="6" t="s">
        <v>12</v>
      </c>
      <c r="C12" s="6" t="s">
        <v>21</v>
      </c>
      <c r="D12" s="6">
        <v>40</v>
      </c>
      <c r="E12" s="6"/>
      <c r="F12" s="6"/>
      <c r="G12" s="6">
        <v>830.9</v>
      </c>
      <c r="H12" s="6">
        <f t="shared" si="0"/>
        <v>39002.446</v>
      </c>
      <c r="I12" s="6">
        <v>830.9</v>
      </c>
      <c r="J12" s="6">
        <v>39002.446</v>
      </c>
      <c r="K12" s="6">
        <v>46.94</v>
      </c>
      <c r="L12" s="6"/>
    </row>
    <row r="13" ht="22" customHeight="1" spans="1:12">
      <c r="A13" s="7" t="s">
        <v>7</v>
      </c>
      <c r="B13" s="8"/>
      <c r="C13" s="9"/>
      <c r="D13" s="6">
        <f>SUM(D4:D12)</f>
        <v>513</v>
      </c>
      <c r="E13" s="6"/>
      <c r="F13" s="6"/>
      <c r="G13" s="6">
        <f>SUM(G4:G12)</f>
        <v>10481.8</v>
      </c>
      <c r="H13" s="6">
        <f>SUM(H4:H12)</f>
        <v>492015.692</v>
      </c>
      <c r="I13" s="6">
        <v>10481.8</v>
      </c>
      <c r="J13" s="6">
        <v>492015.692</v>
      </c>
      <c r="K13" s="6"/>
      <c r="L13" s="6"/>
    </row>
  </sheetData>
  <mergeCells count="11">
    <mergeCell ref="A1:L1"/>
    <mergeCell ref="E2:F2"/>
    <mergeCell ref="G2:H2"/>
    <mergeCell ref="I2:J2"/>
    <mergeCell ref="A13:C13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无人</cp:lastModifiedBy>
  <dcterms:created xsi:type="dcterms:W3CDTF">2022-05-11T11:39:00Z</dcterms:created>
  <dcterms:modified xsi:type="dcterms:W3CDTF">2023-02-13T04:11:02Z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F1AF9BB04BD44C3588E1DCE6F91A79FE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