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<sst xmlns="http://schemas.openxmlformats.org/spreadsheetml/2006/main" count="26" uniqueCount="15">
  <si>
    <t>翟家所镇六房岔村2022年10月份农村低保资金发放统计表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</si>
  <si>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</si>
  <si>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</si>
  <si>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</si>
  <si>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</si>
  <si>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</si>
  <si>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</si>
  <si>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</si>
  <si>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</si>
  <si>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</si>
  <si>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</si>
  <si>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</si>
  <si>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</si>
  <si>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六房村</t>
  </si>
  <si>
    <r>
      <rPr>
        <sz val="10"/>
        <rFont val="宋体"/>
        <charset val="134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</si>
</sst>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00;[Red]0.0000"/>
    <numFmt numFmtId="178" formatCode="0_);[Red]\(0\)"/>
    <numFmt numFmtId="179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1" fillId="0" borderId="0"/>
    <xf numFmtId="0" fontId="0" fillId="0" borderId="0">
      <alignment vertical="center"/>
    </xf>
    <xf numFmtId="0" fontId="6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1_Sheet1" xfId="56"/>
    <cellStyle name="常规 18" xfId="57"/>
    <cellStyle name="常规 2 6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"/>
  <sheetViews>
    <sheetView tabSelected="1" workbookViewId="0">
      <selection activeCell="V19" sqref="V19"/>
    </sheetView>
  </sheetViews>
  <sheetFormatPr defaultColWidth="9" defaultRowHeight="14.25" outlineLevelRow="4"/>
  <cols>
    <col min="1" max="1" width="4.125" style="3" customWidth="1"/>
    <col min="2" max="2" width="8" style="3" customWidth="1"/>
    <col min="3" max="6" width="5.5" style="3" customWidth="1"/>
    <col min="7" max="7" width="6.375" style="3" customWidth="1"/>
    <col min="8" max="9" width="5.5" style="3" customWidth="1"/>
    <col min="10" max="10" width="8.375" style="3" customWidth="1"/>
    <col min="11" max="11" width="5.5" style="3" customWidth="1"/>
    <col min="12" max="12" width="5.5" style="4" customWidth="1"/>
    <col min="13" max="13" width="6.75" style="5" customWidth="1"/>
    <col min="14" max="15" width="5.5" style="4" customWidth="1"/>
    <col min="16" max="16" width="6.875" style="4" customWidth="1"/>
    <col min="17" max="17" width="13.75" style="4" customWidth="1"/>
    <col min="18" max="18" width="7.125" style="6" customWidth="1"/>
    <col min="19" max="250" width="9" style="1"/>
    <col min="251" max="16384" width="9" style="7"/>
  </cols>
  <sheetData>
    <row r="1" s="1" customFormat="1" ht="24" customHeight="1" spans="1:25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22"/>
      <c r="IQ1" s="7"/>
    </row>
    <row r="2" s="1" customFormat="1" ht="27" customHeight="1" spans="1:18">
      <c r="A2" s="9" t="s">
        <v>1</v>
      </c>
      <c r="B2" s="9" t="s">
        <v>2</v>
      </c>
      <c r="C2" s="9" t="s">
        <v>3</v>
      </c>
      <c r="D2" s="9"/>
      <c r="E2" s="10" t="s">
        <v>4</v>
      </c>
      <c r="F2" s="11"/>
      <c r="G2" s="12"/>
      <c r="H2" s="10" t="s">
        <v>5</v>
      </c>
      <c r="I2" s="11"/>
      <c r="J2" s="12"/>
      <c r="K2" s="10" t="s">
        <v>6</v>
      </c>
      <c r="L2" s="11"/>
      <c r="M2" s="12"/>
      <c r="N2" s="10" t="s">
        <v>7</v>
      </c>
      <c r="O2" s="11"/>
      <c r="P2" s="12"/>
      <c r="Q2" s="23" t="s">
        <v>8</v>
      </c>
      <c r="R2" s="24" t="s">
        <v>9</v>
      </c>
    </row>
    <row r="3" s="1" customFormat="1" ht="27" customHeight="1" spans="1:18">
      <c r="A3" s="9"/>
      <c r="B3" s="9"/>
      <c r="C3" s="9" t="s">
        <v>10</v>
      </c>
      <c r="D3" s="9" t="s">
        <v>11</v>
      </c>
      <c r="E3" s="9" t="s">
        <v>10</v>
      </c>
      <c r="F3" s="9" t="s">
        <v>11</v>
      </c>
      <c r="G3" s="9" t="s">
        <v>12</v>
      </c>
      <c r="H3" s="9" t="s">
        <v>10</v>
      </c>
      <c r="I3" s="9" t="s">
        <v>11</v>
      </c>
      <c r="J3" s="9" t="s">
        <v>12</v>
      </c>
      <c r="K3" s="9" t="s">
        <v>10</v>
      </c>
      <c r="L3" s="9" t="s">
        <v>11</v>
      </c>
      <c r="M3" s="19" t="s">
        <v>12</v>
      </c>
      <c r="N3" s="9" t="s">
        <v>10</v>
      </c>
      <c r="O3" s="9" t="s">
        <v>11</v>
      </c>
      <c r="P3" s="9" t="s">
        <v>12</v>
      </c>
      <c r="Q3" s="23"/>
      <c r="R3" s="24"/>
    </row>
    <row r="4" s="2" customFormat="1" ht="27" customHeight="1" spans="1:18">
      <c r="A4" s="13">
        <v>1</v>
      </c>
      <c r="B4" s="13" t="s">
        <v>13</v>
      </c>
      <c r="C4" s="14">
        <f>E4+H4+K4+N4</f>
        <v>26</v>
      </c>
      <c r="D4" s="14">
        <f>F4+I4+L4+O4</f>
        <v>102</v>
      </c>
      <c r="E4" s="15">
        <v>8</v>
      </c>
      <c r="F4" s="15">
        <v>17</v>
      </c>
      <c r="G4" s="14">
        <f>F4*439</f>
        <v>7463</v>
      </c>
      <c r="H4" s="15">
        <v>8</v>
      </c>
      <c r="I4" s="15">
        <v>34</v>
      </c>
      <c r="J4" s="14">
        <f>I4*417</f>
        <v>14178</v>
      </c>
      <c r="K4" s="15">
        <v>6</v>
      </c>
      <c r="L4" s="20">
        <v>26</v>
      </c>
      <c r="M4" s="21">
        <f>L4*84</f>
        <v>2184</v>
      </c>
      <c r="N4" s="20">
        <v>4</v>
      </c>
      <c r="O4" s="20">
        <v>25</v>
      </c>
      <c r="P4" s="14">
        <f>O4*58</f>
        <v>1450</v>
      </c>
      <c r="Q4" s="25">
        <v>25275</v>
      </c>
      <c r="R4" s="26"/>
    </row>
    <row r="5" s="1" customFormat="1" ht="27" customHeight="1" spans="1:18">
      <c r="A5" s="16" t="s">
        <v>14</v>
      </c>
      <c r="B5" s="17"/>
      <c r="C5" s="14">
        <f>E5+H5+K5+N5</f>
        <v>26</v>
      </c>
      <c r="D5" s="14">
        <f>F5+I5+L5+O5</f>
        <v>102</v>
      </c>
      <c r="E5" s="18">
        <f>SUM(E4:E4)</f>
        <v>8</v>
      </c>
      <c r="F5" s="18">
        <f>SUM(F4:F4)</f>
        <v>17</v>
      </c>
      <c r="G5" s="14">
        <f>F5*439</f>
        <v>7463</v>
      </c>
      <c r="H5" s="18">
        <f>SUM(H4:H4)</f>
        <v>8</v>
      </c>
      <c r="I5" s="18">
        <f>SUM(I4:I4)</f>
        <v>34</v>
      </c>
      <c r="J5" s="14">
        <f>I5*417</f>
        <v>14178</v>
      </c>
      <c r="K5" s="18">
        <f>SUM(K4:K4)</f>
        <v>6</v>
      </c>
      <c r="L5" s="18">
        <f>SUM(L4:L4)</f>
        <v>26</v>
      </c>
      <c r="M5" s="21">
        <f>L5*84</f>
        <v>2184</v>
      </c>
      <c r="N5" s="18">
        <f>SUM(N4:N4)</f>
        <v>4</v>
      </c>
      <c r="O5" s="18">
        <f>SUM(O4:O4)</f>
        <v>25</v>
      </c>
      <c r="P5" s="14">
        <f>O5*58</f>
        <v>1450</v>
      </c>
      <c r="Q5" s="27">
        <v>25275</v>
      </c>
      <c r="R5" s="26"/>
    </row>
  </sheetData>
  <mergeCells count="11">
    <mergeCell ref="A1:R1"/>
    <mergeCell ref="C2:D2"/>
    <mergeCell ref="E2:G2"/>
    <mergeCell ref="H2:J2"/>
    <mergeCell ref="K2:M2"/>
    <mergeCell ref="N2:P2"/>
    <mergeCell ref="A5:B5"/>
    <mergeCell ref="A2:A3"/>
    <mergeCell ref="B2:B3"/>
    <mergeCell ref="Q2:Q3"/>
    <mergeCell ref="R2:R3"/>
  </mergeCells>
  <pageMargins left="1.14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宁静致远</cp:lastModifiedBy>
  <dcterms:created xsi:type="dcterms:W3CDTF">2022-07-14T09:56:00Z</dcterms:created>
  <dcterms:modified xsi:type="dcterms:W3CDTF">2023-02-01T09:02:30Z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FDC261B3B0BD4B1D82CD5DE81122388E</vt:lpwstr>
  </property>
</Properties>
</file>