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700"/>
  </bookViews>
  <sheets>
    <sheet name="附件2" sheetId="1" r:id="rId1"/>
    <sheet name="附件3" sheetId="3" r:id="rId2"/>
    <sheet name="附件4" sheetId="2" r:id="rId3"/>
  </sheets>
  <definedNames>
    <definedName name="_xlnm._FilterDatabase" localSheetId="0" hidden="1">附件2!$A$1:$K$21</definedName>
    <definedName name="_xlnm.Print_Titles" localSheetId="0">附件2!$5:$6</definedName>
  </definedNames>
  <calcPr calcId="144525"/>
</workbook>
</file>

<file path=xl/sharedStrings.xml><?xml version="1.0" encoding="utf-8"?>
<sst xmlns="http://schemas.openxmlformats.org/spreadsheetml/2006/main" count="80" uniqueCount="42">
  <si>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2</t>
    </r>
  </si>
  <si>
    <r>
      <t>2022</t>
    </r>
    <r>
      <rPr>
        <sz val="22"/>
        <color rgb="FF000000"/>
        <rFont val="方正小标宋简体"/>
        <charset val="134"/>
      </rPr>
      <t>年会宁县土高山乡马塬村实际种粮农民一次性补贴资金（第二批）到人到户</t>
    </r>
  </si>
  <si>
    <t>信息采集表</t>
  </si>
  <si>
    <r>
      <rPr>
        <sz val="14"/>
        <color rgb="FF000000"/>
        <rFont val="仿宋_GB2312"/>
        <charset val="134"/>
      </rPr>
      <t>填报单位（盖章）：</t>
    </r>
    <r>
      <rPr>
        <sz val="14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</t>
    </r>
    <r>
      <rPr>
        <sz val="14"/>
        <color rgb="FF000000"/>
        <rFont val="宋体"/>
        <charset val="134"/>
      </rPr>
      <t>单位：亩、元、人</t>
    </r>
  </si>
  <si>
    <t>序号</t>
  </si>
  <si>
    <t>乡镇名称</t>
  </si>
  <si>
    <t>村组名称</t>
  </si>
  <si>
    <t>户主姓名</t>
  </si>
  <si>
    <t>补贴人口数</t>
  </si>
  <si>
    <t>卡号</t>
  </si>
  <si>
    <t>账户名</t>
  </si>
  <si>
    <t>种植面积</t>
  </si>
  <si>
    <r>
      <rPr>
        <b/>
        <sz val="12"/>
        <color rgb="FF000000"/>
        <rFont val="仿宋_GB2312"/>
        <charset val="134"/>
      </rPr>
      <t>补贴标准（元</t>
    </r>
    <r>
      <rPr>
        <b/>
        <sz val="12"/>
        <color rgb="FF000000"/>
        <rFont val="Times New Roman"/>
        <charset val="134"/>
      </rPr>
      <t>/</t>
    </r>
    <r>
      <rPr>
        <b/>
        <sz val="12"/>
        <color rgb="FF000000"/>
        <rFont val="仿宋_GB2312"/>
        <charset val="134"/>
      </rPr>
      <t>亩）</t>
    </r>
  </si>
  <si>
    <t>补贴金额</t>
  </si>
  <si>
    <t>备注</t>
  </si>
  <si>
    <t>土高山乡</t>
  </si>
  <si>
    <t>马家塬村马塬社</t>
  </si>
  <si>
    <t>王英</t>
  </si>
  <si>
    <t>岳万相</t>
  </si>
  <si>
    <t>岳林</t>
  </si>
  <si>
    <t>梁俊清</t>
  </si>
  <si>
    <t>王宝元</t>
  </si>
  <si>
    <t>马家塬村范川社</t>
  </si>
  <si>
    <t>李维保</t>
  </si>
  <si>
    <t>汪金智</t>
  </si>
  <si>
    <t>马家塬村薛沟社</t>
  </si>
  <si>
    <t>薛建富</t>
  </si>
  <si>
    <t>马家塬村梁坪社</t>
  </si>
  <si>
    <t>薛建仓</t>
  </si>
  <si>
    <t>马孝恒</t>
  </si>
  <si>
    <t>宋耀荷</t>
  </si>
  <si>
    <t>马喜军</t>
  </si>
  <si>
    <t>马家塬村王湾社</t>
  </si>
  <si>
    <t>胡建林</t>
  </si>
  <si>
    <t>合计</t>
  </si>
  <si>
    <r>
      <rPr>
        <sz val="14"/>
        <color rgb="FF000000"/>
        <rFont val="仿宋_GB2312"/>
        <charset val="134"/>
      </rPr>
      <t>村主要负责人：</t>
    </r>
    <r>
      <rPr>
        <sz val="14"/>
        <color rgb="FF000000"/>
        <rFont val="Times New Roman"/>
        <charset val="134"/>
      </rPr>
      <t xml:space="preserve">                                                                          </t>
    </r>
    <r>
      <rPr>
        <sz val="14"/>
        <color rgb="FF000000"/>
        <rFont val="宋体"/>
        <charset val="134"/>
      </rPr>
      <t>填报人：</t>
    </r>
    <r>
      <rPr>
        <sz val="14"/>
        <color rgb="FF000000"/>
        <rFont val="Times New Roman"/>
        <charset val="134"/>
      </rPr>
      <t xml:space="preserve">                             </t>
    </r>
    <r>
      <rPr>
        <sz val="14"/>
        <color rgb="FF000000"/>
        <rFont val="宋体"/>
        <charset val="134"/>
      </rPr>
      <t>联系电话：</t>
    </r>
    <r>
      <rPr>
        <sz val="14"/>
        <color rgb="FF000000"/>
        <rFont val="Times New Roman"/>
        <charset val="134"/>
      </rPr>
      <t xml:space="preserve">          </t>
    </r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</si>
  <si>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</si>
  <si>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r>
      <rPr>
        <sz val="22"/>
        <color rgb="FF000000"/>
        <rFont val="Times New Roman"/>
        <charset val="134"/>
      </rPr>
      <t>202</t>
    </r>
    <r>
      <rPr>
        <sz val="22"/>
        <color rgb="FF000000"/>
        <rFont val="Times New Roman"/>
        <charset val="134"/>
      </rPr>
      <t>2</t>
    </r>
    <r>
      <rPr>
        <sz val="22"/>
        <color rgb="FF000000"/>
        <rFont val="方正小标宋简体"/>
        <charset val="134"/>
      </rPr>
      <t>年会宁县实际种</t>
    </r>
    <r>
      <rPr>
        <sz val="22"/>
        <color rgb="FF000000"/>
        <rFont val="方正小标宋简体"/>
        <charset val="134"/>
      </rPr>
      <t>粮</t>
    </r>
    <r>
      <rPr>
        <sz val="22"/>
        <color rgb="FF000000"/>
        <rFont val="方正小标宋简体"/>
        <charset val="134"/>
      </rPr>
      <t>一次性补贴资金</t>
    </r>
    <r>
      <rPr>
        <sz val="22"/>
        <color rgb="FF000000"/>
        <rFont val="方正小标宋简体"/>
        <charset val="134"/>
      </rPr>
      <t>（第二批）</t>
    </r>
    <r>
      <rPr>
        <sz val="22"/>
        <color rgb="FF000000"/>
        <rFont val="方正小标宋简体"/>
        <charset val="134"/>
      </rPr>
      <t>乡镇汇总表</t>
    </r>
  </si>
  <si>
    <r>
      <rPr>
        <sz val="14"/>
        <color rgb="FF000000"/>
        <rFont val="仿宋_GB2312"/>
        <charset val="134"/>
      </rPr>
      <t>填报单位（盖章）：</t>
    </r>
    <r>
      <rPr>
        <sz val="14"/>
        <color rgb="FF000000"/>
        <rFont val="Times New Roman"/>
        <charset val="134"/>
      </rPr>
      <t xml:space="preserve">                                                                                                                               </t>
    </r>
    <r>
      <rPr>
        <sz val="14"/>
        <color rgb="FF000000"/>
        <rFont val="宋体"/>
        <charset val="134"/>
      </rPr>
      <t>单位：亩、人、户</t>
    </r>
  </si>
  <si>
    <t>村名</t>
  </si>
  <si>
    <t>户数</t>
  </si>
  <si>
    <t>马塬村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</si>
</sst>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22"/>
      <color rgb="FF000000"/>
      <name val="Times New Roman"/>
      <charset val="134"/>
    </font>
    <font>
      <sz val="14"/>
      <color rgb="FF000000"/>
      <name val="仿宋_GB2312"/>
      <charset val="134"/>
    </font>
    <font>
      <b/>
      <sz val="12"/>
      <color theme="1"/>
      <name val="宋体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4"/>
      <color rgb="FF000000"/>
      <name val="Times New Roman"/>
      <charset val="134"/>
    </font>
    <font>
      <sz val="22"/>
      <color rgb="FF000000"/>
      <name val="方正小标宋简体"/>
      <charset val="134"/>
    </font>
    <font>
      <b/>
      <sz val="12"/>
      <color rgb="FF000000"/>
      <name val="仿宋_GB2312"/>
      <charset val="134"/>
    </font>
    <font>
      <sz val="10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Times New Roman"/>
      <charset val="134"/>
    </font>
    <font>
      <sz val="14"/>
      <color rgb="FF000000"/>
      <name val="宋体"/>
      <charset val="134"/>
    </font>
    <font>
      <b/>
      <sz val="1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N6" sqref="N6"/>
    </sheetView>
  </sheetViews>
  <sheetFormatPr defaultColWidth="9" defaultRowHeight="14.4"/>
  <cols>
    <col min="1" max="1" width="6.69444444444444" style="13" customWidth="1"/>
    <col min="2" max="2" width="9" style="13"/>
    <col min="3" max="3" width="14.75" style="13" customWidth="1"/>
    <col min="4" max="4" width="11.75" style="13" customWidth="1"/>
    <col min="5" max="5" width="7.62962962962963" style="13" customWidth="1"/>
    <col min="6" max="6" width="6.91666666666667" style="13" customWidth="1"/>
    <col min="7" max="8" width="9" style="13"/>
    <col min="9" max="9" width="11.75" style="13" customWidth="1"/>
    <col min="10" max="10" width="10.537037037037" style="13" customWidth="1"/>
    <col min="11" max="11" width="14" style="13" customWidth="1"/>
    <col min="12" max="16384" width="9" style="13"/>
  </cols>
  <sheetData>
    <row r="1" ht="21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ht="28.2" spans="1:1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8.2" spans="1:1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ht="18.75" spans="1:11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="12" customFormat="1" ht="20" customHeight="1" spans="1:11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</row>
    <row r="6" s="12" customFormat="1" ht="20" customHeight="1" spans="1:1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ht="25" customHeight="1" spans="1:11">
      <c r="A7" s="20">
        <v>1</v>
      </c>
      <c r="B7" s="21" t="s">
        <v>15</v>
      </c>
      <c r="C7" s="21" t="s">
        <v>16</v>
      </c>
      <c r="D7" s="21" t="s">
        <v>17</v>
      </c>
      <c r="E7" s="21">
        <v>5</v>
      </c>
      <c r="F7" s="21"/>
      <c r="G7" s="21" t="s">
        <v>17</v>
      </c>
      <c r="H7" s="21">
        <v>28</v>
      </c>
      <c r="I7" s="21">
        <v>68.42</v>
      </c>
      <c r="J7" s="26">
        <f t="shared" ref="J7:J12" si="0">I7*H7</f>
        <v>1915.76</v>
      </c>
      <c r="K7" s="27"/>
    </row>
    <row r="8" ht="25" customHeight="1" spans="1:11">
      <c r="A8" s="20">
        <v>2</v>
      </c>
      <c r="B8" s="21" t="s">
        <v>15</v>
      </c>
      <c r="C8" s="21" t="s">
        <v>16</v>
      </c>
      <c r="D8" s="21" t="s">
        <v>18</v>
      </c>
      <c r="E8" s="21">
        <v>7</v>
      </c>
      <c r="F8" s="21"/>
      <c r="G8" s="21" t="s">
        <v>18</v>
      </c>
      <c r="H8" s="21">
        <v>35</v>
      </c>
      <c r="I8" s="21">
        <v>68.42</v>
      </c>
      <c r="J8" s="26">
        <f t="shared" si="0"/>
        <v>2394.7</v>
      </c>
      <c r="K8" s="27"/>
    </row>
    <row r="9" ht="25" customHeight="1" spans="1:11">
      <c r="A9" s="20">
        <v>3</v>
      </c>
      <c r="B9" s="21" t="s">
        <v>15</v>
      </c>
      <c r="C9" s="21" t="s">
        <v>16</v>
      </c>
      <c r="D9" s="21" t="s">
        <v>19</v>
      </c>
      <c r="E9" s="21">
        <v>1</v>
      </c>
      <c r="F9" s="21"/>
      <c r="G9" s="21" t="s">
        <v>19</v>
      </c>
      <c r="H9" s="21">
        <v>15</v>
      </c>
      <c r="I9" s="21">
        <v>68.42</v>
      </c>
      <c r="J9" s="26">
        <f t="shared" si="0"/>
        <v>1026.3</v>
      </c>
      <c r="K9" s="27"/>
    </row>
    <row r="10" ht="25" customHeight="1" spans="1:11">
      <c r="A10" s="20">
        <v>4</v>
      </c>
      <c r="B10" s="21" t="s">
        <v>15</v>
      </c>
      <c r="C10" s="21" t="s">
        <v>16</v>
      </c>
      <c r="D10" s="21" t="s">
        <v>20</v>
      </c>
      <c r="E10" s="21">
        <v>5</v>
      </c>
      <c r="F10" s="21"/>
      <c r="G10" s="21" t="s">
        <v>20</v>
      </c>
      <c r="H10" s="21">
        <v>5</v>
      </c>
      <c r="I10" s="21">
        <v>68.42</v>
      </c>
      <c r="J10" s="26">
        <f t="shared" si="0"/>
        <v>342.1</v>
      </c>
      <c r="K10" s="27"/>
    </row>
    <row r="11" ht="25" customHeight="1" spans="1:11">
      <c r="A11" s="20">
        <v>5</v>
      </c>
      <c r="B11" s="21" t="s">
        <v>15</v>
      </c>
      <c r="C11" s="21" t="s">
        <v>16</v>
      </c>
      <c r="D11" s="21" t="s">
        <v>21</v>
      </c>
      <c r="E11" s="21">
        <v>4</v>
      </c>
      <c r="F11" s="21"/>
      <c r="G11" s="21" t="s">
        <v>21</v>
      </c>
      <c r="H11" s="21">
        <v>4</v>
      </c>
      <c r="I11" s="21">
        <v>68.42</v>
      </c>
      <c r="J11" s="26">
        <f t="shared" si="0"/>
        <v>273.68</v>
      </c>
      <c r="K11" s="27"/>
    </row>
    <row r="12" ht="25" customHeight="1" spans="1:11">
      <c r="A12" s="20">
        <v>6</v>
      </c>
      <c r="B12" s="21" t="s">
        <v>15</v>
      </c>
      <c r="C12" s="21" t="s">
        <v>22</v>
      </c>
      <c r="D12" s="21" t="s">
        <v>23</v>
      </c>
      <c r="E12" s="21">
        <v>7</v>
      </c>
      <c r="F12" s="21"/>
      <c r="G12" s="21" t="s">
        <v>23</v>
      </c>
      <c r="H12" s="21">
        <v>38</v>
      </c>
      <c r="I12" s="21">
        <v>68.42</v>
      </c>
      <c r="J12" s="26">
        <f t="shared" si="0"/>
        <v>2599.96</v>
      </c>
      <c r="K12" s="27"/>
    </row>
    <row r="13" ht="25" customHeight="1" spans="1:11">
      <c r="A13" s="20">
        <v>7</v>
      </c>
      <c r="B13" s="21" t="s">
        <v>15</v>
      </c>
      <c r="C13" s="21" t="s">
        <v>22</v>
      </c>
      <c r="D13" s="21" t="s">
        <v>24</v>
      </c>
      <c r="E13" s="21">
        <v>4</v>
      </c>
      <c r="F13" s="21"/>
      <c r="G13" s="21" t="s">
        <v>24</v>
      </c>
      <c r="H13" s="21">
        <v>22</v>
      </c>
      <c r="I13" s="21">
        <v>68.42</v>
      </c>
      <c r="J13" s="26">
        <f t="shared" ref="J13:J29" si="1">I13*H13</f>
        <v>1505.24</v>
      </c>
      <c r="K13" s="27"/>
    </row>
    <row r="14" ht="25" customHeight="1" spans="1:11">
      <c r="A14" s="20">
        <v>8</v>
      </c>
      <c r="B14" s="21" t="s">
        <v>15</v>
      </c>
      <c r="C14" s="21" t="s">
        <v>25</v>
      </c>
      <c r="D14" s="21" t="s">
        <v>26</v>
      </c>
      <c r="E14" s="21">
        <v>5</v>
      </c>
      <c r="F14" s="21"/>
      <c r="G14" s="21" t="s">
        <v>26</v>
      </c>
      <c r="H14" s="21">
        <v>98</v>
      </c>
      <c r="I14" s="21">
        <v>68.42</v>
      </c>
      <c r="J14" s="26">
        <f t="shared" si="1"/>
        <v>6705.16</v>
      </c>
      <c r="K14" s="27"/>
    </row>
    <row r="15" ht="25" customHeight="1" spans="1:11">
      <c r="A15" s="20">
        <v>9</v>
      </c>
      <c r="B15" s="21" t="s">
        <v>15</v>
      </c>
      <c r="C15" s="21" t="s">
        <v>27</v>
      </c>
      <c r="D15" s="21" t="s">
        <v>28</v>
      </c>
      <c r="E15" s="21">
        <v>8</v>
      </c>
      <c r="F15" s="21"/>
      <c r="G15" s="21" t="s">
        <v>28</v>
      </c>
      <c r="H15" s="21">
        <v>42</v>
      </c>
      <c r="I15" s="21">
        <v>68.42</v>
      </c>
      <c r="J15" s="26">
        <f t="shared" si="1"/>
        <v>2873.64</v>
      </c>
      <c r="K15" s="27"/>
    </row>
    <row r="16" ht="25" customHeight="1" spans="1:11">
      <c r="A16" s="20">
        <v>10</v>
      </c>
      <c r="B16" s="21" t="s">
        <v>15</v>
      </c>
      <c r="C16" s="21" t="s">
        <v>16</v>
      </c>
      <c r="D16" s="21" t="s">
        <v>29</v>
      </c>
      <c r="E16" s="21">
        <v>3</v>
      </c>
      <c r="F16" s="21"/>
      <c r="G16" s="21" t="s">
        <v>29</v>
      </c>
      <c r="H16" s="21">
        <v>9</v>
      </c>
      <c r="I16" s="21">
        <v>68.42</v>
      </c>
      <c r="J16" s="26">
        <f t="shared" si="1"/>
        <v>615.78</v>
      </c>
      <c r="K16" s="27"/>
    </row>
    <row r="17" ht="25" customHeight="1" spans="1:11">
      <c r="A17" s="20">
        <v>11</v>
      </c>
      <c r="B17" s="21" t="s">
        <v>15</v>
      </c>
      <c r="C17" s="21" t="s">
        <v>16</v>
      </c>
      <c r="D17" s="21" t="s">
        <v>30</v>
      </c>
      <c r="E17" s="21">
        <v>1</v>
      </c>
      <c r="F17" s="21"/>
      <c r="G17" s="21" t="s">
        <v>30</v>
      </c>
      <c r="H17" s="21">
        <v>7</v>
      </c>
      <c r="I17" s="21">
        <v>68.42</v>
      </c>
      <c r="J17" s="26">
        <f t="shared" si="1"/>
        <v>478.94</v>
      </c>
      <c r="K17" s="20"/>
    </row>
    <row r="18" ht="25" customHeight="1" spans="1:11">
      <c r="A18" s="20">
        <v>12</v>
      </c>
      <c r="B18" s="21" t="s">
        <v>15</v>
      </c>
      <c r="C18" s="21" t="s">
        <v>16</v>
      </c>
      <c r="D18" s="21" t="s">
        <v>31</v>
      </c>
      <c r="E18" s="21">
        <v>5</v>
      </c>
      <c r="F18" s="21"/>
      <c r="G18" s="21" t="s">
        <v>31</v>
      </c>
      <c r="H18" s="21">
        <v>4</v>
      </c>
      <c r="I18" s="21">
        <v>68.42</v>
      </c>
      <c r="J18" s="26">
        <f t="shared" si="1"/>
        <v>273.68</v>
      </c>
      <c r="K18" s="20"/>
    </row>
    <row r="19" ht="25" customHeight="1" spans="1:11">
      <c r="A19" s="20">
        <v>13</v>
      </c>
      <c r="B19" s="21" t="s">
        <v>15</v>
      </c>
      <c r="C19" s="21" t="s">
        <v>32</v>
      </c>
      <c r="D19" s="21" t="s">
        <v>33</v>
      </c>
      <c r="E19" s="21">
        <v>3</v>
      </c>
      <c r="F19" s="21"/>
      <c r="G19" s="21" t="s">
        <v>33</v>
      </c>
      <c r="H19" s="21">
        <v>39</v>
      </c>
      <c r="I19" s="21">
        <v>68.42</v>
      </c>
      <c r="J19" s="26">
        <f t="shared" si="1"/>
        <v>2668.38</v>
      </c>
      <c r="K19" s="20"/>
    </row>
    <row r="20" ht="25" customHeight="1" spans="1:11">
      <c r="A20" s="22"/>
      <c r="B20" s="23" t="s">
        <v>34</v>
      </c>
      <c r="C20" s="24"/>
      <c r="D20" s="24"/>
      <c r="E20" s="24">
        <f>SUM(E7:E19)</f>
        <v>58</v>
      </c>
      <c r="F20" s="24"/>
      <c r="G20" s="24"/>
      <c r="H20" s="24">
        <f>SUM(H7:H19)</f>
        <v>346</v>
      </c>
      <c r="I20" s="24"/>
      <c r="J20" s="24">
        <f>SUM(J7:J19)</f>
        <v>23673.32</v>
      </c>
      <c r="K20" s="28"/>
    </row>
    <row r="21" ht="17.4" spans="1:11">
      <c r="A21" s="25" t="s">
        <v>35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</row>
  </sheetData>
  <autoFilter ref="A1:K21">
    <extLst/>
  </autoFilter>
  <mergeCells count="16">
    <mergeCell ref="A1:K1"/>
    <mergeCell ref="A2:K2"/>
    <mergeCell ref="A3:K3"/>
    <mergeCell ref="A4:K4"/>
    <mergeCell ref="A21:K21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conditionalFormatting sqref="D7">
    <cfRule type="duplicateValues" dxfId="0" priority="330"/>
    <cfRule type="duplicateValues" dxfId="0" priority="343"/>
  </conditionalFormatting>
  <conditionalFormatting sqref="G7">
    <cfRule type="duplicateValues" dxfId="0" priority="316"/>
    <cfRule type="duplicateValues" dxfId="0" priority="317"/>
  </conditionalFormatting>
  <conditionalFormatting sqref="D8">
    <cfRule type="duplicateValues" dxfId="0" priority="329"/>
    <cfRule type="duplicateValues" dxfId="0" priority="342"/>
  </conditionalFormatting>
  <conditionalFormatting sqref="G8">
    <cfRule type="duplicateValues" dxfId="0" priority="314"/>
    <cfRule type="duplicateValues" dxfId="0" priority="315"/>
  </conditionalFormatting>
  <conditionalFormatting sqref="D9">
    <cfRule type="duplicateValues" dxfId="0" priority="328"/>
    <cfRule type="duplicateValues" dxfId="0" priority="341"/>
  </conditionalFormatting>
  <conditionalFormatting sqref="G9">
    <cfRule type="duplicateValues" dxfId="0" priority="302"/>
    <cfRule type="duplicateValues" dxfId="0" priority="303"/>
  </conditionalFormatting>
  <conditionalFormatting sqref="D10">
    <cfRule type="duplicateValues" dxfId="0" priority="327"/>
    <cfRule type="duplicateValues" dxfId="0" priority="340"/>
  </conditionalFormatting>
  <conditionalFormatting sqref="G10">
    <cfRule type="duplicateValues" dxfId="0" priority="312"/>
    <cfRule type="duplicateValues" dxfId="0" priority="313"/>
  </conditionalFormatting>
  <conditionalFormatting sqref="D11">
    <cfRule type="duplicateValues" dxfId="0" priority="326"/>
    <cfRule type="duplicateValues" dxfId="0" priority="339"/>
  </conditionalFormatting>
  <conditionalFormatting sqref="G11">
    <cfRule type="duplicateValues" dxfId="0" priority="310"/>
    <cfRule type="duplicateValues" dxfId="0" priority="311"/>
  </conditionalFormatting>
  <conditionalFormatting sqref="D12">
    <cfRule type="duplicateValues" dxfId="0" priority="325"/>
    <cfRule type="duplicateValues" dxfId="0" priority="338"/>
  </conditionalFormatting>
  <conditionalFormatting sqref="G12">
    <cfRule type="duplicateValues" dxfId="0" priority="308"/>
    <cfRule type="duplicateValues" dxfId="0" priority="309"/>
  </conditionalFormatting>
  <conditionalFormatting sqref="D13">
    <cfRule type="duplicateValues" dxfId="0" priority="324"/>
    <cfRule type="duplicateValues" dxfId="0" priority="337"/>
  </conditionalFormatting>
  <conditionalFormatting sqref="G13">
    <cfRule type="duplicateValues" dxfId="0" priority="306"/>
    <cfRule type="duplicateValues" dxfId="0" priority="307"/>
  </conditionalFormatting>
  <conditionalFormatting sqref="D14">
    <cfRule type="duplicateValues" dxfId="0" priority="323"/>
    <cfRule type="duplicateValues" dxfId="0" priority="336"/>
  </conditionalFormatting>
  <conditionalFormatting sqref="G14">
    <cfRule type="duplicateValues" dxfId="0" priority="304"/>
    <cfRule type="duplicateValues" dxfId="0" priority="305"/>
  </conditionalFormatting>
  <conditionalFormatting sqref="D15">
    <cfRule type="duplicateValues" dxfId="0" priority="322"/>
    <cfRule type="duplicateValues" dxfId="0" priority="335"/>
  </conditionalFormatting>
  <conditionalFormatting sqref="G15">
    <cfRule type="duplicateValues" dxfId="0" priority="300"/>
    <cfRule type="duplicateValues" dxfId="0" priority="301"/>
  </conditionalFormatting>
  <conditionalFormatting sqref="D16:E16">
    <cfRule type="duplicateValues" dxfId="0" priority="321"/>
    <cfRule type="duplicateValues" dxfId="0" priority="334"/>
  </conditionalFormatting>
  <conditionalFormatting sqref="G16">
    <cfRule type="duplicateValues" dxfId="0" priority="298"/>
    <cfRule type="duplicateValues" dxfId="0" priority="299"/>
  </conditionalFormatting>
  <conditionalFormatting sqref="D17">
    <cfRule type="duplicateValues" dxfId="0" priority="320"/>
    <cfRule type="duplicateValues" dxfId="0" priority="333"/>
  </conditionalFormatting>
  <conditionalFormatting sqref="G17">
    <cfRule type="duplicateValues" dxfId="0" priority="296"/>
    <cfRule type="duplicateValues" dxfId="0" priority="297"/>
  </conditionalFormatting>
  <conditionalFormatting sqref="D18">
    <cfRule type="duplicateValues" dxfId="0" priority="319"/>
    <cfRule type="duplicateValues" dxfId="0" priority="332"/>
  </conditionalFormatting>
  <conditionalFormatting sqref="G18">
    <cfRule type="duplicateValues" dxfId="0" priority="294"/>
    <cfRule type="duplicateValues" dxfId="0" priority="295"/>
  </conditionalFormatting>
  <conditionalFormatting sqref="D19">
    <cfRule type="duplicateValues" dxfId="0" priority="318"/>
    <cfRule type="duplicateValues" dxfId="0" priority="331"/>
  </conditionalFormatting>
  <conditionalFormatting sqref="G19">
    <cfRule type="duplicateValues" dxfId="0" priority="292"/>
    <cfRule type="duplicateValues" dxfId="0" priority="293"/>
  </conditionalFormatting>
  <conditionalFormatting sqref="D7:D19">
    <cfRule type="duplicateValues" dxfId="0" priority="250"/>
    <cfRule type="duplicateValues" dxfId="0" priority="251"/>
    <cfRule type="duplicateValues" dxfId="0" priority="1"/>
  </conditionalFormatting>
  <pageMargins left="0.196527777777778" right="0.0784722222222222" top="0.236111111111111" bottom="0.196527777777778" header="0.118055555555556" footer="0.118055555555556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C16" sqref="C16"/>
    </sheetView>
  </sheetViews>
  <sheetFormatPr defaultColWidth="9" defaultRowHeight="14.4" outlineLevelCol="5"/>
  <cols>
    <col min="1" max="1" width="19" customWidth="1"/>
    <col min="2" max="2" width="20.6296296296296" customWidth="1"/>
    <col min="3" max="4" width="18.1296296296296" customWidth="1"/>
    <col min="5" max="5" width="18.3796296296296" customWidth="1"/>
    <col min="6" max="6" width="37.75" customWidth="1"/>
  </cols>
  <sheetData>
    <row r="1" ht="20.25" customHeight="1" spans="1:6">
      <c r="A1" s="2" t="s">
        <v>36</v>
      </c>
      <c r="B1" s="2"/>
      <c r="C1" s="2"/>
      <c r="D1" s="2"/>
      <c r="E1" s="2"/>
      <c r="F1" s="2"/>
    </row>
    <row r="2" ht="27.75" customHeight="1" spans="1:6">
      <c r="A2" s="3" t="s">
        <v>37</v>
      </c>
      <c r="B2" s="3"/>
      <c r="C2" s="3"/>
      <c r="D2" s="3"/>
      <c r="E2" s="3"/>
      <c r="F2" s="3"/>
    </row>
    <row r="3" ht="36" customHeight="1" spans="1:6">
      <c r="A3" s="4" t="s">
        <v>38</v>
      </c>
      <c r="B3" s="4"/>
      <c r="C3" s="4"/>
      <c r="D3" s="4"/>
      <c r="E3" s="4"/>
      <c r="F3" s="4"/>
    </row>
    <row r="4" s="1" customFormat="1" ht="57" customHeight="1" spans="1:6">
      <c r="A4" s="5" t="s">
        <v>4</v>
      </c>
      <c r="B4" s="6" t="s">
        <v>39</v>
      </c>
      <c r="C4" s="6" t="s">
        <v>40</v>
      </c>
      <c r="D4" s="6" t="s">
        <v>8</v>
      </c>
      <c r="E4" s="6" t="s">
        <v>11</v>
      </c>
      <c r="F4" s="7" t="s">
        <v>14</v>
      </c>
    </row>
    <row r="5" ht="25" customHeight="1" spans="1:6">
      <c r="A5" s="8">
        <v>2</v>
      </c>
      <c r="B5" s="9" t="s">
        <v>41</v>
      </c>
      <c r="C5" s="9">
        <v>13</v>
      </c>
      <c r="D5" s="9">
        <v>58</v>
      </c>
      <c r="E5" s="9">
        <v>346</v>
      </c>
      <c r="F5" s="10"/>
    </row>
    <row r="6" ht="25" customHeight="1" spans="1:6">
      <c r="A6" s="8"/>
      <c r="B6" s="9"/>
      <c r="C6" s="9"/>
      <c r="D6" s="9"/>
      <c r="E6" s="9"/>
      <c r="F6" s="10"/>
    </row>
    <row r="7" ht="25" customHeight="1" spans="1:6">
      <c r="A7" s="8"/>
      <c r="B7" s="9"/>
      <c r="C7" s="9"/>
      <c r="D7" s="9"/>
      <c r="E7" s="9"/>
      <c r="F7" s="10"/>
    </row>
    <row r="8" ht="25" customHeight="1" spans="1:6">
      <c r="A8" s="8" t="s">
        <v>34</v>
      </c>
      <c r="B8" s="9"/>
      <c r="C8" s="9">
        <f>SUM(C5:C7)</f>
        <v>13</v>
      </c>
      <c r="D8" s="9">
        <f>SUM(D5:D7)</f>
        <v>58</v>
      </c>
      <c r="E8" s="9">
        <f>SUM(E5:E7)</f>
        <v>346</v>
      </c>
      <c r="F8" s="10"/>
    </row>
    <row r="9" ht="18" spans="1:6">
      <c r="A9" s="11"/>
      <c r="B9" s="11"/>
      <c r="C9" s="11"/>
      <c r="D9" s="11"/>
      <c r="E9" s="11"/>
      <c r="F9" s="11"/>
    </row>
  </sheetData>
  <mergeCells count="4">
    <mergeCell ref="A1:F1"/>
    <mergeCell ref="A2:F2"/>
    <mergeCell ref="A3:F3"/>
    <mergeCell ref="A9:F9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1" sqref="G21"/>
    </sheetView>
  </sheetViews>
  <sheetFormatPr defaultColWidth="9" defaultRowHeight="14.4"/>
  <sheetData/>
  <pageMargins left="0.236111111111111" right="0.23611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2022-06-27T08:40:00Z</dcterms:created>
  <dcterms:modified xsi:type="dcterms:W3CDTF">2023-02-01T09:07:29Z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5761A7E2DE4C46D6983F9BC25E5A422A</vt:lpwstr>
  </property>
  <property fmtid="{D5CDD505-2E9C-101B-9397-08002B2CF9AE}" pid="3" name="KSOProductBuildVer">
    <vt:lpwstr>2052-11.1.0.13012</vt:lpwstr>
  </property>
</Properties>
</file>