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统计表" sheetId="2" r:id="rId1"/>
  </sheets>
  <definedNames>
    <definedName name="_xlnm.Print_Area" localSheetId="0">统计表!$A$1:$R$11</definedName>
  </definedNames>
  <calcPr calcId="144525"/>
</workbook>
</file>

<file path=xl/sharedStrings.xml><?xml version="1.0" encoding="utf-8"?>
<sst xmlns="http://schemas.openxmlformats.org/spreadsheetml/2006/main" count="27" uniqueCount="16">
  <si>
    <t>翟家所镇陈家崖湾村2022年12月份农村低保资金发放统计表</t>
  </si>
  <si>
    <t xml:space="preserve"> 单位(盖章)                                                                              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</si>
  <si>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</si>
  <si>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</si>
  <si>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</si>
  <si>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</si>
  <si>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</si>
  <si>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</si>
  <si>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</si>
  <si>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</si>
  <si>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</si>
  <si>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</si>
  <si>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</si>
  <si>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</si>
  <si>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陈家崖湾村</t>
  </si>
  <si>
    <t>翟家所镇陈家崖湾村2022年12月份农村低保资金发放情况如上表，现予以公示。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</si>
</sst>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7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view="pageBreakPreview" zoomScaleNormal="100" workbookViewId="0">
      <selection activeCell="G17" sqref="G17"/>
    </sheetView>
  </sheetViews>
  <sheetFormatPr defaultColWidth="9" defaultRowHeight="14.25"/>
  <cols>
    <col min="1" max="1" width="4.125" style="4" customWidth="1"/>
    <col min="2" max="2" width="12.375" style="4" customWidth="1"/>
    <col min="3" max="11" width="6.75" style="4" customWidth="1"/>
    <col min="12" max="12" width="6.75" style="5" customWidth="1"/>
    <col min="13" max="13" width="6.75" style="6" customWidth="1"/>
    <col min="14" max="16" width="6.75" style="5" customWidth="1"/>
    <col min="17" max="17" width="9.375" style="5" customWidth="1"/>
    <col min="18" max="18" width="7.125" style="7" customWidth="1"/>
    <col min="19" max="20" width="3.5" style="2" customWidth="1"/>
    <col min="21" max="250" width="9" style="2"/>
    <col min="251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6"/>
      <c r="IQ2" s="8"/>
    </row>
    <row r="3" s="2" customFormat="1" ht="20.1" customHeight="1" spans="1:25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7"/>
      <c r="IQ3" s="8"/>
    </row>
    <row r="4" s="3" customFormat="1" ht="36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28" t="s">
        <v>9</v>
      </c>
      <c r="R4" s="29" t="s">
        <v>10</v>
      </c>
    </row>
    <row r="5" s="3" customFormat="1" ht="45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2" t="s">
        <v>13</v>
      </c>
      <c r="N5" s="12" t="s">
        <v>11</v>
      </c>
      <c r="O5" s="12" t="s">
        <v>12</v>
      </c>
      <c r="P5" s="12" t="s">
        <v>13</v>
      </c>
      <c r="Q5" s="28"/>
      <c r="R5" s="29"/>
    </row>
    <row r="6" s="3" customFormat="1" ht="20.1" customHeight="1" spans="1:18">
      <c r="A6" s="12">
        <v>1</v>
      </c>
      <c r="B6" s="12" t="s">
        <v>14</v>
      </c>
      <c r="C6" s="16">
        <f>E6+H6+K6+N6</f>
        <v>48</v>
      </c>
      <c r="D6" s="16">
        <f>F6+I6+L6+O6</f>
        <v>118</v>
      </c>
      <c r="E6" s="17">
        <v>11</v>
      </c>
      <c r="F6" s="17">
        <v>14</v>
      </c>
      <c r="G6" s="16">
        <f>F6*439</f>
        <v>6146</v>
      </c>
      <c r="H6" s="17">
        <v>19</v>
      </c>
      <c r="I6" s="17">
        <v>42</v>
      </c>
      <c r="J6" s="16">
        <f>I6*417</f>
        <v>17514</v>
      </c>
      <c r="K6" s="17">
        <v>18</v>
      </c>
      <c r="L6" s="22">
        <v>62</v>
      </c>
      <c r="M6" s="23">
        <f>L6*84</f>
        <v>5208</v>
      </c>
      <c r="N6" s="22">
        <v>0</v>
      </c>
      <c r="O6" s="22">
        <v>0</v>
      </c>
      <c r="P6" s="16">
        <f>O6*58</f>
        <v>0</v>
      </c>
      <c r="Q6" s="30">
        <v>28868</v>
      </c>
      <c r="R6" s="30"/>
    </row>
    <row r="7" s="3" customFormat="1" ht="20.1" customHeight="1" spans="1:18">
      <c r="A7" s="12"/>
      <c r="B7" s="12"/>
      <c r="C7" s="16"/>
      <c r="D7" s="16"/>
      <c r="E7" s="17"/>
      <c r="F7" s="17"/>
      <c r="G7" s="16"/>
      <c r="H7" s="17"/>
      <c r="I7" s="17"/>
      <c r="J7" s="16"/>
      <c r="K7" s="17"/>
      <c r="L7" s="22"/>
      <c r="M7" s="23"/>
      <c r="N7" s="22"/>
      <c r="O7" s="22"/>
      <c r="P7" s="16"/>
      <c r="Q7" s="31"/>
      <c r="R7" s="30"/>
    </row>
    <row r="8" s="3" customFormat="1" ht="20.1" customHeight="1" spans="1:18">
      <c r="A8" s="12"/>
      <c r="B8" s="12"/>
      <c r="C8" s="16"/>
      <c r="D8" s="16"/>
      <c r="E8" s="17"/>
      <c r="F8" s="17"/>
      <c r="G8" s="16"/>
      <c r="H8" s="17"/>
      <c r="I8" s="17"/>
      <c r="J8" s="16"/>
      <c r="K8" s="17"/>
      <c r="L8" s="22"/>
      <c r="M8" s="23"/>
      <c r="N8" s="22"/>
      <c r="O8" s="22"/>
      <c r="P8" s="16"/>
      <c r="Q8" s="31"/>
      <c r="R8" s="30"/>
    </row>
    <row r="9" s="3" customFormat="1" ht="20.1" customHeight="1" spans="1:18">
      <c r="A9" s="12"/>
      <c r="B9" s="12"/>
      <c r="C9" s="16"/>
      <c r="D9" s="16"/>
      <c r="E9" s="17"/>
      <c r="F9" s="17"/>
      <c r="G9" s="16"/>
      <c r="H9" s="17"/>
      <c r="I9" s="17"/>
      <c r="J9" s="16"/>
      <c r="K9" s="17"/>
      <c r="L9" s="22"/>
      <c r="M9" s="23"/>
      <c r="N9" s="22"/>
      <c r="O9" s="22"/>
      <c r="P9" s="16"/>
      <c r="Q9" s="31"/>
      <c r="R9" s="30"/>
    </row>
    <row r="10" s="3" customFormat="1" ht="20.1" customHeight="1" spans="1:18">
      <c r="A10" s="18"/>
      <c r="B10" s="18"/>
      <c r="C10" s="19"/>
      <c r="D10" s="19"/>
      <c r="E10" s="20"/>
      <c r="F10" s="20"/>
      <c r="G10" s="19"/>
      <c r="H10" s="20"/>
      <c r="I10" s="20"/>
      <c r="J10" s="19"/>
      <c r="K10" s="20"/>
      <c r="L10" s="24"/>
      <c r="M10" s="25"/>
      <c r="N10" s="24"/>
      <c r="O10" s="24"/>
      <c r="P10" s="19"/>
      <c r="Q10" s="32"/>
      <c r="R10" s="33"/>
    </row>
    <row r="11" s="3" customFormat="1" ht="36" customHeight="1" spans="1:18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</sheetData>
  <mergeCells count="13">
    <mergeCell ref="A1:R1"/>
    <mergeCell ref="A2:R2"/>
    <mergeCell ref="A3:R3"/>
    <mergeCell ref="C4:D4"/>
    <mergeCell ref="E4:G4"/>
    <mergeCell ref="H4:J4"/>
    <mergeCell ref="K4:M4"/>
    <mergeCell ref="N4:P4"/>
    <mergeCell ref="A11:R11"/>
    <mergeCell ref="A4:A5"/>
    <mergeCell ref="B4:B5"/>
    <mergeCell ref="Q4:Q5"/>
    <mergeCell ref="R4:R5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