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统计表" sheetId="2" r:id="rId1"/>
  </sheets>
  <calcPr calcId="144525"/>
</workbook>
</file>

<file path=xl/sharedStrings.xml><?xml version="1.0" encoding="utf-8"?>
<sst xmlns="http://schemas.openxmlformats.org/spreadsheetml/2006/main" count="27" uniqueCount="16">
  <si>
    <t>翟家所镇陈家崖湾村2022年10月份农村低保资金发放统计表</t>
  </si>
  <si>
    <t xml:space="preserve"> 单位(盖章)                                                                                 </t>
  </si>
  <si>
    <t>序号</t>
  </si>
  <si>
    <t>村(社区)</t>
  </si>
  <si>
    <t>合计</t>
  </si>
  <si>
    <t>一类(439元/人.月)</t>
  </si>
  <si>
    <t>二类(417元/人.月)</t>
  </si>
  <si>
    <t>三类(84元/人.月)</t>
  </si>
  <si>
    <t>四类(58元/人.月)</t>
  </si>
  <si>
    <t>本次下拨
保障资金
小计(元)</t>
  </si>
  <si>
    <t>备注</t>
  </si>
  <si>
    <t>户数</t>
  </si>
  <si>
    <t>人数</t>
  </si>
  <si>
    <t>资金</t>
  </si>
  <si>
    <t>陈家崖湾村</t>
  </si>
  <si>
    <t>翟家所镇陈家崖湾村2022年10月份农村低保资金发放情况如上表，现予以公示。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</si>
</sst>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_);[Red]\(0\)"/>
    <numFmt numFmtId="178" formatCode="0.0000;[Red]0.0000"/>
    <numFmt numFmtId="179" formatCode="0.0000_ "/>
  </numFmts>
  <fonts count="32"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8"/>
      <name val="方正小标宋简体"/>
      <charset val="134"/>
    </font>
    <font>
      <sz val="12"/>
      <name val="宋体"/>
      <charset val="0"/>
    </font>
    <font>
      <sz val="12"/>
      <name val="宋体"/>
      <charset val="134"/>
      <scheme val="minor"/>
    </font>
    <font>
      <sz val="12"/>
      <name val="Arial"/>
      <charset val="0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31" fillId="0" borderId="0"/>
    <xf numFmtId="0" fontId="0" fillId="0" borderId="0">
      <alignment vertical="center"/>
    </xf>
    <xf numFmtId="0" fontId="30" fillId="0" borderId="0" applyNumberFormat="0" applyFont="0" applyFill="0" applyBorder="0" applyAlignment="0" applyProtection="0"/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76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177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177" fontId="8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77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7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0" xfId="0" applyNumberFormat="1" applyFont="1" applyFill="1" applyBorder="1" applyAlignment="1" applyProtection="1">
      <alignment horizontal="left" vertical="center" wrapText="1"/>
      <protection locked="0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 72" xfId="17"/>
    <cellStyle name="标题" xfId="18" builtinId="15"/>
    <cellStyle name="常规 12" xfId="19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好 2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_Sheet1" xfId="55"/>
    <cellStyle name="常规_Sheet1_1_Sheet1" xfId="56"/>
    <cellStyle name="常规 18" xfId="57"/>
    <cellStyle name="常规 2 6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1"/>
  <sheetViews>
    <sheetView tabSelected="1" view="pageBreakPreview" zoomScaleNormal="100" workbookViewId="0">
      <selection activeCell="G18" sqref="G18"/>
    </sheetView>
  </sheetViews>
  <sheetFormatPr defaultColWidth="9" defaultRowHeight="14.25"/>
  <cols>
    <col min="1" max="1" width="4.625" style="4" customWidth="1"/>
    <col min="2" max="2" width="12.25" style="4" customWidth="1"/>
    <col min="3" max="11" width="7.25" style="4" customWidth="1"/>
    <col min="12" max="12" width="7.25" style="5" customWidth="1"/>
    <col min="13" max="13" width="7.25" style="6" customWidth="1"/>
    <col min="14" max="16" width="7.25" style="5" customWidth="1"/>
    <col min="17" max="17" width="10.5" style="5" customWidth="1"/>
    <col min="18" max="18" width="4.75" style="7" customWidth="1"/>
    <col min="19" max="251" width="9" style="2"/>
    <col min="252" max="16384" width="9" style="8"/>
  </cols>
  <sheetData>
    <row r="1" s="1" customFormat="1" ht="18.75" customHeight="1" spans="1:18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="2" customFormat="1" ht="24" customHeight="1" spans="1:252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26"/>
      <c r="IR2" s="8"/>
    </row>
    <row r="3" s="2" customFormat="1" ht="20.1" customHeight="1" spans="1:252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27"/>
      <c r="IR3" s="8"/>
    </row>
    <row r="4" s="2" customFormat="1" ht="20.1" customHeight="1" spans="1:18">
      <c r="A4" s="12" t="s">
        <v>2</v>
      </c>
      <c r="B4" s="12" t="s">
        <v>3</v>
      </c>
      <c r="C4" s="12" t="s">
        <v>4</v>
      </c>
      <c r="D4" s="12"/>
      <c r="E4" s="13" t="s">
        <v>5</v>
      </c>
      <c r="F4" s="14"/>
      <c r="G4" s="15"/>
      <c r="H4" s="13" t="s">
        <v>6</v>
      </c>
      <c r="I4" s="14"/>
      <c r="J4" s="15"/>
      <c r="K4" s="13" t="s">
        <v>7</v>
      </c>
      <c r="L4" s="14"/>
      <c r="M4" s="15"/>
      <c r="N4" s="13" t="s">
        <v>8</v>
      </c>
      <c r="O4" s="14"/>
      <c r="P4" s="15"/>
      <c r="Q4" s="28" t="s">
        <v>9</v>
      </c>
      <c r="R4" s="29" t="s">
        <v>10</v>
      </c>
    </row>
    <row r="5" s="2" customFormat="1" ht="30" customHeight="1" spans="1:18">
      <c r="A5" s="12"/>
      <c r="B5" s="12"/>
      <c r="C5" s="12" t="s">
        <v>11</v>
      </c>
      <c r="D5" s="12" t="s">
        <v>12</v>
      </c>
      <c r="E5" s="12" t="s">
        <v>11</v>
      </c>
      <c r="F5" s="12" t="s">
        <v>12</v>
      </c>
      <c r="G5" s="12" t="s">
        <v>13</v>
      </c>
      <c r="H5" s="12" t="s">
        <v>11</v>
      </c>
      <c r="I5" s="12" t="s">
        <v>12</v>
      </c>
      <c r="J5" s="12" t="s">
        <v>13</v>
      </c>
      <c r="K5" s="12" t="s">
        <v>11</v>
      </c>
      <c r="L5" s="12" t="s">
        <v>12</v>
      </c>
      <c r="M5" s="22" t="s">
        <v>13</v>
      </c>
      <c r="N5" s="12" t="s">
        <v>11</v>
      </c>
      <c r="O5" s="12" t="s">
        <v>12</v>
      </c>
      <c r="P5" s="12" t="s">
        <v>13</v>
      </c>
      <c r="Q5" s="28"/>
      <c r="R5" s="29"/>
    </row>
    <row r="6" s="3" customFormat="1" ht="20.1" customHeight="1" spans="1:19">
      <c r="A6" s="12">
        <v>1</v>
      </c>
      <c r="B6" s="12" t="s">
        <v>14</v>
      </c>
      <c r="C6" s="16">
        <f>E6+H6+K6+N6</f>
        <v>47</v>
      </c>
      <c r="D6" s="16">
        <f>F6+I6+L6+O6</f>
        <v>119</v>
      </c>
      <c r="E6" s="17">
        <v>11</v>
      </c>
      <c r="F6" s="17">
        <v>14</v>
      </c>
      <c r="G6" s="16">
        <f>F6*439</f>
        <v>6146</v>
      </c>
      <c r="H6" s="17">
        <v>17</v>
      </c>
      <c r="I6" s="17">
        <v>37</v>
      </c>
      <c r="J6" s="16">
        <f>I6*417</f>
        <v>15429</v>
      </c>
      <c r="K6" s="17">
        <v>19</v>
      </c>
      <c r="L6" s="22">
        <v>68</v>
      </c>
      <c r="M6" s="23">
        <f>L6*84</f>
        <v>5712</v>
      </c>
      <c r="N6" s="22">
        <v>0</v>
      </c>
      <c r="O6" s="22">
        <v>0</v>
      </c>
      <c r="P6" s="16">
        <f>O6*58</f>
        <v>0</v>
      </c>
      <c r="Q6" s="4">
        <v>27287</v>
      </c>
      <c r="R6" s="30"/>
      <c r="S6" s="4"/>
    </row>
    <row r="7" s="3" customFormat="1" ht="20.1" customHeight="1" spans="1:19">
      <c r="A7" s="18"/>
      <c r="B7" s="18"/>
      <c r="C7" s="19"/>
      <c r="D7" s="19"/>
      <c r="E7" s="20"/>
      <c r="F7" s="20"/>
      <c r="G7" s="19"/>
      <c r="H7" s="20"/>
      <c r="I7" s="20"/>
      <c r="J7" s="19"/>
      <c r="K7" s="20"/>
      <c r="L7" s="24"/>
      <c r="M7" s="25"/>
      <c r="N7" s="24"/>
      <c r="O7" s="24"/>
      <c r="P7" s="19"/>
      <c r="Q7" s="31"/>
      <c r="R7" s="30"/>
      <c r="S7" s="4"/>
    </row>
    <row r="8" s="3" customFormat="1" ht="20.1" customHeight="1" spans="1:19">
      <c r="A8" s="18"/>
      <c r="B8" s="18"/>
      <c r="C8" s="19"/>
      <c r="D8" s="19"/>
      <c r="E8" s="20"/>
      <c r="F8" s="20"/>
      <c r="G8" s="19"/>
      <c r="H8" s="20"/>
      <c r="I8" s="20"/>
      <c r="J8" s="19"/>
      <c r="K8" s="20"/>
      <c r="L8" s="24"/>
      <c r="M8" s="25"/>
      <c r="N8" s="24"/>
      <c r="O8" s="24"/>
      <c r="P8" s="19"/>
      <c r="Q8" s="31"/>
      <c r="R8" s="30"/>
      <c r="S8" s="4"/>
    </row>
    <row r="9" s="3" customFormat="1" ht="20.1" customHeight="1" spans="1:19">
      <c r="A9" s="18"/>
      <c r="B9" s="18"/>
      <c r="C9" s="19"/>
      <c r="D9" s="19"/>
      <c r="E9" s="20"/>
      <c r="F9" s="20"/>
      <c r="G9" s="19"/>
      <c r="H9" s="20"/>
      <c r="I9" s="20"/>
      <c r="J9" s="19"/>
      <c r="K9" s="20"/>
      <c r="L9" s="24"/>
      <c r="M9" s="25"/>
      <c r="N9" s="24"/>
      <c r="O9" s="24"/>
      <c r="P9" s="19"/>
      <c r="Q9" s="31"/>
      <c r="R9" s="30"/>
      <c r="S9" s="4"/>
    </row>
    <row r="10" s="3" customFormat="1" ht="20.1" customHeight="1" spans="1:19">
      <c r="A10" s="18"/>
      <c r="B10" s="18"/>
      <c r="C10" s="19"/>
      <c r="D10" s="19"/>
      <c r="E10" s="20"/>
      <c r="F10" s="20"/>
      <c r="G10" s="19"/>
      <c r="H10" s="20"/>
      <c r="I10" s="20"/>
      <c r="J10" s="19"/>
      <c r="K10" s="20"/>
      <c r="L10" s="24"/>
      <c r="M10" s="25"/>
      <c r="N10" s="24"/>
      <c r="O10" s="24"/>
      <c r="P10" s="19"/>
      <c r="Q10" s="31"/>
      <c r="R10" s="30"/>
      <c r="S10" s="4"/>
    </row>
    <row r="11" s="2" customFormat="1" ht="36" customHeight="1" spans="1:18">
      <c r="A11" s="21" t="s">
        <v>15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32"/>
    </row>
  </sheetData>
  <mergeCells count="13">
    <mergeCell ref="A1:R1"/>
    <mergeCell ref="A2:R2"/>
    <mergeCell ref="A3:R3"/>
    <mergeCell ref="C4:D4"/>
    <mergeCell ref="E4:G4"/>
    <mergeCell ref="H4:J4"/>
    <mergeCell ref="K4:M4"/>
    <mergeCell ref="N4:P4"/>
    <mergeCell ref="A11:R11"/>
    <mergeCell ref="A4:A5"/>
    <mergeCell ref="B4:B5"/>
    <mergeCell ref="Q4:Q5"/>
    <mergeCell ref="R4:R5"/>
  </mergeCells>
  <printOptions horizontalCentered="1"/>
  <pageMargins left="0.747916666666667" right="0.554861111111111" top="1" bottom="1" header="0.5" footer="0.5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jz02</dc:creator>
  <cp:lastModifiedBy>Administrator</cp:lastModifiedBy>
  <dcterms:created xsi:type="dcterms:W3CDTF">2022-07-14T09:56:00Z</dcterms:created>
  <dcterms:modified xsi:type="dcterms:W3CDTF">2023-02-01T08:48:38Z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FDC261B3B0BD4B1D82CD5DE81122388E</vt:lpwstr>
  </property>
</Properties>
</file>