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汇总表" sheetId="2" r:id="rId1"/>
    <sheet name="基本生活保障金发放登记表1" sheetId="4" r:id="rId2"/>
    <sheet name="照料护理金发放登记表2" sheetId="5" r:id="rId3"/>
  </sheets>
  <calcPr calcId="144525"/>
</workbook>
</file>

<file path=xl/sharedStrings.xml><?xml version="1.0" encoding="utf-8"?>
<sst xmlns="http://schemas.openxmlformats.org/spreadsheetml/2006/main" count="77" uniqueCount="42">
  <si>
    <t>翟家所镇2022年10月份农村特困供养资金发放统计表</t>
  </si>
  <si>
    <t>序号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</si>
  <si>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</si>
  <si>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</si>
  <si>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</si>
  <si>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</si>
  <si>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</si>
  <si>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</si>
  <si>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备注</t>
  </si>
  <si>
    <t>张城村</t>
  </si>
  <si>
    <t>合计</t>
  </si>
  <si>
    <t xml:space="preserve"> </t>
  </si>
  <si>
    <t>翟家所镇2022年10月份农村特困供养对象基本生活保障金发放登记表</t>
  </si>
  <si>
    <t xml:space="preserve">                                                                                  单位：人、元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</si>
  <si>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</si>
  <si>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</si>
  <si>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</si>
  <si>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</si>
  <si>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</si>
  <si>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</si>
  <si>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</si>
  <si>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</si>
  <si>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张胜利</t>
  </si>
  <si>
    <t>男</t>
  </si>
  <si>
    <t>翟家所镇张城村红窑组</t>
  </si>
  <si>
    <t>残疾人</t>
  </si>
  <si>
    <t>肢体一级</t>
  </si>
  <si>
    <t>完全丧失</t>
  </si>
  <si>
    <t>张义</t>
  </si>
  <si>
    <t>翟家所镇张城村上街组</t>
  </si>
  <si>
    <t>老年人</t>
  </si>
  <si>
    <t>具备</t>
  </si>
  <si>
    <t>张愿武</t>
  </si>
  <si>
    <t>言语二级;</t>
  </si>
  <si>
    <t>翟家所镇2022年10月份农村特困供养对象照料护理金发放登记表</t>
  </si>
  <si>
    <t xml:space="preserve">                                                                                             单位：人、元</t>
  </si>
  <si>
    <t>照料人姓名</t>
  </si>
  <si>
    <t>照料护理金（元）</t>
  </si>
  <si>
    <t>张学莲</t>
  </si>
  <si>
    <t>刘会清</t>
  </si>
  <si>
    <t>女</t>
  </si>
  <si>
    <t>张旺全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</si>
</sst>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/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6" fillId="0" borderId="0"/>
    <xf numFmtId="0" fontId="38" fillId="0" borderId="0"/>
    <xf numFmtId="0" fontId="16" fillId="0" borderId="0">
      <alignment vertical="center"/>
    </xf>
    <xf numFmtId="0" fontId="1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4" sqref="G4"/>
    </sheetView>
  </sheetViews>
  <sheetFormatPr defaultColWidth="10" defaultRowHeight="14.25" outlineLevelCol="7"/>
  <cols>
    <col min="1" max="1" width="9.025" style="34" customWidth="1"/>
    <col min="2" max="8" width="17.3333333333333" style="34" customWidth="1"/>
    <col min="9" max="241" width="10" style="34"/>
    <col min="242" max="16384" width="10" style="35"/>
  </cols>
  <sheetData>
    <row r="1" s="31" customFormat="1" ht="63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s="32" customFormat="1" ht="42" customHeight="1" spans="1:8">
      <c r="A2" s="37" t="s">
        <v>1</v>
      </c>
      <c r="B2" s="37" t="s">
        <v>2</v>
      </c>
      <c r="C2" s="37" t="s">
        <v>3</v>
      </c>
      <c r="D2" s="37" t="s">
        <v>4</v>
      </c>
      <c r="E2" s="38" t="s">
        <v>5</v>
      </c>
      <c r="F2" s="38" t="s">
        <v>6</v>
      </c>
      <c r="G2" s="37" t="s">
        <v>7</v>
      </c>
      <c r="H2" s="39" t="s">
        <v>8</v>
      </c>
    </row>
    <row r="3" s="33" customFormat="1" ht="42" customHeight="1" spans="1:8">
      <c r="A3" s="11">
        <v>1</v>
      </c>
      <c r="B3" s="40" t="s">
        <v>9</v>
      </c>
      <c r="C3" s="41">
        <v>3</v>
      </c>
      <c r="D3" s="42">
        <v>3</v>
      </c>
      <c r="E3" s="43">
        <f>D3*571</f>
        <v>1713</v>
      </c>
      <c r="F3" s="41">
        <v>381</v>
      </c>
      <c r="G3" s="44">
        <f>E3+F3</f>
        <v>2094</v>
      </c>
      <c r="H3" s="11"/>
    </row>
    <row r="4" s="33" customFormat="1" ht="42" customHeight="1" spans="1:8">
      <c r="A4" s="42" t="s">
        <v>10</v>
      </c>
      <c r="B4" s="45"/>
      <c r="C4" s="11">
        <f>SUM(C3:C3)</f>
        <v>3</v>
      </c>
      <c r="D4" s="11">
        <f>SUM(D3:D3)</f>
        <v>3</v>
      </c>
      <c r="E4" s="11">
        <f>SUM(E3:E3)</f>
        <v>1713</v>
      </c>
      <c r="F4" s="11">
        <f>SUM(F3:F3)</f>
        <v>381</v>
      </c>
      <c r="G4" s="44">
        <f>E4+F4</f>
        <v>2094</v>
      </c>
      <c r="H4" s="11"/>
    </row>
    <row r="5" s="34" customFormat="1"/>
    <row r="6" s="34" customFormat="1" spans="8:8">
      <c r="H6" s="46"/>
    </row>
    <row r="11" spans="5:5">
      <c r="E11" s="34" t="s">
        <v>11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workbookViewId="0">
      <selection activeCell="E15" sqref="E15"/>
    </sheetView>
  </sheetViews>
  <sheetFormatPr defaultColWidth="9" defaultRowHeight="13.5"/>
  <cols>
    <col min="1" max="1" width="7.125" style="15" customWidth="1"/>
    <col min="2" max="2" width="11.5" style="17" customWidth="1"/>
    <col min="3" max="3" width="9" style="17"/>
    <col min="4" max="4" width="9" style="15"/>
    <col min="5" max="5" width="31" style="18" customWidth="1"/>
    <col min="6" max="6" width="13.5" style="18" customWidth="1"/>
    <col min="7" max="7" width="16.5" style="18" customWidth="1"/>
    <col min="8" max="8" width="15.625" style="15" customWidth="1"/>
    <col min="9" max="9" width="13" style="15" customWidth="1"/>
    <col min="10" max="10" width="9" style="17"/>
    <col min="11" max="16372" width="9" style="15"/>
  </cols>
  <sheetData>
    <row r="1" s="15" customFormat="1" ht="55" customHeight="1" spans="1:16381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XES1"/>
      <c r="XET1"/>
      <c r="XEU1"/>
      <c r="XEV1"/>
      <c r="XEW1"/>
      <c r="XEX1"/>
      <c r="XEY1"/>
      <c r="XEZ1"/>
      <c r="XFA1"/>
    </row>
    <row r="2" s="15" customFormat="1" ht="38" customHeight="1" spans="1:16381">
      <c r="A2" s="20" t="s">
        <v>13</v>
      </c>
      <c r="B2" s="21"/>
      <c r="C2" s="21"/>
      <c r="D2" s="20"/>
      <c r="E2" s="20"/>
      <c r="F2" s="20"/>
      <c r="G2" s="20"/>
      <c r="H2" s="20"/>
      <c r="I2" s="20"/>
      <c r="J2" s="21"/>
      <c r="XES2"/>
      <c r="XET2"/>
      <c r="XEU2"/>
      <c r="XEV2"/>
      <c r="XEW2"/>
      <c r="XEX2"/>
      <c r="XEY2"/>
      <c r="XEZ2"/>
      <c r="XFA2"/>
    </row>
    <row r="3" s="16" customFormat="1" ht="20.25" spans="1:16381">
      <c r="A3" s="22" t="s">
        <v>1</v>
      </c>
      <c r="B3" s="23" t="s">
        <v>14</v>
      </c>
      <c r="C3" s="22" t="s">
        <v>15</v>
      </c>
      <c r="D3" s="22" t="s">
        <v>16</v>
      </c>
      <c r="E3" s="23" t="s">
        <v>17</v>
      </c>
      <c r="F3" s="23" t="s">
        <v>18</v>
      </c>
      <c r="G3" s="23" t="s">
        <v>19</v>
      </c>
      <c r="H3" s="24" t="s">
        <v>20</v>
      </c>
      <c r="I3" s="24" t="s">
        <v>21</v>
      </c>
      <c r="J3" s="23" t="s">
        <v>8</v>
      </c>
      <c r="XES3" s="14"/>
      <c r="XET3" s="14"/>
      <c r="XEU3" s="14"/>
      <c r="XEV3" s="14"/>
      <c r="XEW3" s="14"/>
      <c r="XEX3" s="14"/>
      <c r="XEY3" s="14"/>
      <c r="XEZ3" s="14"/>
      <c r="XFA3" s="14"/>
    </row>
    <row r="4" s="16" customFormat="1" ht="57" customHeight="1" spans="1:16381">
      <c r="A4" s="22"/>
      <c r="B4" s="23"/>
      <c r="C4" s="22"/>
      <c r="D4" s="22"/>
      <c r="E4" s="23"/>
      <c r="F4" s="23"/>
      <c r="G4" s="23"/>
      <c r="H4" s="24"/>
      <c r="I4" s="24"/>
      <c r="J4" s="2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4"/>
      <c r="XET4" s="14"/>
      <c r="XEU4" s="14"/>
      <c r="XEV4" s="14"/>
      <c r="XEW4" s="14"/>
      <c r="XEX4" s="14"/>
      <c r="XEY4" s="14"/>
      <c r="XEZ4" s="14"/>
      <c r="XFA4" s="14"/>
    </row>
    <row r="5" s="14" customFormat="1" ht="33" customHeight="1" spans="1:16372">
      <c r="A5" s="25">
        <v>1</v>
      </c>
      <c r="B5" s="11" t="s">
        <v>22</v>
      </c>
      <c r="C5" s="11" t="s">
        <v>23</v>
      </c>
      <c r="D5" s="26">
        <v>38</v>
      </c>
      <c r="E5" s="11" t="s">
        <v>24</v>
      </c>
      <c r="F5" s="27" t="s">
        <v>25</v>
      </c>
      <c r="G5" s="27" t="s">
        <v>26</v>
      </c>
      <c r="H5" s="28">
        <v>571</v>
      </c>
      <c r="I5" s="29" t="s">
        <v>27</v>
      </c>
      <c r="J5" s="30">
        <v>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</row>
    <row r="6" s="14" customFormat="1" ht="33" customHeight="1" spans="1:16372">
      <c r="A6" s="25">
        <v>2</v>
      </c>
      <c r="B6" s="27" t="s">
        <v>28</v>
      </c>
      <c r="C6" s="27" t="s">
        <v>23</v>
      </c>
      <c r="D6" s="26">
        <v>78</v>
      </c>
      <c r="E6" s="12" t="s">
        <v>29</v>
      </c>
      <c r="F6" s="27" t="s">
        <v>30</v>
      </c>
      <c r="G6" s="27"/>
      <c r="H6" s="28">
        <v>571</v>
      </c>
      <c r="I6" s="27" t="s">
        <v>31</v>
      </c>
      <c r="J6" s="30">
        <v>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</row>
    <row r="7" s="14" customFormat="1" ht="33" customHeight="1" spans="1:16372">
      <c r="A7" s="25">
        <v>3</v>
      </c>
      <c r="B7" s="27" t="s">
        <v>32</v>
      </c>
      <c r="C7" s="27" t="s">
        <v>23</v>
      </c>
      <c r="D7" s="26">
        <v>62</v>
      </c>
      <c r="E7" s="12" t="s">
        <v>29</v>
      </c>
      <c r="F7" s="27" t="s">
        <v>25</v>
      </c>
      <c r="G7" s="27" t="s">
        <v>33</v>
      </c>
      <c r="H7" s="28">
        <v>571</v>
      </c>
      <c r="I7" s="27" t="s">
        <v>31</v>
      </c>
      <c r="J7" s="30">
        <v>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</row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5"/>
  <sheetViews>
    <sheetView tabSelected="1" workbookViewId="0">
      <selection activeCell="F16" sqref="F16"/>
    </sheetView>
  </sheetViews>
  <sheetFormatPr defaultColWidth="9" defaultRowHeight="13.5"/>
  <cols>
    <col min="1" max="3" width="9" style="1"/>
    <col min="4" max="4" width="28.625" style="3" customWidth="1"/>
    <col min="5" max="5" width="9" style="3"/>
    <col min="6" max="6" width="15.75" style="3" customWidth="1"/>
    <col min="7" max="7" width="14.875" style="1" customWidth="1"/>
    <col min="8" max="8" width="14.25" style="4" customWidth="1"/>
    <col min="9" max="10" width="9" style="1"/>
    <col min="11" max="11" width="9" style="4"/>
    <col min="12" max="16380" width="9" style="1"/>
  </cols>
  <sheetData>
    <row r="1" s="1" customFormat="1" ht="42" customHeight="1" spans="1:16381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XFA1"/>
    </row>
    <row r="2" s="1" customFormat="1" ht="33" customHeight="1" spans="1:16381">
      <c r="A2" s="6" t="s">
        <v>35</v>
      </c>
      <c r="B2" s="6"/>
      <c r="C2" s="6"/>
      <c r="D2" s="6"/>
      <c r="E2" s="6"/>
      <c r="F2" s="6"/>
      <c r="G2" s="6"/>
      <c r="H2" s="7"/>
      <c r="I2" s="6"/>
      <c r="J2" s="6"/>
      <c r="K2" s="7"/>
      <c r="XFA2"/>
    </row>
    <row r="3" s="2" customFormat="1" ht="20.25" spans="1:16381">
      <c r="A3" s="8" t="s">
        <v>1</v>
      </c>
      <c r="B3" s="9" t="s">
        <v>14</v>
      </c>
      <c r="C3" s="8" t="s">
        <v>15</v>
      </c>
      <c r="D3" s="9" t="s">
        <v>17</v>
      </c>
      <c r="E3" s="9" t="s">
        <v>18</v>
      </c>
      <c r="F3" s="9" t="s">
        <v>19</v>
      </c>
      <c r="G3" s="10" t="s">
        <v>21</v>
      </c>
      <c r="H3" s="10" t="s">
        <v>36</v>
      </c>
      <c r="I3" s="10" t="s">
        <v>15</v>
      </c>
      <c r="J3" s="10" t="s">
        <v>37</v>
      </c>
      <c r="K3" s="9" t="s">
        <v>8</v>
      </c>
      <c r="XFA3" s="14"/>
    </row>
    <row r="4" s="2" customFormat="1" ht="20.25" spans="1:16381">
      <c r="A4" s="8"/>
      <c r="B4" s="9"/>
      <c r="C4" s="8"/>
      <c r="D4" s="9"/>
      <c r="E4" s="9"/>
      <c r="F4" s="9"/>
      <c r="G4" s="10"/>
      <c r="H4" s="10"/>
      <c r="I4" s="10"/>
      <c r="J4" s="10"/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14"/>
    </row>
    <row r="5" s="2" customFormat="1" ht="38" customHeight="1" spans="1:16381">
      <c r="A5" s="11">
        <v>1</v>
      </c>
      <c r="B5" s="11" t="s">
        <v>22</v>
      </c>
      <c r="C5" s="11" t="s">
        <v>23</v>
      </c>
      <c r="D5" s="11" t="s">
        <v>24</v>
      </c>
      <c r="E5" s="12" t="s">
        <v>25</v>
      </c>
      <c r="F5" s="12" t="s">
        <v>26</v>
      </c>
      <c r="G5" s="13" t="s">
        <v>27</v>
      </c>
      <c r="H5" s="13" t="s">
        <v>38</v>
      </c>
      <c r="I5" s="12" t="s">
        <v>23</v>
      </c>
      <c r="J5" s="12">
        <v>301</v>
      </c>
      <c r="K5" s="1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14"/>
    </row>
    <row r="6" s="2" customFormat="1" ht="37" customHeight="1" spans="1:16381">
      <c r="A6" s="11">
        <v>2</v>
      </c>
      <c r="B6" s="12" t="s">
        <v>28</v>
      </c>
      <c r="C6" s="12" t="s">
        <v>23</v>
      </c>
      <c r="D6" s="12" t="s">
        <v>29</v>
      </c>
      <c r="E6" s="12" t="s">
        <v>30</v>
      </c>
      <c r="F6" s="12"/>
      <c r="G6" s="13" t="s">
        <v>31</v>
      </c>
      <c r="H6" s="13" t="s">
        <v>39</v>
      </c>
      <c r="I6" s="12" t="s">
        <v>40</v>
      </c>
      <c r="J6" s="13">
        <v>40</v>
      </c>
      <c r="K6" s="1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14"/>
    </row>
    <row r="7" s="2" customFormat="1" ht="36" customHeight="1" spans="1:16381">
      <c r="A7" s="11">
        <v>3</v>
      </c>
      <c r="B7" s="12" t="s">
        <v>32</v>
      </c>
      <c r="C7" s="12" t="s">
        <v>23</v>
      </c>
      <c r="D7" s="12" t="s">
        <v>29</v>
      </c>
      <c r="E7" s="12" t="s">
        <v>25</v>
      </c>
      <c r="F7" s="12" t="s">
        <v>33</v>
      </c>
      <c r="G7" s="13" t="s">
        <v>31</v>
      </c>
      <c r="H7" s="13" t="s">
        <v>41</v>
      </c>
      <c r="I7" s="12" t="s">
        <v>23</v>
      </c>
      <c r="J7" s="13">
        <v>40</v>
      </c>
      <c r="K7" s="1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14"/>
    </row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A5:A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基本生活保障金发放登记表1</vt:lpstr>
      <vt:lpstr>照料护理金发放登记表2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151----9906</cp:lastModifiedBy>
  <dcterms:created xsi:type="dcterms:W3CDTF">2019-10-25T02:31:00Z</dcterms:created>
  <dcterms:modified xsi:type="dcterms:W3CDTF">2023-01-31T08:12:32Z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