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15" activeTab="2"/>
  </bookViews>
  <sheets>
    <sheet name="基础母羊达标花名" sheetId="7" r:id="rId1"/>
    <sheet name="基础母羊汇总" sheetId="10" r:id="rId2"/>
    <sheet name="基础母牛达标花名" sheetId="11" r:id="rId3"/>
    <sheet name="基础母牛汇总" sheetId="12" r:id="rId4"/>
  </sheets>
  <definedNames>
    <definedName name="_xlnm._FilterDatabase" localSheetId="0" hidden="1">基础母羊达标花名!$A$4:$I$49</definedName>
    <definedName name="_xlnm._FilterDatabase" localSheetId="2" hidden="1">基础母牛达标花名!$A$4:$I$6</definedName>
    <definedName name="_xlnm.Print_Titles" localSheetId="0">基础母羊达标花名!$4:$4</definedName>
  </definedNames>
  <calcPr calcId="144525"/>
</workbook>
</file>

<file path=xl/sharedStrings.xml><?xml version="1.0" encoding="utf-8"?>
<sst xmlns="http://schemas.openxmlformats.org/spreadsheetml/2006/main" count="189" uniqueCount="81">
  <si>
    <t>附件2</t>
  </si>
  <si>
    <t>2022年全县“6+1”产业达标奖补花名（基础母羊一般户）</t>
  </si>
  <si>
    <t xml:space="preserve">填报单位：汉家岔镇人民政府                         </t>
  </si>
  <si>
    <t>序号</t>
  </si>
  <si>
    <t>村名</t>
  </si>
  <si>
    <t>户主姓名</t>
  </si>
  <si>
    <t>项目
类别</t>
  </si>
  <si>
    <t>项目
规模</t>
  </si>
  <si>
    <t>补助
资金</t>
  </si>
  <si>
    <t>户主签字</t>
  </si>
  <si>
    <t>户主盖章</t>
  </si>
  <si>
    <t>备注</t>
  </si>
  <si>
    <t>花儿岔村</t>
  </si>
  <si>
    <t>李守库</t>
  </si>
  <si>
    <t>基础母羊</t>
  </si>
  <si>
    <t>李泽翮</t>
  </si>
  <si>
    <t>李迎清</t>
  </si>
  <si>
    <t>杨家山村</t>
  </si>
  <si>
    <t>党永军</t>
  </si>
  <si>
    <t>王建华</t>
  </si>
  <si>
    <t>符元兵</t>
  </si>
  <si>
    <t>党作福</t>
  </si>
  <si>
    <t>符志勇</t>
  </si>
  <si>
    <t>赵家岔村</t>
  </si>
  <si>
    <t>李世伯</t>
  </si>
  <si>
    <t>黄喜平</t>
  </si>
  <si>
    <t>汉家岔村</t>
  </si>
  <si>
    <t>王莉强</t>
  </si>
  <si>
    <t>王国忠</t>
  </si>
  <si>
    <t>金向前</t>
  </si>
  <si>
    <t>姚忠</t>
  </si>
  <si>
    <t>杜彦荣</t>
  </si>
  <si>
    <t>张学伟</t>
  </si>
  <si>
    <t>马维斌</t>
  </si>
  <si>
    <t>郭成军</t>
  </si>
  <si>
    <t>杨晓军</t>
  </si>
  <si>
    <t>安小兵</t>
  </si>
  <si>
    <t>常建斌</t>
  </si>
  <si>
    <t>张怀荣</t>
  </si>
  <si>
    <t>王军林</t>
  </si>
  <si>
    <t>张廷军</t>
  </si>
  <si>
    <t>朱广东</t>
  </si>
  <si>
    <t>杨自忠</t>
  </si>
  <si>
    <t>柴建智</t>
  </si>
  <si>
    <t>张禄林</t>
  </si>
  <si>
    <t>大庄村</t>
  </si>
  <si>
    <t>李继珍</t>
  </si>
  <si>
    <t>李华</t>
  </si>
  <si>
    <t>张应朋</t>
  </si>
  <si>
    <t>张开亮</t>
  </si>
  <si>
    <t>南湾村</t>
  </si>
  <si>
    <t>柳之密</t>
  </si>
  <si>
    <t>王马山村</t>
  </si>
  <si>
    <t>王贤帮</t>
  </si>
  <si>
    <t>邵富军</t>
  </si>
  <si>
    <t>荆坪村</t>
  </si>
  <si>
    <t>牛进山</t>
  </si>
  <si>
    <t>合计</t>
  </si>
  <si>
    <t>验收负责人签字：</t>
  </si>
  <si>
    <t>包村组长签字：</t>
  </si>
  <si>
    <t xml:space="preserve"> </t>
  </si>
  <si>
    <t>附件3</t>
  </si>
  <si>
    <t>2022年全县“6+1”产业达标奖补汇总（基础母羊一般户）</t>
  </si>
  <si>
    <t>填报单位（盖章）：汉家岔镇人民政府</t>
  </si>
  <si>
    <t>涉及户数</t>
  </si>
  <si>
    <t>抽验户数</t>
  </si>
  <si>
    <t>项目类别</t>
  </si>
  <si>
    <t>项目规模</t>
  </si>
  <si>
    <t>补助资金（元）</t>
  </si>
  <si>
    <t>杨山村</t>
  </si>
  <si>
    <t>赵岔村</t>
  </si>
  <si>
    <t>汉岔村</t>
  </si>
  <si>
    <t xml:space="preserve">  镇负责人签字：                </t>
  </si>
  <si>
    <t>附件4</t>
  </si>
  <si>
    <t>2022年全县“6+1”产业达标奖补花名（基础母牛一般户）</t>
  </si>
  <si>
    <t>填报单位：汉家岔镇人民政府</t>
  </si>
  <si>
    <t>杜彦其</t>
  </si>
  <si>
    <t>基础母牛</t>
  </si>
  <si>
    <t>石玉国</t>
  </si>
  <si>
    <t>附件5</t>
  </si>
  <si>
    <t>2022年全县“6+1”产业达标奖补汇总（基础母牛一般户）</t>
  </si>
</sst>
</file>

<file path=xl/styles.xml><?xml version="1.0" encoding="utf-8"?>
<styleSheet xmlns="http://schemas.openxmlformats.org/spreadsheetml/2006/main">
  <numFmts count="5">
    <numFmt numFmtId="176" formatCode="0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7">
    <font>
      <sz val="11"/>
      <color indexed="8"/>
      <name val="宋体"/>
      <charset val="134"/>
    </font>
    <font>
      <sz val="11"/>
      <name val="宋体"/>
      <charset val="134"/>
    </font>
    <font>
      <sz val="12"/>
      <color indexed="8"/>
      <name val="宋体"/>
      <charset val="134"/>
    </font>
    <font>
      <sz val="18"/>
      <name val="宋体"/>
      <charset val="134"/>
    </font>
    <font>
      <sz val="12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sz val="10"/>
      <color indexed="8"/>
      <name val="宋体"/>
      <charset val="134"/>
    </font>
    <font>
      <sz val="16"/>
      <name val="宋体"/>
      <charset val="134"/>
    </font>
    <font>
      <u/>
      <sz val="11"/>
      <name val="宋体"/>
      <charset val="134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1"/>
      <color rgb="FF000000"/>
      <name val="宋体"/>
      <charset val="134"/>
    </font>
    <font>
      <sz val="10"/>
      <color indexed="63"/>
      <name val="宋体"/>
      <charset val="134"/>
    </font>
    <font>
      <sz val="11"/>
      <color theme="1"/>
      <name val="宋体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i/>
      <sz val="11"/>
      <color rgb="FF7F7F7F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indexed="8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73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24" fillId="7" borderId="7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0" fontId="5" fillId="0" borderId="0" applyProtection="0"/>
    <xf numFmtId="41" fontId="5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5" fillId="24" borderId="13" applyNumberFormat="0" applyFont="0" applyAlignment="0" applyProtection="0">
      <alignment vertical="center"/>
    </xf>
    <xf numFmtId="0" fontId="5" fillId="0" borderId="0">
      <alignment vertical="center"/>
    </xf>
    <xf numFmtId="0" fontId="21" fillId="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0" borderId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4" fillId="0" borderId="9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33" fillId="19" borderId="12" applyNumberFormat="0" applyAlignment="0" applyProtection="0">
      <alignment vertical="center"/>
    </xf>
    <xf numFmtId="0" fontId="32" fillId="19" borderId="7" applyNumberFormat="0" applyAlignment="0" applyProtection="0">
      <alignment vertical="center"/>
    </xf>
    <xf numFmtId="0" fontId="5" fillId="0" borderId="0" applyProtection="0"/>
    <xf numFmtId="0" fontId="27" fillId="13" borderId="8" applyNumberFormat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14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5" fillId="0" borderId="0" applyProtection="0"/>
    <xf numFmtId="0" fontId="6" fillId="32" borderId="0" applyNumberFormat="0" applyBorder="0" applyAlignment="0" applyProtection="0">
      <alignment vertical="center"/>
    </xf>
    <xf numFmtId="0" fontId="5" fillId="0" borderId="0"/>
    <xf numFmtId="0" fontId="21" fillId="27" borderId="0" applyNumberFormat="0" applyBorder="0" applyAlignment="0" applyProtection="0">
      <alignment vertical="center"/>
    </xf>
    <xf numFmtId="0" fontId="6" fillId="0" borderId="0">
      <alignment vertical="center"/>
    </xf>
    <xf numFmtId="0" fontId="5" fillId="0" borderId="0" applyProtection="0">
      <alignment vertical="center"/>
    </xf>
    <xf numFmtId="0" fontId="36" fillId="0" borderId="0" applyProtection="0"/>
    <xf numFmtId="0" fontId="0" fillId="0" borderId="0" applyProtection="0">
      <alignment vertical="center"/>
    </xf>
    <xf numFmtId="0" fontId="5" fillId="0" borderId="0" applyProtection="0">
      <alignment vertical="center"/>
    </xf>
    <xf numFmtId="0" fontId="5" fillId="0" borderId="0">
      <alignment vertical="center"/>
    </xf>
    <xf numFmtId="0" fontId="5" fillId="0" borderId="0" applyProtection="0"/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" fillId="0" borderId="0" applyProtection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2" fillId="0" borderId="0" applyProtection="0"/>
    <xf numFmtId="0" fontId="5" fillId="0" borderId="0">
      <alignment vertical="center"/>
    </xf>
    <xf numFmtId="0" fontId="0" fillId="0" borderId="0">
      <alignment vertical="center"/>
    </xf>
  </cellStyleXfs>
  <cellXfs count="60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3" fillId="0" borderId="0" xfId="0" applyNumberFormat="1" applyFont="1" applyFill="1" applyAlignment="1">
      <alignment horizontal="center" vertical="center" wrapText="1"/>
    </xf>
    <xf numFmtId="0" fontId="4" fillId="0" borderId="0" xfId="0" applyNumberFormat="1" applyFont="1" applyFill="1" applyAlignment="1">
      <alignment horizontal="left" vertical="top" wrapText="1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left" vertical="center"/>
    </xf>
    <xf numFmtId="0" fontId="1" fillId="0" borderId="2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>
      <alignment vertical="center"/>
    </xf>
    <xf numFmtId="0" fontId="7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8" fillId="0" borderId="0" xfId="0" applyNumberFormat="1" applyFont="1" applyFill="1" applyAlignment="1">
      <alignment horizontal="center" vertical="center" wrapText="1"/>
    </xf>
    <xf numFmtId="0" fontId="1" fillId="0" borderId="0" xfId="0" applyNumberFormat="1" applyFont="1" applyFill="1" applyAlignment="1">
      <alignment horizontal="left" vertical="center" wrapText="1"/>
    </xf>
    <xf numFmtId="0" fontId="9" fillId="0" borderId="0" xfId="0" applyNumberFormat="1" applyFont="1" applyFill="1" applyBorder="1" applyAlignment="1">
      <alignment horizontal="center" vertical="center" wrapText="1"/>
    </xf>
    <xf numFmtId="0" fontId="9" fillId="0" borderId="3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7" fillId="0" borderId="4" xfId="0" applyNumberFormat="1" applyFont="1" applyFill="1" applyBorder="1" applyAlignment="1">
      <alignment horizontal="center" vertical="center" wrapText="1"/>
    </xf>
    <xf numFmtId="0" fontId="7" fillId="0" borderId="5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 wrapText="1"/>
    </xf>
    <xf numFmtId="0" fontId="0" fillId="0" borderId="0" xfId="0" applyBorder="1" applyAlignment="1">
      <alignment vertical="center" wrapText="1"/>
    </xf>
    <xf numFmtId="0" fontId="0" fillId="0" borderId="0" xfId="0" applyNumberFormat="1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0" fillId="0" borderId="0" xfId="0" applyFont="1">
      <alignment vertical="center"/>
    </xf>
    <xf numFmtId="0" fontId="14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NumberFormat="1" applyFont="1" applyFill="1" applyBorder="1" applyAlignment="1">
      <alignment vertical="center"/>
    </xf>
    <xf numFmtId="0" fontId="12" fillId="0" borderId="1" xfId="0" applyFont="1" applyFill="1" applyBorder="1" applyAlignment="1">
      <alignment horizontal="center" vertical="center"/>
    </xf>
    <xf numFmtId="0" fontId="7" fillId="0" borderId="0" xfId="0" applyFont="1">
      <alignment vertical="center"/>
    </xf>
    <xf numFmtId="0" fontId="15" fillId="0" borderId="1" xfId="7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5" fillId="0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49" fontId="15" fillId="0" borderId="1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</cellXfs>
  <cellStyles count="7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0 3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常规 6" xfId="15"/>
    <cellStyle name="60% - 强调文字颜色 2" xfId="16" builtinId="36"/>
    <cellStyle name="标题 4" xfId="17" builtinId="19"/>
    <cellStyle name="警告文本" xfId="18" builtinId="11"/>
    <cellStyle name="常规 25" xfId="19"/>
    <cellStyle name="标题" xfId="20" builtinId="15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常规 26" xfId="29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常规 108" xfId="42"/>
    <cellStyle name="40% - 强调文字颜色 2" xfId="43" builtinId="35"/>
    <cellStyle name="强调文字颜色 3" xfId="44" builtinId="37"/>
    <cellStyle name="强调文字颜色 4" xfId="45" builtinId="41"/>
    <cellStyle name="20% - 强调文字颜色 4" xfId="46" builtinId="42"/>
    <cellStyle name="40% - 强调文字颜色 4" xfId="47" builtinId="43"/>
    <cellStyle name="强调文字颜色 5" xfId="48" builtinId="45"/>
    <cellStyle name="40% - 强调文字颜色 5" xfId="49" builtinId="47"/>
    <cellStyle name="60% - 强调文字颜色 5" xfId="50" builtinId="48"/>
    <cellStyle name="强调文字颜色 6" xfId="51" builtinId="49"/>
    <cellStyle name="常规 10" xfId="52"/>
    <cellStyle name="40% - 强调文字颜色 6" xfId="53" builtinId="51"/>
    <cellStyle name="常规 10 2" xfId="54"/>
    <cellStyle name="60% - 强调文字颜色 6" xfId="55" builtinId="52"/>
    <cellStyle name="常规 13" xfId="56"/>
    <cellStyle name="常规 18" xfId="57"/>
    <cellStyle name="常规 23" xfId="58"/>
    <cellStyle name="常规 4 3" xfId="59"/>
    <cellStyle name="常规 18 2" xfId="60"/>
    <cellStyle name="常规 2" xfId="61"/>
    <cellStyle name="常规 24" xfId="62"/>
    <cellStyle name="常规 3" xfId="63"/>
    <cellStyle name="常规 4" xfId="64"/>
    <cellStyle name="常规 5" xfId="65"/>
    <cellStyle name="常规 53" xfId="66"/>
    <cellStyle name="常规 7" xfId="67"/>
    <cellStyle name="常规_湾口村_2 2" xfId="68"/>
    <cellStyle name="常规 8" xfId="69"/>
    <cellStyle name="常规_Sheet1" xfId="70"/>
    <cellStyle name="常规_湾口村_2" xfId="71"/>
    <cellStyle name="常规_393.7" xfId="72"/>
  </cellStyles>
  <dxfs count="3"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I49"/>
  <sheetViews>
    <sheetView workbookViewId="0">
      <pane ySplit="4" topLeftCell="A11" activePane="bottomLeft" state="frozen"/>
      <selection/>
      <selection pane="bottomLeft" activeCell="G1" sqref="G$1:G$1048576"/>
    </sheetView>
  </sheetViews>
  <sheetFormatPr defaultColWidth="9" defaultRowHeight="13.5" customHeight="1"/>
  <cols>
    <col min="1" max="1" width="5.25833333333333" style="4" customWidth="1"/>
    <col min="2" max="2" width="10.1583333333333" style="4" customWidth="1"/>
    <col min="3" max="3" width="9.55" style="4" customWidth="1"/>
    <col min="4" max="4" width="9.74166666666667" style="4" customWidth="1"/>
    <col min="5" max="5" width="7.33333333333333" style="4" customWidth="1"/>
    <col min="6" max="6" width="8.26666666666667" style="4" customWidth="1"/>
    <col min="7" max="7" width="14.6666666666667" style="4" hidden="1" customWidth="1"/>
    <col min="8" max="8" width="15.6666666666667" style="4" hidden="1" customWidth="1"/>
    <col min="9" max="9" width="7.75" style="4" customWidth="1"/>
    <col min="10" max="16384" width="9" style="4"/>
  </cols>
  <sheetData>
    <row r="1" ht="18" customHeight="1" spans="1:2">
      <c r="A1" s="21" t="s">
        <v>0</v>
      </c>
      <c r="B1" s="21"/>
    </row>
    <row r="2" ht="31" customHeight="1" spans="1:9">
      <c r="A2" s="22" t="s">
        <v>1</v>
      </c>
      <c r="B2" s="22"/>
      <c r="C2" s="22"/>
      <c r="D2" s="22"/>
      <c r="E2" s="22"/>
      <c r="F2" s="22"/>
      <c r="G2" s="22"/>
      <c r="H2" s="22"/>
      <c r="I2" s="22"/>
    </row>
    <row r="3" ht="22.05" customHeight="1" spans="1:9">
      <c r="A3" s="23" t="s">
        <v>2</v>
      </c>
      <c r="B3" s="23"/>
      <c r="C3" s="23"/>
      <c r="D3" s="23"/>
      <c r="E3" s="23"/>
      <c r="F3" s="23"/>
      <c r="G3" s="24"/>
      <c r="H3" s="25"/>
      <c r="I3" s="46"/>
    </row>
    <row r="4" ht="33" customHeight="1" spans="1:9">
      <c r="A4" s="26" t="s">
        <v>3</v>
      </c>
      <c r="B4" s="12" t="s">
        <v>4</v>
      </c>
      <c r="C4" s="12" t="s">
        <v>5</v>
      </c>
      <c r="D4" s="12" t="s">
        <v>6</v>
      </c>
      <c r="E4" s="12" t="s">
        <v>7</v>
      </c>
      <c r="F4" s="12" t="s">
        <v>8</v>
      </c>
      <c r="G4" s="12" t="s">
        <v>9</v>
      </c>
      <c r="H4" s="12" t="s">
        <v>10</v>
      </c>
      <c r="I4" s="47" t="s">
        <v>11</v>
      </c>
    </row>
    <row r="5" s="53" customFormat="1" ht="25" hidden="1" customHeight="1" spans="1:9">
      <c r="A5" s="31">
        <v>1</v>
      </c>
      <c r="B5" s="32" t="s">
        <v>12</v>
      </c>
      <c r="C5" s="32" t="s">
        <v>13</v>
      </c>
      <c r="D5" s="30" t="s">
        <v>14</v>
      </c>
      <c r="E5" s="32">
        <v>60</v>
      </c>
      <c r="F5" s="30">
        <v>2500</v>
      </c>
      <c r="G5" s="30"/>
      <c r="H5" s="30"/>
      <c r="I5" s="30"/>
    </row>
    <row r="6" s="53" customFormat="1" ht="25" hidden="1" customHeight="1" spans="1:9">
      <c r="A6" s="31">
        <v>2</v>
      </c>
      <c r="B6" s="32" t="s">
        <v>12</v>
      </c>
      <c r="C6" s="32" t="s">
        <v>15</v>
      </c>
      <c r="D6" s="30" t="s">
        <v>14</v>
      </c>
      <c r="E6" s="32">
        <v>65</v>
      </c>
      <c r="F6" s="30">
        <v>2500</v>
      </c>
      <c r="G6" s="30"/>
      <c r="H6" s="30"/>
      <c r="I6" s="30"/>
    </row>
    <row r="7" s="53" customFormat="1" ht="25" hidden="1" customHeight="1" spans="1:9">
      <c r="A7" s="31">
        <v>3</v>
      </c>
      <c r="B7" s="32" t="s">
        <v>12</v>
      </c>
      <c r="C7" s="31" t="s">
        <v>16</v>
      </c>
      <c r="D7" s="30" t="s">
        <v>14</v>
      </c>
      <c r="E7" s="30">
        <v>60</v>
      </c>
      <c r="F7" s="30">
        <v>2500</v>
      </c>
      <c r="G7" s="30"/>
      <c r="H7" s="30"/>
      <c r="I7" s="30"/>
    </row>
    <row r="8" s="19" customFormat="1" ht="25" hidden="1" customHeight="1" spans="1:9">
      <c r="A8" s="31">
        <v>4</v>
      </c>
      <c r="B8" s="28" t="s">
        <v>17</v>
      </c>
      <c r="C8" s="28" t="s">
        <v>18</v>
      </c>
      <c r="D8" s="30" t="s">
        <v>14</v>
      </c>
      <c r="E8" s="30">
        <v>50</v>
      </c>
      <c r="F8" s="30">
        <v>2500</v>
      </c>
      <c r="G8" s="30"/>
      <c r="H8" s="30"/>
      <c r="I8" s="30"/>
    </row>
    <row r="9" s="19" customFormat="1" ht="25" hidden="1" customHeight="1" spans="1:9">
      <c r="A9" s="31">
        <v>5</v>
      </c>
      <c r="B9" s="28" t="s">
        <v>17</v>
      </c>
      <c r="C9" s="28" t="s">
        <v>19</v>
      </c>
      <c r="D9" s="30" t="s">
        <v>14</v>
      </c>
      <c r="E9" s="30">
        <v>50</v>
      </c>
      <c r="F9" s="30">
        <v>2500</v>
      </c>
      <c r="G9" s="30"/>
      <c r="H9" s="30"/>
      <c r="I9" s="30"/>
    </row>
    <row r="10" s="19" customFormat="1" ht="25" hidden="1" customHeight="1" spans="1:9">
      <c r="A10" s="31">
        <v>6</v>
      </c>
      <c r="B10" s="28" t="s">
        <v>17</v>
      </c>
      <c r="C10" s="28" t="s">
        <v>20</v>
      </c>
      <c r="D10" s="30" t="s">
        <v>14</v>
      </c>
      <c r="E10" s="30">
        <v>51</v>
      </c>
      <c r="F10" s="30">
        <v>2500</v>
      </c>
      <c r="G10" s="30"/>
      <c r="H10" s="30"/>
      <c r="I10" s="30"/>
    </row>
    <row r="11" s="19" customFormat="1" ht="25" hidden="1" customHeight="1" spans="1:9">
      <c r="A11" s="31">
        <v>7</v>
      </c>
      <c r="B11" s="28" t="s">
        <v>17</v>
      </c>
      <c r="C11" s="54" t="s">
        <v>21</v>
      </c>
      <c r="D11" s="30" t="s">
        <v>14</v>
      </c>
      <c r="E11" s="30">
        <v>52</v>
      </c>
      <c r="F11" s="30">
        <v>2500</v>
      </c>
      <c r="G11" s="30"/>
      <c r="H11" s="30"/>
      <c r="I11" s="30"/>
    </row>
    <row r="12" s="19" customFormat="1" ht="25" hidden="1" customHeight="1" spans="1:9">
      <c r="A12" s="31">
        <v>8</v>
      </c>
      <c r="B12" s="28" t="s">
        <v>17</v>
      </c>
      <c r="C12" s="54" t="s">
        <v>22</v>
      </c>
      <c r="D12" s="30" t="s">
        <v>14</v>
      </c>
      <c r="E12" s="30">
        <v>50</v>
      </c>
      <c r="F12" s="30">
        <v>2500</v>
      </c>
      <c r="G12" s="30"/>
      <c r="H12" s="30"/>
      <c r="I12" s="30"/>
    </row>
    <row r="13" s="19" customFormat="1" ht="25" hidden="1" customHeight="1" spans="1:9">
      <c r="A13" s="31">
        <v>9</v>
      </c>
      <c r="B13" s="29" t="s">
        <v>23</v>
      </c>
      <c r="C13" s="29" t="s">
        <v>24</v>
      </c>
      <c r="D13" s="30" t="s">
        <v>14</v>
      </c>
      <c r="E13" s="55">
        <v>80</v>
      </c>
      <c r="F13" s="30">
        <v>2500</v>
      </c>
      <c r="G13" s="30"/>
      <c r="H13" s="30"/>
      <c r="I13" s="30"/>
    </row>
    <row r="14" s="19" customFormat="1" ht="25" hidden="1" customHeight="1" spans="1:9">
      <c r="A14" s="31">
        <v>10</v>
      </c>
      <c r="B14" s="56" t="s">
        <v>23</v>
      </c>
      <c r="C14" s="29" t="s">
        <v>25</v>
      </c>
      <c r="D14" s="30" t="s">
        <v>14</v>
      </c>
      <c r="E14" s="30">
        <v>55</v>
      </c>
      <c r="F14" s="30">
        <v>2500</v>
      </c>
      <c r="G14" s="30"/>
      <c r="H14" s="30"/>
      <c r="I14" s="30"/>
    </row>
    <row r="15" s="19" customFormat="1" ht="25" hidden="1" customHeight="1" spans="1:9">
      <c r="A15" s="31">
        <v>11</v>
      </c>
      <c r="B15" s="28" t="s">
        <v>26</v>
      </c>
      <c r="C15" s="29" t="s">
        <v>27</v>
      </c>
      <c r="D15" s="30" t="s">
        <v>14</v>
      </c>
      <c r="E15" s="29">
        <v>58</v>
      </c>
      <c r="F15" s="30">
        <v>2500</v>
      </c>
      <c r="G15" s="57"/>
      <c r="H15" s="28"/>
      <c r="I15" s="28"/>
    </row>
    <row r="16" s="19" customFormat="1" ht="25" hidden="1" customHeight="1" spans="1:9">
      <c r="A16" s="31">
        <v>12</v>
      </c>
      <c r="B16" s="28" t="s">
        <v>26</v>
      </c>
      <c r="C16" s="29" t="s">
        <v>28</v>
      </c>
      <c r="D16" s="30" t="s">
        <v>14</v>
      </c>
      <c r="E16" s="29">
        <v>50</v>
      </c>
      <c r="F16" s="30">
        <v>2500</v>
      </c>
      <c r="G16" s="57"/>
      <c r="H16" s="28"/>
      <c r="I16" s="28"/>
    </row>
    <row r="17" s="19" customFormat="1" ht="25" hidden="1" customHeight="1" spans="1:9">
      <c r="A17" s="31">
        <v>13</v>
      </c>
      <c r="B17" s="28" t="s">
        <v>26</v>
      </c>
      <c r="C17" s="29" t="s">
        <v>29</v>
      </c>
      <c r="D17" s="30" t="s">
        <v>14</v>
      </c>
      <c r="E17" s="29">
        <v>51</v>
      </c>
      <c r="F17" s="30">
        <v>2500</v>
      </c>
      <c r="G17" s="57"/>
      <c r="H17" s="28"/>
      <c r="I17" s="28"/>
    </row>
    <row r="18" s="19" customFormat="1" ht="25" hidden="1" customHeight="1" spans="1:9">
      <c r="A18" s="31">
        <v>14</v>
      </c>
      <c r="B18" s="28" t="s">
        <v>26</v>
      </c>
      <c r="C18" s="29" t="s">
        <v>30</v>
      </c>
      <c r="D18" s="30" t="s">
        <v>14</v>
      </c>
      <c r="E18" s="29">
        <v>50</v>
      </c>
      <c r="F18" s="30">
        <v>2500</v>
      </c>
      <c r="G18" s="57"/>
      <c r="H18" s="28"/>
      <c r="I18" s="28"/>
    </row>
    <row r="19" s="19" customFormat="1" ht="25" hidden="1" customHeight="1" spans="1:9">
      <c r="A19" s="31">
        <v>15</v>
      </c>
      <c r="B19" s="28" t="s">
        <v>26</v>
      </c>
      <c r="C19" s="29" t="s">
        <v>31</v>
      </c>
      <c r="D19" s="30" t="s">
        <v>14</v>
      </c>
      <c r="E19" s="29">
        <v>51</v>
      </c>
      <c r="F19" s="30">
        <v>2500</v>
      </c>
      <c r="G19" s="28"/>
      <c r="H19" s="28"/>
      <c r="I19" s="28"/>
    </row>
    <row r="20" s="19" customFormat="1" ht="25" hidden="1" customHeight="1" spans="1:9">
      <c r="A20" s="31">
        <v>16</v>
      </c>
      <c r="B20" s="28" t="s">
        <v>26</v>
      </c>
      <c r="C20" s="29" t="s">
        <v>32</v>
      </c>
      <c r="D20" s="30" t="s">
        <v>14</v>
      </c>
      <c r="E20" s="29">
        <v>51</v>
      </c>
      <c r="F20" s="30">
        <v>2500</v>
      </c>
      <c r="G20" s="28"/>
      <c r="H20" s="28"/>
      <c r="I20" s="28"/>
    </row>
    <row r="21" s="19" customFormat="1" ht="25" hidden="1" customHeight="1" spans="1:9">
      <c r="A21" s="31">
        <v>17</v>
      </c>
      <c r="B21" s="28" t="s">
        <v>26</v>
      </c>
      <c r="C21" s="29" t="s">
        <v>33</v>
      </c>
      <c r="D21" s="30" t="s">
        <v>14</v>
      </c>
      <c r="E21" s="29">
        <v>53</v>
      </c>
      <c r="F21" s="30">
        <v>2500</v>
      </c>
      <c r="G21" s="28"/>
      <c r="H21" s="28"/>
      <c r="I21" s="28"/>
    </row>
    <row r="22" s="19" customFormat="1" ht="25" hidden="1" customHeight="1" spans="1:9">
      <c r="A22" s="31">
        <v>18</v>
      </c>
      <c r="B22" s="28" t="s">
        <v>26</v>
      </c>
      <c r="C22" s="29" t="s">
        <v>34</v>
      </c>
      <c r="D22" s="30" t="s">
        <v>14</v>
      </c>
      <c r="E22" s="29">
        <v>65</v>
      </c>
      <c r="F22" s="30">
        <v>2500</v>
      </c>
      <c r="G22" s="28"/>
      <c r="H22" s="28"/>
      <c r="I22" s="28"/>
    </row>
    <row r="23" s="19" customFormat="1" ht="25" hidden="1" customHeight="1" spans="1:9">
      <c r="A23" s="31">
        <v>19</v>
      </c>
      <c r="B23" s="28" t="s">
        <v>26</v>
      </c>
      <c r="C23" s="29" t="s">
        <v>35</v>
      </c>
      <c r="D23" s="30" t="s">
        <v>14</v>
      </c>
      <c r="E23" s="29">
        <v>60</v>
      </c>
      <c r="F23" s="30">
        <v>2500</v>
      </c>
      <c r="G23" s="28"/>
      <c r="H23" s="28"/>
      <c r="I23" s="28"/>
    </row>
    <row r="24" s="19" customFormat="1" ht="25" hidden="1" customHeight="1" spans="1:9">
      <c r="A24" s="31">
        <v>20</v>
      </c>
      <c r="B24" s="28" t="s">
        <v>26</v>
      </c>
      <c r="C24" s="29" t="s">
        <v>36</v>
      </c>
      <c r="D24" s="30" t="s">
        <v>14</v>
      </c>
      <c r="E24" s="29">
        <v>50</v>
      </c>
      <c r="F24" s="30">
        <v>2500</v>
      </c>
      <c r="G24" s="28"/>
      <c r="H24" s="28"/>
      <c r="I24" s="28"/>
    </row>
    <row r="25" s="19" customFormat="1" ht="25" hidden="1" customHeight="1" spans="1:9">
      <c r="A25" s="31">
        <v>21</v>
      </c>
      <c r="B25" s="28" t="s">
        <v>26</v>
      </c>
      <c r="C25" s="29" t="s">
        <v>37</v>
      </c>
      <c r="D25" s="30" t="s">
        <v>14</v>
      </c>
      <c r="E25" s="29">
        <v>50</v>
      </c>
      <c r="F25" s="30">
        <v>2500</v>
      </c>
      <c r="G25" s="28"/>
      <c r="H25" s="28"/>
      <c r="I25" s="28"/>
    </row>
    <row r="26" s="19" customFormat="1" ht="25" hidden="1" customHeight="1" spans="1:9">
      <c r="A26" s="31">
        <v>22</v>
      </c>
      <c r="B26" s="28" t="s">
        <v>26</v>
      </c>
      <c r="C26" s="29" t="s">
        <v>38</v>
      </c>
      <c r="D26" s="30" t="s">
        <v>14</v>
      </c>
      <c r="E26" s="29">
        <v>50</v>
      </c>
      <c r="F26" s="30">
        <v>2500</v>
      </c>
      <c r="G26" s="28"/>
      <c r="H26" s="28"/>
      <c r="I26" s="28"/>
    </row>
    <row r="27" s="19" customFormat="1" ht="25" hidden="1" customHeight="1" spans="1:9">
      <c r="A27" s="31">
        <v>23</v>
      </c>
      <c r="B27" s="28" t="s">
        <v>26</v>
      </c>
      <c r="C27" s="29" t="s">
        <v>39</v>
      </c>
      <c r="D27" s="30" t="s">
        <v>14</v>
      </c>
      <c r="E27" s="29">
        <v>50</v>
      </c>
      <c r="F27" s="30">
        <v>2500</v>
      </c>
      <c r="G27" s="28"/>
      <c r="H27" s="28"/>
      <c r="I27" s="28"/>
    </row>
    <row r="28" s="19" customFormat="1" ht="25" hidden="1" customHeight="1" spans="1:9">
      <c r="A28" s="31">
        <v>24</v>
      </c>
      <c r="B28" s="28" t="s">
        <v>26</v>
      </c>
      <c r="C28" s="29" t="s">
        <v>40</v>
      </c>
      <c r="D28" s="30" t="s">
        <v>14</v>
      </c>
      <c r="E28" s="28">
        <v>50</v>
      </c>
      <c r="F28" s="30">
        <v>2500</v>
      </c>
      <c r="G28" s="28"/>
      <c r="H28" s="28"/>
      <c r="I28" s="28"/>
    </row>
    <row r="29" s="19" customFormat="1" ht="25" hidden="1" customHeight="1" spans="1:9">
      <c r="A29" s="31">
        <v>25</v>
      </c>
      <c r="B29" s="28" t="s">
        <v>26</v>
      </c>
      <c r="C29" s="32" t="s">
        <v>41</v>
      </c>
      <c r="D29" s="30" t="s">
        <v>14</v>
      </c>
      <c r="E29" s="28">
        <v>50</v>
      </c>
      <c r="F29" s="30">
        <v>2500</v>
      </c>
      <c r="G29" s="28"/>
      <c r="H29" s="28"/>
      <c r="I29" s="28"/>
    </row>
    <row r="30" s="19" customFormat="1" ht="25" hidden="1" customHeight="1" spans="1:9">
      <c r="A30" s="31">
        <v>26</v>
      </c>
      <c r="B30" s="28" t="s">
        <v>26</v>
      </c>
      <c r="C30" s="28" t="s">
        <v>42</v>
      </c>
      <c r="D30" s="30" t="s">
        <v>14</v>
      </c>
      <c r="E30" s="28">
        <v>50</v>
      </c>
      <c r="F30" s="30">
        <v>2500</v>
      </c>
      <c r="G30" s="28"/>
      <c r="H30" s="28"/>
      <c r="I30" s="28"/>
    </row>
    <row r="31" s="19" customFormat="1" ht="25" hidden="1" customHeight="1" spans="1:9">
      <c r="A31" s="31">
        <v>27</v>
      </c>
      <c r="B31" s="28" t="s">
        <v>26</v>
      </c>
      <c r="C31" s="28" t="s">
        <v>43</v>
      </c>
      <c r="D31" s="30" t="s">
        <v>14</v>
      </c>
      <c r="E31" s="28">
        <v>53</v>
      </c>
      <c r="F31" s="30">
        <v>2500</v>
      </c>
      <c r="G31" s="28"/>
      <c r="H31" s="28"/>
      <c r="I31" s="28"/>
    </row>
    <row r="32" s="19" customFormat="1" ht="25" hidden="1" customHeight="1" spans="1:9">
      <c r="A32" s="31">
        <v>28</v>
      </c>
      <c r="B32" s="28" t="s">
        <v>26</v>
      </c>
      <c r="C32" s="28" t="s">
        <v>44</v>
      </c>
      <c r="D32" s="30" t="s">
        <v>14</v>
      </c>
      <c r="E32" s="28">
        <v>52</v>
      </c>
      <c r="F32" s="30">
        <v>2500</v>
      </c>
      <c r="G32" s="28"/>
      <c r="H32" s="28"/>
      <c r="I32" s="28"/>
    </row>
    <row r="33" s="19" customFormat="1" ht="25" hidden="1" customHeight="1" spans="1:9">
      <c r="A33" s="31">
        <v>29</v>
      </c>
      <c r="B33" s="58" t="s">
        <v>45</v>
      </c>
      <c r="C33" s="58" t="s">
        <v>46</v>
      </c>
      <c r="D33" s="30" t="s">
        <v>14</v>
      </c>
      <c r="E33" s="56">
        <v>50</v>
      </c>
      <c r="F33" s="56">
        <v>2500</v>
      </c>
      <c r="G33" s="30"/>
      <c r="H33" s="30"/>
      <c r="I33" s="30"/>
    </row>
    <row r="34" s="19" customFormat="1" ht="25" hidden="1" customHeight="1" spans="1:9">
      <c r="A34" s="31">
        <v>30</v>
      </c>
      <c r="B34" s="58" t="s">
        <v>45</v>
      </c>
      <c r="C34" s="58" t="s">
        <v>47</v>
      </c>
      <c r="D34" s="30" t="s">
        <v>14</v>
      </c>
      <c r="E34" s="56">
        <v>50</v>
      </c>
      <c r="F34" s="56">
        <v>2500</v>
      </c>
      <c r="G34" s="30"/>
      <c r="H34" s="30"/>
      <c r="I34" s="30"/>
    </row>
    <row r="35" s="19" customFormat="1" ht="25" hidden="1" customHeight="1" spans="1:9">
      <c r="A35" s="31">
        <v>31</v>
      </c>
      <c r="B35" s="58" t="s">
        <v>45</v>
      </c>
      <c r="C35" s="58" t="s">
        <v>48</v>
      </c>
      <c r="D35" s="30" t="s">
        <v>14</v>
      </c>
      <c r="E35" s="56">
        <v>120</v>
      </c>
      <c r="F35" s="56">
        <v>2500</v>
      </c>
      <c r="G35" s="30"/>
      <c r="H35" s="30"/>
      <c r="I35" s="30"/>
    </row>
    <row r="36" s="19" customFormat="1" ht="25" hidden="1" customHeight="1" spans="1:9">
      <c r="A36" s="31">
        <v>32</v>
      </c>
      <c r="B36" s="58" t="s">
        <v>45</v>
      </c>
      <c r="C36" s="58" t="s">
        <v>49</v>
      </c>
      <c r="D36" s="30" t="s">
        <v>14</v>
      </c>
      <c r="E36" s="56">
        <v>120</v>
      </c>
      <c r="F36" s="56">
        <v>2500</v>
      </c>
      <c r="G36" s="30"/>
      <c r="H36" s="30"/>
      <c r="I36" s="30"/>
    </row>
    <row r="37" s="19" customFormat="1" ht="25" customHeight="1" spans="1:9">
      <c r="A37" s="31">
        <v>33</v>
      </c>
      <c r="B37" s="32" t="s">
        <v>50</v>
      </c>
      <c r="C37" s="32" t="s">
        <v>51</v>
      </c>
      <c r="D37" s="30" t="s">
        <v>14</v>
      </c>
      <c r="E37" s="32">
        <v>50</v>
      </c>
      <c r="F37" s="30">
        <v>2500</v>
      </c>
      <c r="G37" s="30"/>
      <c r="H37" s="30"/>
      <c r="I37" s="30"/>
    </row>
    <row r="38" s="19" customFormat="1" ht="25" hidden="1" customHeight="1" spans="1:9">
      <c r="A38" s="31">
        <v>34</v>
      </c>
      <c r="B38" s="32" t="s">
        <v>52</v>
      </c>
      <c r="C38" s="32" t="s">
        <v>53</v>
      </c>
      <c r="D38" s="30" t="s">
        <v>14</v>
      </c>
      <c r="E38" s="32">
        <v>120</v>
      </c>
      <c r="F38" s="30">
        <v>2500</v>
      </c>
      <c r="G38" s="30"/>
      <c r="H38" s="30"/>
      <c r="I38" s="30"/>
    </row>
    <row r="39" s="19" customFormat="1" ht="25" hidden="1" customHeight="1" spans="1:9">
      <c r="A39" s="31">
        <v>35</v>
      </c>
      <c r="B39" s="32" t="s">
        <v>52</v>
      </c>
      <c r="C39" s="32" t="s">
        <v>54</v>
      </c>
      <c r="D39" s="30" t="s">
        <v>14</v>
      </c>
      <c r="E39" s="32">
        <v>57</v>
      </c>
      <c r="F39" s="30">
        <v>2500</v>
      </c>
      <c r="G39" s="30"/>
      <c r="H39" s="30"/>
      <c r="I39" s="30"/>
    </row>
    <row r="40" s="19" customFormat="1" ht="25" hidden="1" customHeight="1" spans="1:9">
      <c r="A40" s="31">
        <v>36</v>
      </c>
      <c r="B40" s="59" t="s">
        <v>55</v>
      </c>
      <c r="C40" s="59" t="s">
        <v>56</v>
      </c>
      <c r="D40" s="30" t="s">
        <v>14</v>
      </c>
      <c r="E40" s="59">
        <v>55</v>
      </c>
      <c r="F40" s="59">
        <v>2500</v>
      </c>
      <c r="G40" s="30"/>
      <c r="H40" s="30"/>
      <c r="I40" s="30"/>
    </row>
    <row r="41" s="19" customFormat="1" ht="25" hidden="1" customHeight="1" spans="1:9">
      <c r="A41" s="31" t="s">
        <v>57</v>
      </c>
      <c r="B41" s="59"/>
      <c r="C41" s="59"/>
      <c r="D41" s="30"/>
      <c r="E41" s="59">
        <f>SUM(E5:E40)</f>
        <v>2139</v>
      </c>
      <c r="F41" s="59">
        <f>SUM(F5:F40)</f>
        <v>90000</v>
      </c>
      <c r="G41" s="30"/>
      <c r="H41" s="30"/>
      <c r="I41" s="30"/>
    </row>
    <row r="42" ht="32" hidden="1" customHeight="1" spans="1:9">
      <c r="A42" s="4" t="s">
        <v>58</v>
      </c>
      <c r="C42" s="39"/>
      <c r="D42" s="40" t="s">
        <v>59</v>
      </c>
      <c r="E42" s="40"/>
      <c r="F42" s="40"/>
      <c r="G42" s="41"/>
      <c r="H42" s="42"/>
      <c r="I42" s="39"/>
    </row>
    <row r="43" hidden="1" customHeight="1" spans="3:3">
      <c r="C43" s="43"/>
    </row>
    <row r="44" hidden="1" customHeight="1" spans="3:3">
      <c r="C44" s="43"/>
    </row>
    <row r="45" hidden="1" customHeight="1" spans="3:5">
      <c r="C45" s="44"/>
      <c r="E45" s="4" t="s">
        <v>60</v>
      </c>
    </row>
    <row r="46" hidden="1" customHeight="1" spans="3:3">
      <c r="C46" s="45"/>
    </row>
    <row r="47" hidden="1" customHeight="1"/>
    <row r="48" hidden="1" customHeight="1"/>
    <row r="49" hidden="1" customHeight="1"/>
  </sheetData>
  <autoFilter ref="A4:I49">
    <filterColumn colId="1">
      <customFilters>
        <customFilter operator="equal" val="南湾村"/>
      </customFilters>
    </filterColumn>
    <extLst/>
  </autoFilter>
  <mergeCells count="5">
    <mergeCell ref="A1:B1"/>
    <mergeCell ref="A2:I2"/>
    <mergeCell ref="A3:F3"/>
    <mergeCell ref="A42:B42"/>
    <mergeCell ref="D42:F42"/>
  </mergeCells>
  <conditionalFormatting sqref="C5">
    <cfRule type="duplicateValues" dxfId="0" priority="6"/>
    <cfRule type="duplicateValues" dxfId="1" priority="7"/>
  </conditionalFormatting>
  <conditionalFormatting sqref="C6">
    <cfRule type="duplicateValues" dxfId="0" priority="4"/>
    <cfRule type="duplicateValues" dxfId="1" priority="5"/>
  </conditionalFormatting>
  <conditionalFormatting sqref="C7">
    <cfRule type="duplicateValues" dxfId="0" priority="8"/>
    <cfRule type="duplicateValues" dxfId="1" priority="9"/>
  </conditionalFormatting>
  <conditionalFormatting sqref="C22">
    <cfRule type="duplicateValues" dxfId="0" priority="16"/>
    <cfRule type="duplicateValues" dxfId="1" priority="17"/>
  </conditionalFormatting>
  <conditionalFormatting sqref="E22">
    <cfRule type="duplicateValues" dxfId="0" priority="10"/>
    <cfRule type="duplicateValues" dxfId="1" priority="11"/>
  </conditionalFormatting>
  <conditionalFormatting sqref="C37">
    <cfRule type="duplicateValues" dxfId="0" priority="20"/>
    <cfRule type="duplicateValues" dxfId="1" priority="21"/>
  </conditionalFormatting>
  <conditionalFormatting sqref="C38">
    <cfRule type="duplicateValues" dxfId="0" priority="25"/>
    <cfRule type="duplicateValues" dxfId="1" priority="26"/>
  </conditionalFormatting>
  <conditionalFormatting sqref="C39">
    <cfRule type="duplicateValues" dxfId="0" priority="23"/>
    <cfRule type="duplicateValues" dxfId="1" priority="24"/>
  </conditionalFormatting>
  <conditionalFormatting sqref="C41">
    <cfRule type="duplicateValues" dxfId="0" priority="1"/>
    <cfRule type="duplicateValues" dxfId="1" priority="2"/>
  </conditionalFormatting>
  <conditionalFormatting sqref="G41:H41">
    <cfRule type="duplicateValues" dxfId="2" priority="3"/>
  </conditionalFormatting>
  <conditionalFormatting sqref="H42">
    <cfRule type="duplicateValues" dxfId="2" priority="35"/>
  </conditionalFormatting>
  <conditionalFormatting sqref="C45">
    <cfRule type="duplicateValues" dxfId="0" priority="47"/>
    <cfRule type="duplicateValues" dxfId="1" priority="48"/>
  </conditionalFormatting>
  <conditionalFormatting sqref="C20:C21">
    <cfRule type="duplicateValues" dxfId="0" priority="18"/>
    <cfRule type="duplicateValues" dxfId="1" priority="19"/>
  </conditionalFormatting>
  <conditionalFormatting sqref="C23:C27">
    <cfRule type="duplicateValues" dxfId="0" priority="14"/>
    <cfRule type="duplicateValues" dxfId="1" priority="15"/>
  </conditionalFormatting>
  <conditionalFormatting sqref="E20:E21">
    <cfRule type="duplicateValues" dxfId="0" priority="12"/>
    <cfRule type="duplicateValues" dxfId="1" priority="13"/>
  </conditionalFormatting>
  <conditionalFormatting sqref="G8:H14 G33:H40">
    <cfRule type="duplicateValues" dxfId="2" priority="53"/>
  </conditionalFormatting>
  <conditionalFormatting sqref="C13:C14 C33:C36 C40">
    <cfRule type="duplicateValues" dxfId="0" priority="41"/>
    <cfRule type="duplicateValues" dxfId="1" priority="42"/>
  </conditionalFormatting>
  <pageMargins left="0.357638888888889" right="0.357638888888889" top="0.314583333333333" bottom="0.314583333333333" header="0.156944444444444" footer="0.118055555555556"/>
  <pageSetup paperSize="9" orientation="portrait" horizontalDpi="600" vertic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"/>
  <sheetViews>
    <sheetView workbookViewId="0">
      <pane ySplit="4" topLeftCell="A8" activePane="bottomLeft" state="frozen"/>
      <selection/>
      <selection pane="bottomLeft" activeCell="D5" sqref="D5"/>
    </sheetView>
  </sheetViews>
  <sheetFormatPr defaultColWidth="9" defaultRowHeight="13.5" customHeight="1" outlineLevelCol="6"/>
  <cols>
    <col min="1" max="1" width="20.8666666666667" customWidth="1"/>
    <col min="2" max="2" width="25.0416666666667" customWidth="1"/>
    <col min="3" max="3" width="25.0416666666667" hidden="1" customWidth="1"/>
    <col min="4" max="4" width="20.775" customWidth="1"/>
    <col min="5" max="5" width="24.575" customWidth="1"/>
    <col min="6" max="6" width="20.825" style="4" customWidth="1"/>
    <col min="7" max="7" width="20.4833333333333" customWidth="1"/>
  </cols>
  <sheetData>
    <row r="1" ht="18" customHeight="1" spans="1:3">
      <c r="A1" s="5" t="s">
        <v>61</v>
      </c>
      <c r="B1" s="5"/>
      <c r="C1" s="5"/>
    </row>
    <row r="2" ht="27" customHeight="1" spans="1:7">
      <c r="A2" s="6" t="s">
        <v>62</v>
      </c>
      <c r="B2" s="6"/>
      <c r="C2" s="6"/>
      <c r="D2" s="6"/>
      <c r="E2" s="6"/>
      <c r="F2" s="6"/>
      <c r="G2" s="6"/>
    </row>
    <row r="3" ht="21" customHeight="1" spans="1:7">
      <c r="A3" s="7" t="s">
        <v>63</v>
      </c>
      <c r="B3" s="7"/>
      <c r="C3" s="7"/>
      <c r="D3" s="7"/>
      <c r="E3" s="7"/>
      <c r="F3" s="7"/>
      <c r="G3" s="7"/>
    </row>
    <row r="4" ht="32.1" customHeight="1" spans="1:7">
      <c r="A4" s="8" t="s">
        <v>4</v>
      </c>
      <c r="B4" s="8" t="s">
        <v>64</v>
      </c>
      <c r="C4" s="8" t="s">
        <v>65</v>
      </c>
      <c r="D4" s="8" t="s">
        <v>66</v>
      </c>
      <c r="E4" s="8" t="s">
        <v>67</v>
      </c>
      <c r="F4" s="9" t="s">
        <v>68</v>
      </c>
      <c r="G4" s="10" t="s">
        <v>11</v>
      </c>
    </row>
    <row r="5" s="48" customFormat="1" ht="32.1" customHeight="1" spans="1:7">
      <c r="A5" s="49" t="s">
        <v>12</v>
      </c>
      <c r="B5" s="8">
        <v>3</v>
      </c>
      <c r="C5" s="8">
        <v>1</v>
      </c>
      <c r="D5" s="12" t="s">
        <v>14</v>
      </c>
      <c r="E5" s="8">
        <v>185</v>
      </c>
      <c r="F5" s="9">
        <f>B5*2500</f>
        <v>7500</v>
      </c>
      <c r="G5" s="8"/>
    </row>
    <row r="6" s="1" customFormat="1" ht="32.1" customHeight="1" spans="1:7">
      <c r="A6" s="49" t="s">
        <v>69</v>
      </c>
      <c r="B6" s="8">
        <v>5</v>
      </c>
      <c r="C6" s="8">
        <v>2</v>
      </c>
      <c r="D6" s="12" t="s">
        <v>14</v>
      </c>
      <c r="E6" s="8">
        <v>253</v>
      </c>
      <c r="F6" s="9">
        <f t="shared" ref="F6:F12" si="0">B6*2500</f>
        <v>12500</v>
      </c>
      <c r="G6" s="8"/>
    </row>
    <row r="7" s="1" customFormat="1" ht="32" customHeight="1" spans="1:7">
      <c r="A7" s="49" t="s">
        <v>70</v>
      </c>
      <c r="B7" s="8">
        <v>2</v>
      </c>
      <c r="C7" s="8">
        <v>1</v>
      </c>
      <c r="D7" s="12" t="s">
        <v>14</v>
      </c>
      <c r="E7" s="8">
        <v>135</v>
      </c>
      <c r="F7" s="9">
        <f t="shared" si="0"/>
        <v>5000</v>
      </c>
      <c r="G7" s="8"/>
    </row>
    <row r="8" s="1" customFormat="1" ht="32.1" customHeight="1" spans="1:7">
      <c r="A8" s="50" t="s">
        <v>71</v>
      </c>
      <c r="B8" s="50">
        <v>18</v>
      </c>
      <c r="C8" s="50">
        <v>4</v>
      </c>
      <c r="D8" s="12" t="s">
        <v>14</v>
      </c>
      <c r="E8" s="50">
        <v>944</v>
      </c>
      <c r="F8" s="9">
        <f t="shared" si="0"/>
        <v>45000</v>
      </c>
      <c r="G8" s="51"/>
    </row>
    <row r="9" s="1" customFormat="1" ht="32.1" customHeight="1" spans="1:7">
      <c r="A9" s="8" t="s">
        <v>45</v>
      </c>
      <c r="B9" s="8">
        <v>4</v>
      </c>
      <c r="C9" s="8">
        <v>1</v>
      </c>
      <c r="D9" s="12" t="s">
        <v>14</v>
      </c>
      <c r="E9" s="8">
        <v>340</v>
      </c>
      <c r="F9" s="9">
        <f t="shared" si="0"/>
        <v>10000</v>
      </c>
      <c r="G9" s="51"/>
    </row>
    <row r="10" s="1" customFormat="1" ht="32.1" customHeight="1" spans="1:7">
      <c r="A10" s="8" t="s">
        <v>50</v>
      </c>
      <c r="B10" s="8">
        <v>1</v>
      </c>
      <c r="C10" s="8">
        <v>1</v>
      </c>
      <c r="D10" s="12" t="s">
        <v>14</v>
      </c>
      <c r="E10" s="8">
        <v>50</v>
      </c>
      <c r="F10" s="9">
        <f t="shared" si="0"/>
        <v>2500</v>
      </c>
      <c r="G10" s="51"/>
    </row>
    <row r="11" s="1" customFormat="1" ht="32.1" customHeight="1" spans="1:7">
      <c r="A11" s="49" t="s">
        <v>52</v>
      </c>
      <c r="B11" s="8">
        <v>2</v>
      </c>
      <c r="C11" s="8">
        <v>1</v>
      </c>
      <c r="D11" s="12" t="s">
        <v>14</v>
      </c>
      <c r="E11" s="8">
        <v>177</v>
      </c>
      <c r="F11" s="9">
        <f t="shared" si="0"/>
        <v>5000</v>
      </c>
      <c r="G11" s="51"/>
    </row>
    <row r="12" s="1" customFormat="1" ht="32.1" customHeight="1" spans="1:7">
      <c r="A12" s="52" t="s">
        <v>55</v>
      </c>
      <c r="B12" s="8">
        <v>1</v>
      </c>
      <c r="C12" s="8">
        <v>1</v>
      </c>
      <c r="D12" s="12" t="s">
        <v>14</v>
      </c>
      <c r="E12" s="8">
        <v>55</v>
      </c>
      <c r="F12" s="9">
        <f t="shared" si="0"/>
        <v>2500</v>
      </c>
      <c r="G12" s="51"/>
    </row>
    <row r="13" s="1" customFormat="1" ht="32.1" customHeight="1" spans="1:7">
      <c r="A13" s="8"/>
      <c r="B13" s="8"/>
      <c r="C13" s="8"/>
      <c r="D13" s="8"/>
      <c r="E13" s="8"/>
      <c r="F13" s="9"/>
      <c r="G13" s="51"/>
    </row>
    <row r="14" s="1" customFormat="1" ht="32.1" customHeight="1" spans="1:7">
      <c r="A14" s="8"/>
      <c r="B14" s="8"/>
      <c r="C14" s="8"/>
      <c r="D14" s="8"/>
      <c r="E14" s="8"/>
      <c r="F14" s="9"/>
      <c r="G14" s="51"/>
    </row>
    <row r="15" s="1" customFormat="1" ht="32.1" customHeight="1" spans="1:7">
      <c r="A15" s="8"/>
      <c r="B15" s="8"/>
      <c r="C15" s="8"/>
      <c r="D15" s="8"/>
      <c r="E15" s="8"/>
      <c r="F15" s="9"/>
      <c r="G15" s="51"/>
    </row>
    <row r="16" s="2" customFormat="1" ht="32.1" customHeight="1" spans="1:7">
      <c r="A16" s="8"/>
      <c r="B16" s="8"/>
      <c r="C16" s="8"/>
      <c r="D16" s="8"/>
      <c r="E16" s="8"/>
      <c r="F16" s="9"/>
      <c r="G16" s="8"/>
    </row>
    <row r="17" s="3" customFormat="1" ht="32.1" customHeight="1" spans="1:7">
      <c r="A17" s="8" t="s">
        <v>57</v>
      </c>
      <c r="B17" s="15">
        <f>SUM(B5:B12)</f>
        <v>36</v>
      </c>
      <c r="C17" s="15"/>
      <c r="D17" s="15">
        <f>SUM(D5:D12)</f>
        <v>0</v>
      </c>
      <c r="E17" s="15">
        <f>SUM(E5:E12)</f>
        <v>2139</v>
      </c>
      <c r="F17" s="15">
        <f>SUM(F5:F12)</f>
        <v>90000</v>
      </c>
      <c r="G17" s="8"/>
    </row>
    <row r="18" ht="32.1" hidden="1" customHeight="1" spans="1:7">
      <c r="A18" s="16" t="s">
        <v>72</v>
      </c>
      <c r="B18" s="16"/>
      <c r="C18" s="16"/>
      <c r="D18" s="16"/>
      <c r="E18" s="16"/>
      <c r="F18" s="17"/>
      <c r="G18" s="18"/>
    </row>
  </sheetData>
  <mergeCells count="4">
    <mergeCell ref="A1:B1"/>
    <mergeCell ref="A2:G2"/>
    <mergeCell ref="A3:G3"/>
    <mergeCell ref="A18:F18"/>
  </mergeCells>
  <pageMargins left="0.751388888888889" right="0.751388888888889" top="0.393055555555556" bottom="0.2125" header="0.118055555555556" footer="0.314583333333333"/>
  <pageSetup paperSize="9" orientation="landscape" horizontalDpi="600" verticalDpi="600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I23"/>
  <sheetViews>
    <sheetView tabSelected="1" workbookViewId="0">
      <selection activeCell="G1" sqref="G$1:G$1048576"/>
    </sheetView>
  </sheetViews>
  <sheetFormatPr defaultColWidth="9" defaultRowHeight="13.5" customHeight="1"/>
  <cols>
    <col min="1" max="1" width="6.88333333333333" style="4" customWidth="1"/>
    <col min="2" max="2" width="9.35" style="4" customWidth="1"/>
    <col min="3" max="3" width="9.375" style="4" customWidth="1"/>
    <col min="4" max="4" width="9.5" style="4" customWidth="1"/>
    <col min="5" max="5" width="7.375" style="4" customWidth="1"/>
    <col min="6" max="6" width="9.075" style="4" customWidth="1"/>
    <col min="7" max="7" width="14.6666666666667" style="4" hidden="1" customWidth="1"/>
    <col min="8" max="8" width="0.5" style="4" hidden="1" customWidth="1"/>
    <col min="9" max="9" width="6.375" style="4" customWidth="1"/>
    <col min="10" max="16384" width="9" style="4"/>
  </cols>
  <sheetData>
    <row r="1" ht="20" customHeight="1" spans="1:2">
      <c r="A1" s="21" t="s">
        <v>73</v>
      </c>
      <c r="B1" s="21"/>
    </row>
    <row r="2" s="4" customFormat="1" ht="31" customHeight="1" spans="1:9">
      <c r="A2" s="22" t="s">
        <v>74</v>
      </c>
      <c r="B2" s="22"/>
      <c r="C2" s="22"/>
      <c r="D2" s="22"/>
      <c r="E2" s="22"/>
      <c r="F2" s="22"/>
      <c r="G2" s="22"/>
      <c r="H2" s="22"/>
      <c r="I2" s="22"/>
    </row>
    <row r="3" s="4" customFormat="1" ht="22.05" customHeight="1" spans="1:9">
      <c r="A3" s="23" t="s">
        <v>75</v>
      </c>
      <c r="B3" s="23"/>
      <c r="C3" s="23"/>
      <c r="D3" s="23"/>
      <c r="E3" s="23"/>
      <c r="F3" s="23"/>
      <c r="G3" s="24"/>
      <c r="H3" s="25"/>
      <c r="I3" s="46"/>
    </row>
    <row r="4" s="4" customFormat="1" ht="33" customHeight="1" spans="1:9">
      <c r="A4" s="26" t="s">
        <v>3</v>
      </c>
      <c r="B4" s="12" t="s">
        <v>4</v>
      </c>
      <c r="C4" s="12" t="s">
        <v>5</v>
      </c>
      <c r="D4" s="12" t="s">
        <v>6</v>
      </c>
      <c r="E4" s="12" t="s">
        <v>7</v>
      </c>
      <c r="F4" s="12" t="s">
        <v>8</v>
      </c>
      <c r="G4" s="12" t="s">
        <v>9</v>
      </c>
      <c r="H4" s="12" t="s">
        <v>10</v>
      </c>
      <c r="I4" s="47" t="s">
        <v>11</v>
      </c>
    </row>
    <row r="5" s="19" customFormat="1" ht="40" hidden="1" customHeight="1" spans="1:9">
      <c r="A5" s="27">
        <v>1</v>
      </c>
      <c r="B5" s="28" t="s">
        <v>26</v>
      </c>
      <c r="C5" s="29" t="s">
        <v>76</v>
      </c>
      <c r="D5" s="30" t="s">
        <v>77</v>
      </c>
      <c r="E5" s="29">
        <v>10</v>
      </c>
      <c r="F5" s="28">
        <v>2500</v>
      </c>
      <c r="G5" s="30"/>
      <c r="H5" s="30"/>
      <c r="I5" s="30"/>
    </row>
    <row r="6" s="19" customFormat="1" ht="40" customHeight="1" spans="1:9">
      <c r="A6" s="31">
        <v>2</v>
      </c>
      <c r="B6" s="32" t="s">
        <v>50</v>
      </c>
      <c r="C6" s="29" t="s">
        <v>78</v>
      </c>
      <c r="D6" s="30" t="s">
        <v>77</v>
      </c>
      <c r="E6" s="32">
        <v>10</v>
      </c>
      <c r="F6" s="30">
        <v>2500</v>
      </c>
      <c r="G6" s="30"/>
      <c r="H6" s="30"/>
      <c r="I6" s="30"/>
    </row>
    <row r="7" s="20" customFormat="1" ht="40" customHeight="1" spans="1:9">
      <c r="A7" s="33"/>
      <c r="B7" s="11"/>
      <c r="C7" s="34"/>
      <c r="D7" s="12"/>
      <c r="E7" s="11"/>
      <c r="F7" s="12"/>
      <c r="G7" s="12"/>
      <c r="H7" s="12"/>
      <c r="I7" s="12"/>
    </row>
    <row r="8" s="20" customFormat="1" ht="40" customHeight="1" spans="1:9">
      <c r="A8" s="33"/>
      <c r="B8" s="11"/>
      <c r="C8" s="34"/>
      <c r="D8" s="12"/>
      <c r="E8" s="11"/>
      <c r="F8" s="12"/>
      <c r="G8" s="12"/>
      <c r="H8" s="12"/>
      <c r="I8" s="12"/>
    </row>
    <row r="9" s="20" customFormat="1" ht="40" customHeight="1" spans="1:9">
      <c r="A9" s="33"/>
      <c r="B9" s="11"/>
      <c r="C9" s="34"/>
      <c r="D9" s="12"/>
      <c r="E9" s="11"/>
      <c r="F9" s="12"/>
      <c r="G9" s="12"/>
      <c r="H9" s="12"/>
      <c r="I9" s="12"/>
    </row>
    <row r="10" s="20" customFormat="1" ht="40" customHeight="1" spans="1:9">
      <c r="A10" s="33"/>
      <c r="B10" s="11"/>
      <c r="C10" s="34"/>
      <c r="D10" s="12"/>
      <c r="E10" s="11"/>
      <c r="F10" s="12"/>
      <c r="G10" s="12"/>
      <c r="H10" s="12"/>
      <c r="I10" s="12"/>
    </row>
    <row r="11" s="20" customFormat="1" ht="40" customHeight="1" spans="1:9">
      <c r="A11" s="33"/>
      <c r="B11" s="11"/>
      <c r="C11" s="34"/>
      <c r="D11" s="12"/>
      <c r="E11" s="11"/>
      <c r="F11" s="12"/>
      <c r="G11" s="12"/>
      <c r="H11" s="12"/>
      <c r="I11" s="12"/>
    </row>
    <row r="12" s="20" customFormat="1" ht="40" customHeight="1" spans="1:9">
      <c r="A12" s="33"/>
      <c r="B12" s="11"/>
      <c r="C12" s="34"/>
      <c r="D12" s="12"/>
      <c r="E12" s="11"/>
      <c r="F12" s="12"/>
      <c r="G12" s="12"/>
      <c r="H12" s="12"/>
      <c r="I12" s="12"/>
    </row>
    <row r="13" s="20" customFormat="1" ht="40" customHeight="1" spans="1:9">
      <c r="A13" s="33"/>
      <c r="B13" s="11"/>
      <c r="C13" s="34"/>
      <c r="D13" s="12"/>
      <c r="E13" s="11"/>
      <c r="F13" s="12"/>
      <c r="G13" s="12"/>
      <c r="H13" s="12"/>
      <c r="I13" s="12"/>
    </row>
    <row r="14" s="20" customFormat="1" ht="40" customHeight="1" spans="1:9">
      <c r="A14" s="33"/>
      <c r="B14" s="11"/>
      <c r="C14" s="34"/>
      <c r="D14" s="12"/>
      <c r="E14" s="11"/>
      <c r="F14" s="12"/>
      <c r="G14" s="12"/>
      <c r="H14" s="12"/>
      <c r="I14" s="12"/>
    </row>
    <row r="15" s="20" customFormat="1" ht="40" customHeight="1" spans="1:9">
      <c r="A15" s="33"/>
      <c r="B15" s="11"/>
      <c r="C15" s="34"/>
      <c r="D15" s="12"/>
      <c r="E15" s="11"/>
      <c r="F15" s="12"/>
      <c r="G15" s="12"/>
      <c r="H15" s="12"/>
      <c r="I15" s="12"/>
    </row>
    <row r="16" s="20" customFormat="1" ht="40" customHeight="1" spans="1:9">
      <c r="A16" s="33"/>
      <c r="B16" s="11"/>
      <c r="C16" s="34"/>
      <c r="D16" s="12"/>
      <c r="E16" s="11"/>
      <c r="F16" s="12"/>
      <c r="G16" s="12"/>
      <c r="H16" s="12"/>
      <c r="I16" s="12"/>
    </row>
    <row r="17" s="20" customFormat="1" ht="40" customHeight="1" spans="1:9">
      <c r="A17" s="35"/>
      <c r="B17" s="36"/>
      <c r="C17" s="36"/>
      <c r="D17" s="12"/>
      <c r="E17" s="11"/>
      <c r="F17" s="12"/>
      <c r="G17" s="12"/>
      <c r="H17" s="12"/>
      <c r="I17" s="12"/>
    </row>
    <row r="18" s="19" customFormat="1" ht="40" customHeight="1" spans="1:9">
      <c r="A18" s="37" t="s">
        <v>57</v>
      </c>
      <c r="B18" s="38"/>
      <c r="C18" s="30"/>
      <c r="D18" s="30"/>
      <c r="E18" s="30">
        <v>20</v>
      </c>
      <c r="F18" s="30">
        <v>5000</v>
      </c>
      <c r="G18" s="30"/>
      <c r="H18" s="30"/>
      <c r="I18" s="30"/>
    </row>
    <row r="19" s="4" customFormat="1" ht="32" hidden="1" customHeight="1" spans="1:9">
      <c r="A19" s="4" t="s">
        <v>58</v>
      </c>
      <c r="C19" s="39"/>
      <c r="D19" s="40" t="s">
        <v>59</v>
      </c>
      <c r="E19" s="40"/>
      <c r="F19" s="40"/>
      <c r="G19" s="41"/>
      <c r="H19" s="42"/>
      <c r="I19" s="39"/>
    </row>
    <row r="20" s="4" customFormat="1" customHeight="1" spans="3:3">
      <c r="C20" s="43"/>
    </row>
    <row r="21" s="4" customFormat="1" customHeight="1" spans="3:3">
      <c r="C21" s="43"/>
    </row>
    <row r="22" s="4" customFormat="1" customHeight="1" spans="3:5">
      <c r="C22" s="44"/>
      <c r="E22" s="4" t="s">
        <v>60</v>
      </c>
    </row>
    <row r="23" s="4" customFormat="1" customHeight="1" spans="3:3">
      <c r="C23" s="45"/>
    </row>
  </sheetData>
  <autoFilter ref="A4:I6">
    <filterColumn colId="1">
      <customFilters>
        <customFilter operator="equal" val="南湾村"/>
      </customFilters>
    </filterColumn>
    <extLst/>
  </autoFilter>
  <mergeCells count="6">
    <mergeCell ref="A1:B1"/>
    <mergeCell ref="A2:I2"/>
    <mergeCell ref="A3:F3"/>
    <mergeCell ref="A18:B18"/>
    <mergeCell ref="A19:B19"/>
    <mergeCell ref="D19:F19"/>
  </mergeCells>
  <conditionalFormatting sqref="C17">
    <cfRule type="duplicateValues" dxfId="0" priority="27"/>
    <cfRule type="duplicateValues" dxfId="1" priority="28"/>
  </conditionalFormatting>
  <conditionalFormatting sqref="H19">
    <cfRule type="duplicateValues" dxfId="2" priority="17"/>
  </conditionalFormatting>
  <conditionalFormatting sqref="C22">
    <cfRule type="duplicateValues" dxfId="0" priority="25"/>
    <cfRule type="duplicateValues" dxfId="1" priority="26"/>
  </conditionalFormatting>
  <conditionalFormatting sqref="G5:H17 H18">
    <cfRule type="duplicateValues" dxfId="2" priority="29"/>
  </conditionalFormatting>
  <pageMargins left="0.357638888888889" right="0.357638888888889" top="0.60625" bottom="0.409027777777778" header="0.10625" footer="0.10625"/>
  <pageSetup paperSize="9" orientation="portrait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8"/>
  <sheetViews>
    <sheetView workbookViewId="0">
      <selection activeCell="E6" sqref="E6"/>
    </sheetView>
  </sheetViews>
  <sheetFormatPr defaultColWidth="9" defaultRowHeight="13.5" customHeight="1" outlineLevelCol="5"/>
  <cols>
    <col min="1" max="1" width="20.8666666666667" customWidth="1"/>
    <col min="2" max="2" width="25.0416666666667" customWidth="1"/>
    <col min="3" max="3" width="20.775" customWidth="1"/>
    <col min="4" max="4" width="24.575" customWidth="1"/>
    <col min="5" max="5" width="20.825" style="4" customWidth="1"/>
    <col min="6" max="6" width="20.4833333333333" customWidth="1"/>
  </cols>
  <sheetData>
    <row r="1" ht="18" customHeight="1" spans="1:2">
      <c r="A1" s="5" t="s">
        <v>79</v>
      </c>
      <c r="B1" s="5"/>
    </row>
    <row r="2" ht="27" customHeight="1" spans="1:6">
      <c r="A2" s="6" t="s">
        <v>80</v>
      </c>
      <c r="B2" s="6"/>
      <c r="C2" s="6"/>
      <c r="D2" s="6"/>
      <c r="E2" s="6"/>
      <c r="F2" s="6"/>
    </row>
    <row r="3" ht="21" customHeight="1" spans="1:6">
      <c r="A3" s="7" t="s">
        <v>63</v>
      </c>
      <c r="B3" s="7"/>
      <c r="C3" s="7"/>
      <c r="D3" s="7"/>
      <c r="E3" s="7"/>
      <c r="F3" s="7"/>
    </row>
    <row r="4" ht="32.1" customHeight="1" spans="1:6">
      <c r="A4" s="8" t="s">
        <v>4</v>
      </c>
      <c r="B4" s="8" t="s">
        <v>64</v>
      </c>
      <c r="C4" s="8" t="s">
        <v>66</v>
      </c>
      <c r="D4" s="8" t="s">
        <v>67</v>
      </c>
      <c r="E4" s="9" t="s">
        <v>68</v>
      </c>
      <c r="F4" s="10" t="s">
        <v>11</v>
      </c>
    </row>
    <row r="5" s="1" customFormat="1" ht="32.1" customHeight="1" spans="1:6">
      <c r="A5" s="11" t="s">
        <v>71</v>
      </c>
      <c r="B5" s="8">
        <v>1</v>
      </c>
      <c r="C5" s="12" t="s">
        <v>77</v>
      </c>
      <c r="D5" s="13">
        <v>10</v>
      </c>
      <c r="E5" s="9">
        <v>2500</v>
      </c>
      <c r="F5" s="10"/>
    </row>
    <row r="6" s="1" customFormat="1" ht="32.1" customHeight="1" spans="1:6">
      <c r="A6" s="11" t="s">
        <v>50</v>
      </c>
      <c r="B6" s="8">
        <v>1</v>
      </c>
      <c r="C6" s="12" t="s">
        <v>77</v>
      </c>
      <c r="D6" s="11">
        <v>10</v>
      </c>
      <c r="E6" s="9">
        <v>2500</v>
      </c>
      <c r="F6" s="10"/>
    </row>
    <row r="7" s="1" customFormat="1" ht="32.1" customHeight="1" spans="1:6">
      <c r="A7" s="8"/>
      <c r="B7" s="8"/>
      <c r="C7" s="12"/>
      <c r="D7" s="8"/>
      <c r="E7" s="9"/>
      <c r="F7" s="14"/>
    </row>
    <row r="8" s="1" customFormat="1" ht="32.1" customHeight="1" spans="1:6">
      <c r="A8" s="8"/>
      <c r="B8" s="8"/>
      <c r="C8" s="12"/>
      <c r="D8" s="8"/>
      <c r="E8" s="9"/>
      <c r="F8" s="14"/>
    </row>
    <row r="9" s="1" customFormat="1" ht="32.1" customHeight="1" spans="1:6">
      <c r="A9" s="8"/>
      <c r="B9" s="8"/>
      <c r="C9" s="8"/>
      <c r="D9" s="8"/>
      <c r="E9" s="9"/>
      <c r="F9" s="14"/>
    </row>
    <row r="10" s="1" customFormat="1" ht="32.1" customHeight="1" spans="1:6">
      <c r="A10" s="8"/>
      <c r="B10" s="8"/>
      <c r="C10" s="8"/>
      <c r="D10" s="8"/>
      <c r="E10" s="9"/>
      <c r="F10" s="14"/>
    </row>
    <row r="11" s="1" customFormat="1" ht="32.1" customHeight="1" spans="1:6">
      <c r="A11" s="8"/>
      <c r="B11" s="8"/>
      <c r="C11" s="8"/>
      <c r="D11" s="8"/>
      <c r="E11" s="9"/>
      <c r="F11" s="14"/>
    </row>
    <row r="12" s="1" customFormat="1" ht="32.1" customHeight="1" spans="1:6">
      <c r="A12" s="8"/>
      <c r="B12" s="8"/>
      <c r="C12" s="8"/>
      <c r="D12" s="8"/>
      <c r="E12" s="9"/>
      <c r="F12" s="14"/>
    </row>
    <row r="13" s="1" customFormat="1" ht="32.1" customHeight="1" spans="1:6">
      <c r="A13" s="8"/>
      <c r="B13" s="8"/>
      <c r="C13" s="8"/>
      <c r="D13" s="8"/>
      <c r="E13" s="9"/>
      <c r="F13" s="14"/>
    </row>
    <row r="14" s="1" customFormat="1" ht="32.1" customHeight="1" spans="1:6">
      <c r="A14" s="8"/>
      <c r="B14" s="8"/>
      <c r="C14" s="8"/>
      <c r="D14" s="8"/>
      <c r="E14" s="9"/>
      <c r="F14" s="14"/>
    </row>
    <row r="15" s="1" customFormat="1" ht="32.1" customHeight="1" spans="1:6">
      <c r="A15" s="8"/>
      <c r="B15" s="8"/>
      <c r="C15" s="8"/>
      <c r="D15" s="8"/>
      <c r="E15" s="9"/>
      <c r="F15" s="14"/>
    </row>
    <row r="16" s="2" customFormat="1" ht="32.1" customHeight="1" spans="1:6">
      <c r="A16" s="8"/>
      <c r="B16" s="8"/>
      <c r="C16" s="8"/>
      <c r="D16" s="8"/>
      <c r="E16" s="9"/>
      <c r="F16" s="10"/>
    </row>
    <row r="17" s="3" customFormat="1" ht="32.1" customHeight="1" spans="1:6">
      <c r="A17" s="8" t="s">
        <v>57</v>
      </c>
      <c r="B17" s="15">
        <v>2</v>
      </c>
      <c r="C17" s="15"/>
      <c r="D17" s="15">
        <v>20</v>
      </c>
      <c r="E17" s="15">
        <v>5000</v>
      </c>
      <c r="F17" s="10"/>
    </row>
    <row r="18" ht="32.1" hidden="1" customHeight="1" spans="1:6">
      <c r="A18" s="16" t="s">
        <v>72</v>
      </c>
      <c r="B18" s="16"/>
      <c r="C18" s="16"/>
      <c r="D18" s="16"/>
      <c r="E18" s="17"/>
      <c r="F18" s="18"/>
    </row>
  </sheetData>
  <mergeCells count="4">
    <mergeCell ref="A1:B1"/>
    <mergeCell ref="A2:F2"/>
    <mergeCell ref="A3:F3"/>
    <mergeCell ref="A18:E18"/>
  </mergeCells>
  <pageMargins left="0.751388888888889" right="0.751388888888889" top="0.60625" bottom="0.409027777777778" header="0.5" footer="0.39305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个人版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基础母羊达标花名</vt:lpstr>
      <vt:lpstr>基础母羊汇总</vt:lpstr>
      <vt:lpstr>基础母牛达标花名</vt:lpstr>
      <vt:lpstr>基础母牛汇总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Administrator</cp:lastModifiedBy>
  <cp:revision>1</cp:revision>
  <dcterms:created xsi:type="dcterms:W3CDTF">2018-02-27T03:14:00Z</dcterms:created>
  <cp:lastPrinted>2018-07-06T01:57:00Z</cp:lastPrinted>
  <dcterms:modified xsi:type="dcterms:W3CDTF">2023-01-31T07:19:55Z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2052-11.1.0.8838</vt:lpwstr>
  </property>
  <property fmtid="{D5CDD505-2E9C-101B-9397-08002B2CF9AE}" pid="3" name="ICV">
    <vt:lpwstr>3C7D979589F442DAA2DE055788065C80</vt:lpwstr>
  </property>
</Properties>
</file>