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乡汇总" sheetId="2" r:id="rId1"/>
    <sheet name="面积统计表" sheetId="3" r:id="rId2"/>
    <sheet name="面积落实花名册" sheetId="1" r:id="rId3"/>
    <sheet name="Sheet1" sheetId="4" r:id="rId4"/>
    <sheet name="Sheet2" sheetId="5" r:id="rId5"/>
  </sheets>
  <externalReferences>
    <externalReference r:id="rId6"/>
  </externalReferences>
  <definedNames>
    <definedName name="_xlnm._FilterDatabase" localSheetId="2" hidden="1">面积落实花名册!$A$4:$J$502</definedName>
    <definedName name="_xlnm.Print_Titles" localSheetId="2">面积落实花名册!$1:$4</definedName>
  </definedNames>
  <calcPr calcId="144525"/>
</workbook>
</file>

<file path=xl/sharedStrings.xml><?xml version="1.0" encoding="utf-8"?>
<sst xmlns="http://schemas.openxmlformats.org/spreadsheetml/2006/main" count="1578" uniqueCount="527">
  <si>
    <r>
      <rPr>
        <b/>
        <sz val="20"/>
        <rFont val="Times New Roman"/>
        <charset val="0"/>
      </rPr>
      <t>2021</t>
    </r>
    <r>
      <rPr>
        <b/>
        <sz val="20"/>
        <rFont val="宋体"/>
        <charset val="134"/>
      </rPr>
      <t>年四房吴镇黑膜马铃薯种植面积统计表</t>
    </r>
  </si>
  <si>
    <t>户数人数最后要填上</t>
  </si>
  <si>
    <r>
      <rPr>
        <b/>
        <sz val="12"/>
        <rFont val="宋体"/>
        <charset val="134"/>
      </rPr>
      <t>村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名</t>
    </r>
  </si>
  <si>
    <t>涉及组数</t>
  </si>
  <si>
    <t>是否贫困村</t>
  </si>
  <si>
    <t>涉及户数</t>
  </si>
  <si>
    <t>其中贫困户</t>
  </si>
  <si>
    <t>涉及人数</t>
  </si>
  <si>
    <t>其中贫困人口</t>
  </si>
  <si>
    <t>种植面积（亩）</t>
  </si>
  <si>
    <t>补贴地膜(公斤)</t>
  </si>
  <si>
    <t>秋覆膜</t>
  </si>
  <si>
    <t>顶凌覆膜</t>
  </si>
  <si>
    <t>总面积</t>
  </si>
  <si>
    <t>县上统购</t>
  </si>
  <si>
    <t>乡镇补贴</t>
  </si>
  <si>
    <t>合计</t>
  </si>
  <si>
    <t>示范片</t>
  </si>
  <si>
    <r>
      <rPr>
        <sz val="12"/>
        <rFont val="Times New Roman"/>
        <charset val="0"/>
      </rPr>
      <t>100</t>
    </r>
    <r>
      <rPr>
        <sz val="12"/>
        <rFont val="宋体"/>
        <charset val="134"/>
      </rPr>
      <t>亩</t>
    </r>
  </si>
  <si>
    <r>
      <rPr>
        <sz val="12"/>
        <rFont val="宋体"/>
        <charset val="134"/>
      </rPr>
      <t>数量：</t>
    </r>
    <r>
      <rPr>
        <sz val="12"/>
        <rFont val="Times New Roman"/>
        <charset val="0"/>
      </rPr>
      <t>14</t>
    </r>
    <r>
      <rPr>
        <sz val="12"/>
        <rFont val="宋体"/>
        <charset val="134"/>
      </rPr>
      <t>个，面积：</t>
    </r>
    <r>
      <rPr>
        <sz val="12"/>
        <rFont val="Times New Roman"/>
        <charset val="0"/>
      </rPr>
      <t xml:space="preserve"> 1400        </t>
    </r>
    <r>
      <rPr>
        <sz val="12"/>
        <rFont val="宋体"/>
        <charset val="134"/>
      </rPr>
      <t>亩，所在地：各个村都有</t>
    </r>
  </si>
  <si>
    <r>
      <rPr>
        <sz val="12"/>
        <rFont val="Times New Roman"/>
        <charset val="0"/>
      </rPr>
      <t>1000</t>
    </r>
    <r>
      <rPr>
        <sz val="12"/>
        <rFont val="宋体"/>
        <charset val="134"/>
      </rPr>
      <t>亩</t>
    </r>
  </si>
  <si>
    <r>
      <rPr>
        <sz val="12"/>
        <rFont val="宋体"/>
        <charset val="134"/>
      </rPr>
      <t>数量：</t>
    </r>
    <r>
      <rPr>
        <sz val="12"/>
        <rFont val="Times New Roman"/>
        <charset val="0"/>
      </rPr>
      <t xml:space="preserve">3 </t>
    </r>
    <r>
      <rPr>
        <sz val="12"/>
        <rFont val="宋体"/>
        <charset val="134"/>
      </rPr>
      <t>个，面积</t>
    </r>
    <r>
      <rPr>
        <sz val="12"/>
        <rFont val="Times New Roman"/>
        <charset val="0"/>
      </rPr>
      <t xml:space="preserve"> 3000 </t>
    </r>
    <r>
      <rPr>
        <sz val="12"/>
        <rFont val="宋体"/>
        <charset val="134"/>
      </rPr>
      <t>亩，所在地：庄湾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大沟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宋坪</t>
    </r>
  </si>
  <si>
    <r>
      <rPr>
        <sz val="12"/>
        <rFont val="Times New Roman"/>
        <charset val="0"/>
      </rPr>
      <t>1500</t>
    </r>
    <r>
      <rPr>
        <sz val="12"/>
        <rFont val="宋体"/>
        <charset val="134"/>
      </rPr>
      <t>亩</t>
    </r>
  </si>
  <si>
    <r>
      <rPr>
        <sz val="12"/>
        <rFont val="宋体"/>
        <charset val="134"/>
      </rPr>
      <t>数量：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个，面积：</t>
    </r>
    <r>
      <rPr>
        <sz val="12"/>
        <rFont val="Times New Roman"/>
        <charset val="0"/>
      </rPr>
      <t xml:space="preserve">3000  </t>
    </r>
    <r>
      <rPr>
        <sz val="12"/>
        <rFont val="宋体"/>
        <charset val="134"/>
      </rPr>
      <t>亩，所在地：韩岔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孟窑</t>
    </r>
    <r>
      <rPr>
        <sz val="12"/>
        <rFont val="Times New Roman"/>
        <charset val="0"/>
      </rPr>
      <t xml:space="preserve">     </t>
    </r>
  </si>
  <si>
    <r>
      <rPr>
        <sz val="12"/>
        <rFont val="Times New Roman"/>
        <charset val="0"/>
      </rPr>
      <t>3000</t>
    </r>
    <r>
      <rPr>
        <sz val="12"/>
        <rFont val="宋体"/>
        <charset val="134"/>
      </rPr>
      <t>亩</t>
    </r>
  </si>
  <si>
    <r>
      <rPr>
        <sz val="12"/>
        <rFont val="宋体"/>
        <charset val="134"/>
      </rPr>
      <t>数量：</t>
    </r>
    <r>
      <rPr>
        <sz val="12"/>
        <rFont val="Times New Roman"/>
        <charset val="0"/>
      </rPr>
      <t xml:space="preserve">2   </t>
    </r>
    <r>
      <rPr>
        <sz val="12"/>
        <rFont val="宋体"/>
        <charset val="134"/>
      </rPr>
      <t>个，面积：</t>
    </r>
    <r>
      <rPr>
        <sz val="12"/>
        <rFont val="Times New Roman"/>
        <charset val="0"/>
      </rPr>
      <t xml:space="preserve"> 6000    </t>
    </r>
    <r>
      <rPr>
        <sz val="12"/>
        <rFont val="宋体"/>
        <charset val="134"/>
      </rPr>
      <t>亩，所在地：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刘沟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新坪</t>
    </r>
    <r>
      <rPr>
        <sz val="12"/>
        <rFont val="Times New Roman"/>
        <charset val="0"/>
      </rPr>
      <t xml:space="preserve">           </t>
    </r>
  </si>
  <si>
    <t xml:space="preserve">负责人（签名）          经手人（签名）：  </t>
  </si>
  <si>
    <r>
      <rPr>
        <b/>
        <sz val="18"/>
        <rFont val="Times New Roman"/>
        <charset val="0"/>
      </rPr>
      <t xml:space="preserve">       2021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0"/>
      </rPr>
      <t>**</t>
    </r>
    <r>
      <rPr>
        <b/>
        <sz val="18"/>
        <rFont val="宋体"/>
        <charset val="134"/>
      </rPr>
      <t>镇黑膜马铃薯种植面积统计表</t>
    </r>
  </si>
  <si>
    <t>行政村：</t>
  </si>
  <si>
    <r>
      <rPr>
        <b/>
        <sz val="12"/>
        <rFont val="宋体"/>
        <charset val="134"/>
      </rPr>
      <t>组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名</t>
    </r>
  </si>
  <si>
    <r>
      <rPr>
        <b/>
        <sz val="20"/>
        <rFont val="Times New Roman"/>
        <charset val="0"/>
      </rPr>
      <t>2021</t>
    </r>
    <r>
      <rPr>
        <b/>
        <sz val="20"/>
        <rFont val="宋体"/>
        <charset val="0"/>
      </rPr>
      <t>年四房吴镇全膜玉米种植面积落实花名册</t>
    </r>
  </si>
  <si>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行政村</t>
    </r>
    <r>
      <rPr>
        <b/>
        <sz val="12"/>
        <rFont val="Times New Roman"/>
        <charset val="0"/>
      </rPr>
      <t xml:space="preserve">           </t>
    </r>
    <r>
      <rPr>
        <b/>
        <sz val="12"/>
        <rFont val="宋体"/>
        <charset val="134"/>
      </rPr>
      <t>社</t>
    </r>
  </si>
  <si>
    <t>序号</t>
  </si>
  <si>
    <t>户主姓名</t>
  </si>
  <si>
    <t>家庭人数</t>
  </si>
  <si>
    <t>补贴地膜（kg）</t>
  </si>
  <si>
    <r>
      <rPr>
        <sz val="12"/>
        <rFont val="宋体"/>
        <charset val="134"/>
      </rPr>
      <t>种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植地块数</t>
    </r>
  </si>
  <si>
    <t>农户签名并盖章</t>
  </si>
  <si>
    <t>县上补贴</t>
  </si>
  <si>
    <t>李海军</t>
  </si>
  <si>
    <t>王维义</t>
  </si>
  <si>
    <t>李智</t>
  </si>
  <si>
    <t>李芝章</t>
  </si>
  <si>
    <t>李继福</t>
  </si>
  <si>
    <t>李锦龙</t>
  </si>
  <si>
    <t>李亚强</t>
  </si>
  <si>
    <t>任淑珍</t>
  </si>
  <si>
    <t>任树俊</t>
  </si>
  <si>
    <t>李汉杰</t>
  </si>
  <si>
    <t>李小龙</t>
  </si>
  <si>
    <t>李海斌</t>
  </si>
  <si>
    <t>李世乾</t>
  </si>
  <si>
    <t>李青</t>
  </si>
  <si>
    <t>李继武</t>
  </si>
  <si>
    <t>陈治龙</t>
  </si>
  <si>
    <t>关维忠</t>
  </si>
  <si>
    <t>李文庆</t>
  </si>
  <si>
    <t>李克勤</t>
  </si>
  <si>
    <t>陈治学</t>
  </si>
  <si>
    <t>刘金花</t>
  </si>
  <si>
    <t>王维效</t>
  </si>
  <si>
    <t>李宗强</t>
  </si>
  <si>
    <t>任淑林</t>
  </si>
  <si>
    <t>李继谋</t>
  </si>
  <si>
    <t>陈小军</t>
  </si>
  <si>
    <t>陈虎生</t>
  </si>
  <si>
    <t>李文焕</t>
  </si>
  <si>
    <t>张学文</t>
  </si>
  <si>
    <t>李文权</t>
  </si>
  <si>
    <t>李海祥</t>
  </si>
  <si>
    <t>李克功</t>
  </si>
  <si>
    <t>李彦儒</t>
  </si>
  <si>
    <t>李清旺</t>
  </si>
  <si>
    <t>李继军</t>
  </si>
  <si>
    <t>李继新</t>
  </si>
  <si>
    <t>李文忠</t>
  </si>
  <si>
    <t>李继刚</t>
  </si>
  <si>
    <t>李继江</t>
  </si>
  <si>
    <t>李继海</t>
  </si>
  <si>
    <t>李继承</t>
  </si>
  <si>
    <t>李玉堂</t>
  </si>
  <si>
    <t>李振斌</t>
  </si>
  <si>
    <t>李振军</t>
  </si>
  <si>
    <t>李继德</t>
  </si>
  <si>
    <t>李继国</t>
  </si>
  <si>
    <t>李克让</t>
  </si>
  <si>
    <t>李继伟</t>
  </si>
  <si>
    <t>李继学</t>
  </si>
  <si>
    <t>李玉林</t>
  </si>
  <si>
    <t>李海峰</t>
  </si>
  <si>
    <t>李继雄</t>
  </si>
  <si>
    <t>李文奎</t>
  </si>
  <si>
    <t>李强</t>
  </si>
  <si>
    <t>李继珍</t>
  </si>
  <si>
    <t>李继佳</t>
  </si>
  <si>
    <t>李继斌</t>
  </si>
  <si>
    <t>李都</t>
  </si>
  <si>
    <t>李勇</t>
  </si>
  <si>
    <t>李文国</t>
  </si>
  <si>
    <t>李汉兵</t>
  </si>
  <si>
    <t>李汉军</t>
  </si>
  <si>
    <t>张学武</t>
  </si>
  <si>
    <t>张学忠</t>
  </si>
  <si>
    <t>李继强</t>
  </si>
  <si>
    <t>李映江</t>
  </si>
  <si>
    <t>李胤儒</t>
  </si>
  <si>
    <t>张转霞</t>
  </si>
  <si>
    <t>李生荣</t>
  </si>
  <si>
    <t>李国栋</t>
  </si>
  <si>
    <t>万国军</t>
  </si>
  <si>
    <t>王志义</t>
  </si>
  <si>
    <t>吴耀荣</t>
  </si>
  <si>
    <t>李汉仁</t>
  </si>
  <si>
    <t>李斌</t>
  </si>
  <si>
    <t>南永福</t>
  </si>
  <si>
    <t>史可读</t>
  </si>
  <si>
    <t>李建国</t>
  </si>
  <si>
    <t>李汉新</t>
  </si>
  <si>
    <t>王守福</t>
  </si>
  <si>
    <t>王守荣</t>
  </si>
  <si>
    <t>王守奎</t>
  </si>
  <si>
    <t>王亚兵</t>
  </si>
  <si>
    <t>史生平</t>
  </si>
  <si>
    <t>李汉福</t>
  </si>
  <si>
    <t>南涌山</t>
  </si>
  <si>
    <t>王守信</t>
  </si>
  <si>
    <t>冉明慧</t>
  </si>
  <si>
    <t>史生林</t>
  </si>
  <si>
    <t>王守权</t>
  </si>
  <si>
    <t>王兴民</t>
  </si>
  <si>
    <t>吴彪</t>
  </si>
  <si>
    <t>史可智</t>
  </si>
  <si>
    <t>吴耀辉</t>
  </si>
  <si>
    <t>吴国文</t>
  </si>
  <si>
    <t>吴耀繁</t>
  </si>
  <si>
    <t>史生贵</t>
  </si>
  <si>
    <t>史可立</t>
  </si>
  <si>
    <t>王顺民</t>
  </si>
  <si>
    <t>李汉雄</t>
  </si>
  <si>
    <t>王守玺</t>
  </si>
  <si>
    <t>冉金荣</t>
  </si>
  <si>
    <t>南永泰</t>
  </si>
  <si>
    <t>史可荣</t>
  </si>
  <si>
    <t>王政</t>
  </si>
  <si>
    <t>李虎琴</t>
  </si>
  <si>
    <t>吴志衡</t>
  </si>
  <si>
    <t>王成林</t>
  </si>
  <si>
    <t>王守安</t>
  </si>
  <si>
    <t>王守勤</t>
  </si>
  <si>
    <t>王文慧</t>
  </si>
  <si>
    <t>李典伦</t>
  </si>
  <si>
    <t>李汉章</t>
  </si>
  <si>
    <t>王杰</t>
  </si>
  <si>
    <t>吴珍</t>
  </si>
  <si>
    <t>王守君</t>
  </si>
  <si>
    <t>王建忠</t>
  </si>
  <si>
    <t>南永会</t>
  </si>
  <si>
    <t>王养文</t>
  </si>
  <si>
    <t>李汉忠</t>
  </si>
  <si>
    <t>吴耀明</t>
  </si>
  <si>
    <t>吴志先</t>
  </si>
  <si>
    <t>王守雄</t>
  </si>
  <si>
    <t>史可义</t>
  </si>
  <si>
    <t>王守禄</t>
  </si>
  <si>
    <t>邓兆祥</t>
  </si>
  <si>
    <t>吴耀富</t>
  </si>
  <si>
    <t>王国兵</t>
  </si>
  <si>
    <t>王国礼</t>
  </si>
  <si>
    <t>王文峰</t>
  </si>
  <si>
    <t>王守忠</t>
  </si>
  <si>
    <t>史生刚</t>
  </si>
  <si>
    <t>吴国光</t>
  </si>
  <si>
    <t>史文强</t>
  </si>
  <si>
    <t>王秉章</t>
  </si>
  <si>
    <t>邓超</t>
  </si>
  <si>
    <t>冉锦国</t>
  </si>
  <si>
    <t>王映章</t>
  </si>
  <si>
    <t>王雪强</t>
  </si>
  <si>
    <t>杨应奎</t>
  </si>
  <si>
    <t>吴锦国</t>
  </si>
  <si>
    <t>魏连山</t>
  </si>
  <si>
    <t>席建华</t>
  </si>
  <si>
    <t>李聚珍</t>
  </si>
  <si>
    <t>席建忠</t>
  </si>
  <si>
    <t>魏对强</t>
  </si>
  <si>
    <t>魏恩山</t>
  </si>
  <si>
    <t>郭荣成</t>
  </si>
  <si>
    <t>殷建辉</t>
  </si>
  <si>
    <t>刘常军</t>
  </si>
  <si>
    <t>崔喜洋</t>
  </si>
  <si>
    <t>何占奎</t>
  </si>
  <si>
    <t>殷建雄</t>
  </si>
  <si>
    <t>史富科</t>
  </si>
  <si>
    <t>殷勇强</t>
  </si>
  <si>
    <t>王自忠</t>
  </si>
  <si>
    <t>殷建斌</t>
  </si>
  <si>
    <t>田小平</t>
  </si>
  <si>
    <t>王文玺</t>
  </si>
  <si>
    <t>王自信</t>
  </si>
  <si>
    <t>吴锦涛</t>
  </si>
  <si>
    <t>吴申通</t>
  </si>
  <si>
    <t>史军政</t>
  </si>
  <si>
    <t>杨应凡</t>
  </si>
  <si>
    <t>吴申智</t>
  </si>
  <si>
    <t>吴彦肖</t>
  </si>
  <si>
    <t>杨宗仁</t>
  </si>
  <si>
    <t>李宝林</t>
  </si>
  <si>
    <t>史富华</t>
  </si>
  <si>
    <t>郭世昌</t>
  </si>
  <si>
    <t>何占荣</t>
  </si>
  <si>
    <t>魏少军</t>
  </si>
  <si>
    <t>吴申远</t>
  </si>
  <si>
    <t>殷建军</t>
  </si>
  <si>
    <t>席炳明</t>
  </si>
  <si>
    <t>席建军</t>
  </si>
  <si>
    <t>席建斌</t>
  </si>
  <si>
    <t>李茂义</t>
  </si>
  <si>
    <t>刘建军</t>
  </si>
  <si>
    <t>王蕊芳</t>
  </si>
  <si>
    <t>关我荣</t>
  </si>
  <si>
    <t>魏军党</t>
  </si>
  <si>
    <t>李茂华</t>
  </si>
  <si>
    <t>张彩兰</t>
  </si>
  <si>
    <t>席炳文</t>
  </si>
  <si>
    <t>吴锦辉</t>
  </si>
  <si>
    <t>刘治义</t>
  </si>
  <si>
    <t>卢具林</t>
  </si>
  <si>
    <t>郭仁</t>
  </si>
  <si>
    <t>郭彦江</t>
  </si>
  <si>
    <t>郭彦军</t>
  </si>
  <si>
    <t>李刚</t>
  </si>
  <si>
    <t>杨佩尧</t>
  </si>
  <si>
    <t>吴永祥</t>
  </si>
  <si>
    <t>赵义</t>
  </si>
  <si>
    <t>吴锦忠</t>
  </si>
  <si>
    <t>郭荣广</t>
  </si>
  <si>
    <t>高建党</t>
  </si>
  <si>
    <t>高建兵</t>
  </si>
  <si>
    <t>魏少怀</t>
  </si>
  <si>
    <t>李保文</t>
  </si>
  <si>
    <t>李儒林</t>
  </si>
  <si>
    <t>李晓东</t>
  </si>
  <si>
    <t>孟淑霞</t>
  </si>
  <si>
    <t>杨树义</t>
  </si>
  <si>
    <t>郭喜江</t>
  </si>
  <si>
    <t>郭世国</t>
  </si>
  <si>
    <t>李子龙</t>
  </si>
  <si>
    <t>关进元</t>
  </si>
  <si>
    <t>郭荣进</t>
  </si>
  <si>
    <t>卢彦兵</t>
  </si>
  <si>
    <t>李振强</t>
  </si>
  <si>
    <t>郭军党</t>
  </si>
  <si>
    <t>高乃友</t>
  </si>
  <si>
    <t>杨应文</t>
  </si>
  <si>
    <t>郭世明</t>
  </si>
  <si>
    <t>李振洲</t>
  </si>
  <si>
    <t>李振雄</t>
  </si>
  <si>
    <t>郭世杰</t>
  </si>
  <si>
    <t>郭世忠</t>
  </si>
  <si>
    <t>郭世年</t>
  </si>
  <si>
    <t>郭世万</t>
  </si>
  <si>
    <t>郭世发</t>
  </si>
  <si>
    <t>郭荣通</t>
  </si>
  <si>
    <t>李维国</t>
  </si>
  <si>
    <t>李振刚</t>
  </si>
  <si>
    <t>杨永禄</t>
  </si>
  <si>
    <t>王自勇</t>
  </si>
  <si>
    <t>杨剑英</t>
  </si>
  <si>
    <t>李克敏</t>
  </si>
  <si>
    <t>赵勇刚</t>
  </si>
  <si>
    <t>杨雄</t>
  </si>
  <si>
    <t>陈振林</t>
  </si>
  <si>
    <t>杨柏</t>
  </si>
  <si>
    <t>李宗蓬</t>
  </si>
  <si>
    <t>杨仪</t>
  </si>
  <si>
    <t>杨军</t>
  </si>
  <si>
    <t>杨树国</t>
  </si>
  <si>
    <t>杨占普</t>
  </si>
  <si>
    <t>张淑萍</t>
  </si>
  <si>
    <t>杨子仁</t>
  </si>
  <si>
    <t>赵军</t>
  </si>
  <si>
    <t>李芝旺</t>
  </si>
  <si>
    <t>陈国海</t>
  </si>
  <si>
    <t>李畅快</t>
  </si>
  <si>
    <t>李芝茂</t>
  </si>
  <si>
    <t>杨栋</t>
  </si>
  <si>
    <t>杨辉崇</t>
  </si>
  <si>
    <t>杨锦崇</t>
  </si>
  <si>
    <t>杨树桥</t>
  </si>
  <si>
    <t>赵得荣</t>
  </si>
  <si>
    <t>马自芳</t>
  </si>
  <si>
    <t>杨树仁</t>
  </si>
  <si>
    <t>杨占河</t>
  </si>
  <si>
    <t>周淑英</t>
  </si>
  <si>
    <t>杨占湖</t>
  </si>
  <si>
    <t>杨成</t>
  </si>
  <si>
    <t>陈国栋</t>
  </si>
  <si>
    <t>杨彦</t>
  </si>
  <si>
    <t>陈国俊</t>
  </si>
  <si>
    <t>杨槐</t>
  </si>
  <si>
    <t>杨朔</t>
  </si>
  <si>
    <t>杨成勇</t>
  </si>
  <si>
    <t>杨占奎</t>
  </si>
  <si>
    <t>杨占山</t>
  </si>
  <si>
    <t>杨占雄</t>
  </si>
  <si>
    <t>杨宏</t>
  </si>
  <si>
    <t>杨富</t>
  </si>
  <si>
    <t>李淑兰</t>
  </si>
  <si>
    <t>杨占川</t>
  </si>
  <si>
    <t>杨占海</t>
  </si>
  <si>
    <t>杨汉</t>
  </si>
  <si>
    <t>杨兴帮</t>
  </si>
  <si>
    <t>杨树勇</t>
  </si>
  <si>
    <t>杨占概</t>
  </si>
  <si>
    <t>杨淮</t>
  </si>
  <si>
    <t>杨杰</t>
  </si>
  <si>
    <t>杨占权</t>
  </si>
  <si>
    <t>杨宗玺</t>
  </si>
  <si>
    <t>杨晓峰</t>
  </si>
  <si>
    <t>杨步涌</t>
  </si>
  <si>
    <t>杨志勇</t>
  </si>
  <si>
    <t>杨占元</t>
  </si>
  <si>
    <t>杨强</t>
  </si>
  <si>
    <t>杨俊杰</t>
  </si>
  <si>
    <t>杨帆</t>
  </si>
  <si>
    <t>魏兆祥</t>
  </si>
  <si>
    <t>李虎雄</t>
  </si>
  <si>
    <t>马东元</t>
  </si>
  <si>
    <t>王兴锋</t>
  </si>
  <si>
    <t>刘玉杰</t>
  </si>
  <si>
    <t>魏兆仁</t>
  </si>
  <si>
    <t>胥映儒</t>
  </si>
  <si>
    <t>马军元</t>
  </si>
  <si>
    <t>王兴元</t>
  </si>
  <si>
    <t>魏兆国</t>
  </si>
  <si>
    <t>马旗</t>
  </si>
  <si>
    <t>马艳</t>
  </si>
  <si>
    <t>李永清</t>
  </si>
  <si>
    <t>李汉栋</t>
  </si>
  <si>
    <t>李怀清</t>
  </si>
  <si>
    <t>王兴杰</t>
  </si>
  <si>
    <t>李汉强</t>
  </si>
  <si>
    <t>李汉功</t>
  </si>
  <si>
    <t>李涛</t>
  </si>
  <si>
    <t>蒲兆中</t>
  </si>
  <si>
    <t>蒲兆君</t>
  </si>
  <si>
    <t>陈蕊萍</t>
  </si>
  <si>
    <t>蒲凌泮</t>
  </si>
  <si>
    <t>蒲兆成</t>
  </si>
  <si>
    <t>夏淑兰</t>
  </si>
  <si>
    <t>李发明</t>
  </si>
  <si>
    <t>李发林</t>
  </si>
  <si>
    <t>李发荣</t>
  </si>
  <si>
    <t>刘云庭</t>
  </si>
  <si>
    <t>蒲宗仁</t>
  </si>
  <si>
    <t>李振国</t>
  </si>
  <si>
    <t>刘桢</t>
  </si>
  <si>
    <t>李虎彪</t>
  </si>
  <si>
    <t>王兴海</t>
  </si>
  <si>
    <t>蒲凤英</t>
  </si>
  <si>
    <t>魏照河</t>
  </si>
  <si>
    <t>蒲兆国</t>
  </si>
  <si>
    <t>蒲兆青</t>
  </si>
  <si>
    <t>魏照辉</t>
  </si>
  <si>
    <t>魏兆雄</t>
  </si>
  <si>
    <t>蒲宗义</t>
  </si>
  <si>
    <t>马亮</t>
  </si>
  <si>
    <t>蒲兆华</t>
  </si>
  <si>
    <t>马智元</t>
  </si>
  <si>
    <t>蒲兆东</t>
  </si>
  <si>
    <t>李发彦</t>
  </si>
  <si>
    <t>魏照功</t>
  </si>
  <si>
    <t>魏兆军</t>
  </si>
  <si>
    <t>李汉鼎</t>
  </si>
  <si>
    <t>李汉荣</t>
  </si>
  <si>
    <t>李汉国</t>
  </si>
  <si>
    <t>魏兆都</t>
  </si>
  <si>
    <t>王兴和</t>
  </si>
  <si>
    <t>魏兆文</t>
  </si>
  <si>
    <t>刘显廷</t>
  </si>
  <si>
    <t>魏兆义</t>
  </si>
  <si>
    <t>李蕊花</t>
  </si>
  <si>
    <t>魏照东</t>
  </si>
  <si>
    <t>张淑芳</t>
  </si>
  <si>
    <t>魏照明</t>
  </si>
  <si>
    <t>马明</t>
  </si>
  <si>
    <t>马宏</t>
  </si>
  <si>
    <t>王领军</t>
  </si>
  <si>
    <t>李振良</t>
  </si>
  <si>
    <t>马勇</t>
  </si>
  <si>
    <t>王国军</t>
  </si>
  <si>
    <t>郭庭珍</t>
  </si>
  <si>
    <t>李旭东</t>
  </si>
  <si>
    <t>冯朋陵</t>
  </si>
  <si>
    <t>赵普文</t>
  </si>
  <si>
    <t>赵志义</t>
  </si>
  <si>
    <t>冯海林</t>
  </si>
  <si>
    <t>李伟</t>
  </si>
  <si>
    <t>朱宏昌</t>
  </si>
  <si>
    <t>黎作俊</t>
  </si>
  <si>
    <t>张权</t>
  </si>
  <si>
    <t>李作贵</t>
  </si>
  <si>
    <t>谢普俊</t>
  </si>
  <si>
    <t>张维忠</t>
  </si>
  <si>
    <t>谢普亚</t>
  </si>
  <si>
    <t>王永苍</t>
  </si>
  <si>
    <t>王建仓</t>
  </si>
  <si>
    <t>王金仓</t>
  </si>
  <si>
    <t>姚玉珍</t>
  </si>
  <si>
    <t>牛镜凯</t>
  </si>
  <si>
    <t>张维仁</t>
  </si>
  <si>
    <t>谢国林</t>
  </si>
  <si>
    <t>冯炳陵</t>
  </si>
  <si>
    <t>雷耀音</t>
  </si>
  <si>
    <t>雷耀光</t>
  </si>
  <si>
    <t>雷耀声</t>
  </si>
  <si>
    <t>赵强</t>
  </si>
  <si>
    <t>赵建华</t>
  </si>
  <si>
    <t>赵建荣</t>
  </si>
  <si>
    <t>谢普忠</t>
  </si>
  <si>
    <t>赵建仓</t>
  </si>
  <si>
    <t>王自雄</t>
  </si>
  <si>
    <t>王军芳</t>
  </si>
  <si>
    <t>牛树清</t>
  </si>
  <si>
    <t>谢柏平</t>
  </si>
  <si>
    <t>赵朴仁</t>
  </si>
  <si>
    <t>谢国平</t>
  </si>
  <si>
    <t>冯保陵</t>
  </si>
  <si>
    <t>朱宏林</t>
  </si>
  <si>
    <t>赵普荣</t>
  </si>
  <si>
    <t>赵普林</t>
  </si>
  <si>
    <t>范淑玲</t>
  </si>
  <si>
    <t>冯俊林</t>
  </si>
  <si>
    <t>牛树乾</t>
  </si>
  <si>
    <t>张建军</t>
  </si>
  <si>
    <t>牛缠兵</t>
  </si>
  <si>
    <t>牛树林</t>
  </si>
  <si>
    <t>魏晓健</t>
  </si>
  <si>
    <t>赵彦博</t>
  </si>
  <si>
    <t>赵建仁</t>
  </si>
  <si>
    <t>杨彦荣</t>
  </si>
  <si>
    <t>牛雄</t>
  </si>
  <si>
    <t>朱宏伟</t>
  </si>
  <si>
    <t>王彬</t>
  </si>
  <si>
    <t>王自敬</t>
  </si>
  <si>
    <t>王贵苍</t>
  </si>
  <si>
    <t>谢普勇</t>
  </si>
  <si>
    <t>谢普雄</t>
  </si>
  <si>
    <t>王具珍</t>
  </si>
  <si>
    <t>牛树国</t>
  </si>
  <si>
    <t>王英仓</t>
  </si>
  <si>
    <t>谢普海</t>
  </si>
  <si>
    <t>魏炳乾</t>
  </si>
  <si>
    <t>牛彩萍</t>
  </si>
  <si>
    <t>李彩霞</t>
  </si>
  <si>
    <t>赵建东</t>
  </si>
  <si>
    <t>冯德林</t>
  </si>
  <si>
    <t>王进仓</t>
  </si>
  <si>
    <t>李叔梅</t>
  </si>
  <si>
    <t>关静</t>
  </si>
  <si>
    <t>关永雄</t>
  </si>
  <si>
    <t>张印</t>
  </si>
  <si>
    <t>谢国安</t>
  </si>
  <si>
    <t>马秀英</t>
  </si>
  <si>
    <t>王清苍</t>
  </si>
  <si>
    <t>雷振乾</t>
  </si>
  <si>
    <t>李成</t>
  </si>
  <si>
    <t>赵建军</t>
  </si>
  <si>
    <t>赵建忠</t>
  </si>
  <si>
    <t>赵志刚</t>
  </si>
  <si>
    <t>王刚</t>
  </si>
  <si>
    <t>赵普生</t>
  </si>
  <si>
    <t>王彦军</t>
  </si>
  <si>
    <t>李军</t>
  </si>
  <si>
    <t>岳汉瑜</t>
  </si>
  <si>
    <t>冯卓龙</t>
  </si>
  <si>
    <t>雷电升</t>
  </si>
  <si>
    <t>赵永永</t>
  </si>
  <si>
    <t>刘蕊芳</t>
  </si>
  <si>
    <t>赵国荣</t>
  </si>
  <si>
    <t>郭城</t>
  </si>
  <si>
    <t>吴国正</t>
  </si>
  <si>
    <t>赵刚</t>
  </si>
  <si>
    <t>吴国昌</t>
  </si>
  <si>
    <t>赵勇</t>
  </si>
  <si>
    <t>杨思林</t>
  </si>
  <si>
    <t>吴国泰</t>
  </si>
  <si>
    <t>郭亮</t>
  </si>
  <si>
    <t>白俊</t>
  </si>
  <si>
    <t>王进义</t>
  </si>
  <si>
    <t>赵具仓</t>
  </si>
  <si>
    <t>刘景都</t>
  </si>
  <si>
    <t>赵德</t>
  </si>
  <si>
    <t>吴国翠</t>
  </si>
  <si>
    <t>白亚</t>
  </si>
  <si>
    <t>杨凯</t>
  </si>
  <si>
    <t>杨建伟</t>
  </si>
  <si>
    <t>杨生华</t>
  </si>
  <si>
    <t>杨赟</t>
  </si>
  <si>
    <t>杨生荣</t>
  </si>
  <si>
    <t>吴国辉</t>
  </si>
  <si>
    <t>安晓霞</t>
  </si>
  <si>
    <t>郭秀义</t>
  </si>
  <si>
    <t>辛小霞</t>
  </si>
  <si>
    <t>高有强</t>
  </si>
  <si>
    <t>高佑富</t>
  </si>
  <si>
    <t>杨思英</t>
  </si>
  <si>
    <t>赵猛</t>
  </si>
  <si>
    <t>赵国胜</t>
  </si>
  <si>
    <t>高有仁</t>
  </si>
  <si>
    <t>赵具福</t>
  </si>
  <si>
    <t>杨棋</t>
  </si>
  <si>
    <t>杨恕</t>
  </si>
  <si>
    <t>王世华</t>
  </si>
  <si>
    <t>杨桂</t>
  </si>
  <si>
    <t>杨克乾</t>
  </si>
  <si>
    <t>杨标</t>
  </si>
  <si>
    <t>王世福</t>
  </si>
  <si>
    <t>吴国凡</t>
  </si>
  <si>
    <t>杨克成</t>
  </si>
  <si>
    <t>吴志亮</t>
  </si>
  <si>
    <t>吴耀祥</t>
  </si>
  <si>
    <t>杨文国</t>
  </si>
  <si>
    <t>吴国强</t>
  </si>
  <si>
    <t>杨克廉</t>
  </si>
  <si>
    <t>杨克信</t>
  </si>
  <si>
    <r>
      <rPr>
        <b/>
        <sz val="20"/>
        <rFont val="Times New Roman"/>
        <charset val="0"/>
      </rPr>
      <t>2021</t>
    </r>
    <r>
      <rPr>
        <b/>
        <sz val="20"/>
        <rFont val="宋体"/>
        <charset val="134"/>
      </rPr>
      <t>年四房吴镇马铃薯种植面积落实花名册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</si>
</sst>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39">
    <font>
      <sz val="12"/>
      <name val="宋体"/>
      <charset val="134"/>
    </font>
    <font>
      <sz val="12"/>
      <name val="Times New Roman"/>
      <charset val="0"/>
    </font>
    <font>
      <b/>
      <sz val="20"/>
      <name val="Times New Roman"/>
      <charset val="0"/>
    </font>
    <font>
      <b/>
      <sz val="12"/>
      <name val="Times New Roman"/>
      <charset val="0"/>
    </font>
    <font>
      <sz val="10"/>
      <name val="宋体"/>
      <charset val="134"/>
      <scheme val="minor"/>
    </font>
    <font>
      <sz val="11"/>
      <name val="宋体"/>
      <charset val="134"/>
    </font>
    <font>
      <b/>
      <sz val="18"/>
      <name val="Times New Roman"/>
      <charset val="0"/>
    </font>
    <font>
      <b/>
      <sz val="14"/>
      <name val="宋体"/>
      <charset val="134"/>
    </font>
    <font>
      <b/>
      <sz val="14"/>
      <name val="Times New Roman"/>
      <charset val="0"/>
    </font>
    <font>
      <b/>
      <sz val="12"/>
      <name val="宋体"/>
      <charset val="134"/>
    </font>
    <font>
      <sz val="14"/>
      <name val="宋体"/>
      <charset val="134"/>
    </font>
    <font>
      <sz val="14"/>
      <name val="Times New Roman"/>
      <charset val="0"/>
    </font>
    <font>
      <b/>
      <sz val="12"/>
      <color indexed="10"/>
      <name val="FangSong"/>
      <charset val="134"/>
    </font>
    <font>
      <sz val="12"/>
      <color indexed="10"/>
      <name val="Times New Roman"/>
      <charset val="0"/>
    </font>
    <font>
      <sz val="16"/>
      <name val="仿宋_GB2312"/>
      <charset val="134"/>
    </font>
    <font>
      <sz val="12"/>
      <color indexed="8"/>
      <name val="Times New Roman"/>
      <charset val="0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0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0" fillId="11" borderId="12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15" borderId="19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>
      <alignment vertical="center"/>
    </xf>
  </cellStyleXfs>
  <cellXfs count="76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4" applyNumberFormat="1" applyFont="1" applyAlignment="1">
      <alignment horizontal="center" vertical="center"/>
    </xf>
    <xf numFmtId="176" fontId="2" fillId="0" borderId="0" xfId="4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3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4" fontId="2" fillId="0" borderId="0" xfId="4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36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4" fillId="0" borderId="0" xfId="53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三房村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_Sheet1" xfId="50"/>
    <cellStyle name="常规 2" xfId="51"/>
    <cellStyle name="常规_Sheet1" xfId="52"/>
    <cellStyle name="常规_Sheet1_5" xfId="53"/>
  </cellStyles>
  <dxfs count="3">
    <dxf>
      <fill>
        <patternFill patternType="solid">
          <bgColor rgb="FFFBFFFD"/>
        </patternFill>
      </fill>
    </dxf>
    <dxf>
      <fill>
        <gradientFill degree="90">
          <stop position="0">
            <color theme="0"/>
          </stop>
          <stop position="1">
            <color rgb="FFFFFFFF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1186394545\filerecv\&#22823;&#21335;&#20154;&#21475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大南"/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 refreshError="1">
        <row r="1">
          <cell r="D1" t="str">
            <v>姓名</v>
          </cell>
          <cell r="E1" t="str">
            <v>公民身份号码</v>
          </cell>
          <cell r="F1" t="str">
            <v>年龄</v>
          </cell>
          <cell r="G1" t="str">
            <v>详址</v>
          </cell>
          <cell r="H1" t="str">
            <v>性别</v>
          </cell>
          <cell r="I1" t="str">
            <v>居委会</v>
          </cell>
          <cell r="J1" t="str">
            <v>乡镇街道</v>
          </cell>
          <cell r="K1" t="str">
            <v>省市县区</v>
          </cell>
          <cell r="L1" t="str">
            <v>家庭关系</v>
          </cell>
          <cell r="M1" t="str">
            <v>户口类型</v>
          </cell>
          <cell r="N1" t="str">
            <v>人口</v>
          </cell>
        </row>
        <row r="2">
          <cell r="D2" t="str">
            <v>杨树国</v>
          </cell>
          <cell r="E2" t="str">
            <v>620422197005255115</v>
          </cell>
          <cell r="F2">
            <v>51</v>
          </cell>
          <cell r="G2" t="str">
            <v>甘肃省会宁县四房吴乡大南村赖扬社３１</v>
          </cell>
          <cell r="H2" t="str">
            <v>男</v>
          </cell>
          <cell r="I2" t="str">
            <v>四房吴乡大南村</v>
          </cell>
          <cell r="J2" t="str">
            <v>四房吴乡</v>
          </cell>
          <cell r="K2" t="str">
            <v>会宁县</v>
          </cell>
          <cell r="L2" t="str">
            <v>户主</v>
          </cell>
          <cell r="M2" t="str">
            <v>家庭户</v>
          </cell>
          <cell r="N2">
            <v>4</v>
          </cell>
        </row>
        <row r="3">
          <cell r="D3" t="str">
            <v>李霞</v>
          </cell>
          <cell r="E3" t="str">
            <v>620422197008045121</v>
          </cell>
          <cell r="F3">
            <v>51</v>
          </cell>
          <cell r="G3" t="str">
            <v>甘肃省会宁县四房吴乡大南村赖扬社３１</v>
          </cell>
          <cell r="H3" t="str">
            <v>女</v>
          </cell>
          <cell r="I3" t="str">
            <v>四房吴乡大南村</v>
          </cell>
          <cell r="J3" t="str">
            <v>四房吴乡</v>
          </cell>
          <cell r="K3" t="str">
            <v>会宁县</v>
          </cell>
          <cell r="L3" t="str">
            <v>妻</v>
          </cell>
          <cell r="M3" t="str">
            <v>家庭户</v>
          </cell>
          <cell r="N3">
            <v>4</v>
          </cell>
        </row>
        <row r="4">
          <cell r="D4" t="str">
            <v>杨涛峰</v>
          </cell>
          <cell r="E4" t="str">
            <v>62042219980116511X</v>
          </cell>
          <cell r="F4">
            <v>23</v>
          </cell>
          <cell r="G4" t="str">
            <v>甘肃省会宁县四房吴乡大南村赖扬社３１</v>
          </cell>
          <cell r="H4" t="str">
            <v>男</v>
          </cell>
          <cell r="I4" t="str">
            <v>四房吴乡大南村</v>
          </cell>
          <cell r="J4" t="str">
            <v>四房吴乡</v>
          </cell>
          <cell r="K4" t="str">
            <v>会宁县</v>
          </cell>
          <cell r="L4" t="str">
            <v>次子</v>
          </cell>
          <cell r="M4" t="str">
            <v>家庭户</v>
          </cell>
          <cell r="N4">
            <v>4</v>
          </cell>
        </row>
        <row r="5">
          <cell r="D5" t="str">
            <v>杨利</v>
          </cell>
          <cell r="E5" t="str">
            <v>620422199601185124</v>
          </cell>
          <cell r="F5">
            <v>25</v>
          </cell>
          <cell r="G5" t="str">
            <v>甘肃省会宁县四房吴乡大南村赖扬社３１</v>
          </cell>
          <cell r="H5" t="str">
            <v>女</v>
          </cell>
          <cell r="I5" t="str">
            <v>四房吴乡大南村</v>
          </cell>
          <cell r="J5" t="str">
            <v>四房吴乡</v>
          </cell>
          <cell r="K5" t="str">
            <v>会宁县</v>
          </cell>
          <cell r="L5" t="str">
            <v>二女</v>
          </cell>
          <cell r="M5" t="str">
            <v>家庭户</v>
          </cell>
          <cell r="N5">
            <v>4</v>
          </cell>
        </row>
        <row r="6">
          <cell r="D6" t="str">
            <v>赵得荣</v>
          </cell>
          <cell r="E6" t="str">
            <v>620422196412305111</v>
          </cell>
          <cell r="F6">
            <v>57</v>
          </cell>
          <cell r="G6" t="str">
            <v>甘肃省会宁县四房吴乡大南岔村赖杨社１号</v>
          </cell>
          <cell r="H6" t="str">
            <v>男</v>
          </cell>
          <cell r="I6" t="str">
            <v>四房吴乡大南村</v>
          </cell>
          <cell r="J6" t="str">
            <v>四房吴乡</v>
          </cell>
          <cell r="K6" t="str">
            <v>会宁县</v>
          </cell>
          <cell r="L6" t="str">
            <v>户主</v>
          </cell>
          <cell r="M6" t="str">
            <v>家庭户</v>
          </cell>
          <cell r="N6">
            <v>4</v>
          </cell>
        </row>
        <row r="7">
          <cell r="D7" t="str">
            <v>赵连梅</v>
          </cell>
          <cell r="E7" t="str">
            <v>620422196902165166</v>
          </cell>
          <cell r="F7">
            <v>52</v>
          </cell>
          <cell r="G7" t="str">
            <v>甘肃省会宁县四房吴乡大南岔村赖杨社１号</v>
          </cell>
          <cell r="H7" t="str">
            <v>女</v>
          </cell>
          <cell r="I7" t="str">
            <v>四房吴乡大南村</v>
          </cell>
          <cell r="J7" t="str">
            <v>四房吴乡</v>
          </cell>
          <cell r="K7" t="str">
            <v>会宁县</v>
          </cell>
          <cell r="L7" t="str">
            <v>妻</v>
          </cell>
          <cell r="M7" t="str">
            <v>家庭户</v>
          </cell>
          <cell r="N7">
            <v>4</v>
          </cell>
        </row>
        <row r="8">
          <cell r="D8" t="str">
            <v>赵博</v>
          </cell>
          <cell r="E8" t="str">
            <v>620422199112045112</v>
          </cell>
          <cell r="F8">
            <v>30</v>
          </cell>
          <cell r="G8" t="str">
            <v>甘肃省会宁县四房吴乡大南岔村赖杨社１号</v>
          </cell>
          <cell r="H8" t="str">
            <v>男</v>
          </cell>
          <cell r="I8" t="str">
            <v>四房吴乡大南村</v>
          </cell>
          <cell r="J8" t="str">
            <v>四房吴乡</v>
          </cell>
          <cell r="K8" t="str">
            <v>会宁县</v>
          </cell>
          <cell r="L8" t="str">
            <v>长子</v>
          </cell>
          <cell r="M8" t="str">
            <v>家庭户</v>
          </cell>
          <cell r="N8">
            <v>4</v>
          </cell>
        </row>
        <row r="9">
          <cell r="D9" t="str">
            <v>赵伟</v>
          </cell>
          <cell r="E9" t="str">
            <v>620422199601125113</v>
          </cell>
          <cell r="F9">
            <v>25</v>
          </cell>
          <cell r="G9" t="str">
            <v>甘肃省会宁县四房吴乡大南岔村赖杨社１号</v>
          </cell>
          <cell r="H9" t="str">
            <v>男</v>
          </cell>
          <cell r="I9" t="str">
            <v>四房吴乡大南村</v>
          </cell>
          <cell r="J9" t="str">
            <v>四房吴乡</v>
          </cell>
          <cell r="K9" t="str">
            <v>会宁县</v>
          </cell>
          <cell r="L9" t="str">
            <v>次子</v>
          </cell>
          <cell r="M9" t="str">
            <v>家庭户</v>
          </cell>
          <cell r="N9">
            <v>4</v>
          </cell>
        </row>
        <row r="10">
          <cell r="D10" t="str">
            <v>赵勇刚</v>
          </cell>
          <cell r="E10" t="str">
            <v>620422198802255112</v>
          </cell>
          <cell r="F10">
            <v>33</v>
          </cell>
          <cell r="G10" t="str">
            <v>甘肃省会宁县四房吴乡大南岔村赖杨社３号</v>
          </cell>
          <cell r="H10" t="str">
            <v>男</v>
          </cell>
          <cell r="I10" t="str">
            <v>四房吴乡大南村</v>
          </cell>
          <cell r="J10" t="str">
            <v>四房吴乡</v>
          </cell>
          <cell r="K10" t="str">
            <v>会宁县</v>
          </cell>
          <cell r="L10" t="str">
            <v>户主</v>
          </cell>
          <cell r="M10" t="str">
            <v>家庭户</v>
          </cell>
          <cell r="N10">
            <v>6</v>
          </cell>
        </row>
        <row r="11">
          <cell r="D11" t="str">
            <v>关攀红</v>
          </cell>
          <cell r="E11" t="str">
            <v>610321198405091528</v>
          </cell>
          <cell r="F11">
            <v>37</v>
          </cell>
          <cell r="G11" t="str">
            <v>甘肃省会宁县四房吴乡大南岔村赖杨社３号</v>
          </cell>
          <cell r="H11" t="str">
            <v>女</v>
          </cell>
          <cell r="I11" t="str">
            <v>四房吴乡大南村</v>
          </cell>
          <cell r="J11" t="str">
            <v>四房吴乡</v>
          </cell>
          <cell r="K11" t="str">
            <v>会宁县</v>
          </cell>
          <cell r="L11" t="str">
            <v>妻</v>
          </cell>
          <cell r="M11" t="str">
            <v>家庭户</v>
          </cell>
          <cell r="N11">
            <v>6</v>
          </cell>
        </row>
        <row r="12">
          <cell r="D12" t="str">
            <v>赵文博</v>
          </cell>
          <cell r="E12" t="str">
            <v>620422201404045114</v>
          </cell>
          <cell r="F12">
            <v>7</v>
          </cell>
          <cell r="G12" t="str">
            <v>甘肃省会宁县四房吴乡大南岔村赖杨社３号</v>
          </cell>
          <cell r="H12" t="str">
            <v>男</v>
          </cell>
          <cell r="I12" t="str">
            <v>四房吴乡大南村</v>
          </cell>
          <cell r="J12" t="str">
            <v>四房吴乡</v>
          </cell>
          <cell r="K12" t="str">
            <v>会宁县</v>
          </cell>
          <cell r="L12" t="str">
            <v>长子</v>
          </cell>
          <cell r="M12" t="str">
            <v>家庭户</v>
          </cell>
          <cell r="N12">
            <v>6</v>
          </cell>
        </row>
        <row r="13">
          <cell r="D13" t="str">
            <v>赵文杰</v>
          </cell>
          <cell r="E13" t="str">
            <v>620422201610145116</v>
          </cell>
          <cell r="F13">
            <v>5</v>
          </cell>
          <cell r="G13" t="str">
            <v>甘肃省会宁县四房吴乡大南岔村赖杨社３号</v>
          </cell>
          <cell r="H13" t="str">
            <v>男</v>
          </cell>
          <cell r="I13" t="str">
            <v>四房吴乡大南村</v>
          </cell>
          <cell r="J13" t="str">
            <v>四房吴乡</v>
          </cell>
          <cell r="K13" t="str">
            <v>会宁县</v>
          </cell>
          <cell r="L13" t="str">
            <v>次子</v>
          </cell>
          <cell r="M13" t="str">
            <v>家庭户</v>
          </cell>
          <cell r="N13">
            <v>6</v>
          </cell>
        </row>
        <row r="14">
          <cell r="D14" t="str">
            <v>陈国蕊</v>
          </cell>
          <cell r="E14" t="str">
            <v>620422195812305124</v>
          </cell>
          <cell r="F14">
            <v>63</v>
          </cell>
          <cell r="G14" t="str">
            <v>甘肃省会宁县四房吴乡大南岔村赖杨社３号</v>
          </cell>
          <cell r="H14" t="str">
            <v>女</v>
          </cell>
          <cell r="I14" t="str">
            <v>四房吴乡大南村</v>
          </cell>
          <cell r="J14" t="str">
            <v>四房吴乡</v>
          </cell>
          <cell r="K14" t="str">
            <v>会宁县</v>
          </cell>
          <cell r="L14" t="str">
            <v>母亲</v>
          </cell>
          <cell r="M14" t="str">
            <v>家庭户</v>
          </cell>
          <cell r="N14">
            <v>6</v>
          </cell>
        </row>
        <row r="15">
          <cell r="D15" t="str">
            <v>赵红</v>
          </cell>
          <cell r="E15" t="str">
            <v>620422198604235129</v>
          </cell>
          <cell r="F15">
            <v>35</v>
          </cell>
          <cell r="G15" t="str">
            <v>甘肃省会宁县四房吴乡大南岔村赖杨社３号</v>
          </cell>
          <cell r="H15" t="str">
            <v>女</v>
          </cell>
          <cell r="I15" t="str">
            <v>四房吴乡大南村</v>
          </cell>
          <cell r="J15" t="str">
            <v>四房吴乡</v>
          </cell>
          <cell r="K15" t="str">
            <v>会宁县</v>
          </cell>
          <cell r="L15" t="str">
            <v>姐姐</v>
          </cell>
          <cell r="M15" t="str">
            <v>家庭户</v>
          </cell>
          <cell r="N15">
            <v>6</v>
          </cell>
        </row>
        <row r="16">
          <cell r="D16" t="str">
            <v>赵军</v>
          </cell>
          <cell r="E16" t="str">
            <v>620422197108185113</v>
          </cell>
          <cell r="F16">
            <v>50</v>
          </cell>
          <cell r="G16" t="str">
            <v>甘肃省会宁县四房吴乡大南岔村赖杨社４号</v>
          </cell>
          <cell r="H16" t="str">
            <v>男</v>
          </cell>
          <cell r="I16" t="str">
            <v>四房吴乡大南村</v>
          </cell>
          <cell r="J16" t="str">
            <v>四房吴乡</v>
          </cell>
          <cell r="K16" t="str">
            <v>会宁县</v>
          </cell>
          <cell r="L16" t="str">
            <v>户主</v>
          </cell>
          <cell r="M16" t="str">
            <v>家庭户</v>
          </cell>
          <cell r="N16">
            <v>4</v>
          </cell>
        </row>
        <row r="17">
          <cell r="D17" t="str">
            <v>姚玉霞</v>
          </cell>
          <cell r="E17" t="str">
            <v>620422198601025169</v>
          </cell>
          <cell r="F17">
            <v>35</v>
          </cell>
          <cell r="G17" t="str">
            <v>甘肃省会宁县四房吴乡大南岔村赖杨社４号</v>
          </cell>
          <cell r="H17" t="str">
            <v>女</v>
          </cell>
          <cell r="I17" t="str">
            <v>四房吴乡大南村</v>
          </cell>
          <cell r="J17" t="str">
            <v>四房吴乡</v>
          </cell>
          <cell r="K17" t="str">
            <v>会宁县</v>
          </cell>
          <cell r="L17" t="str">
            <v>妻</v>
          </cell>
          <cell r="M17" t="str">
            <v>家庭户</v>
          </cell>
          <cell r="N17">
            <v>4</v>
          </cell>
        </row>
        <row r="18">
          <cell r="D18" t="str">
            <v>赵路路</v>
          </cell>
          <cell r="E18" t="str">
            <v>620422200511015135</v>
          </cell>
          <cell r="F18">
            <v>16</v>
          </cell>
          <cell r="G18" t="str">
            <v>甘肃省会宁县四房吴乡大南岔村赖杨社４号</v>
          </cell>
          <cell r="H18" t="str">
            <v>男</v>
          </cell>
          <cell r="I18" t="str">
            <v>四房吴乡大南村</v>
          </cell>
          <cell r="J18" t="str">
            <v>四房吴乡</v>
          </cell>
          <cell r="K18" t="str">
            <v>会宁县</v>
          </cell>
          <cell r="L18" t="str">
            <v>长子</v>
          </cell>
          <cell r="M18" t="str">
            <v>家庭户</v>
          </cell>
          <cell r="N18">
            <v>4</v>
          </cell>
        </row>
        <row r="19">
          <cell r="D19" t="str">
            <v>赵路通</v>
          </cell>
          <cell r="E19" t="str">
            <v>620422200808135154</v>
          </cell>
          <cell r="F19">
            <v>13</v>
          </cell>
          <cell r="G19" t="str">
            <v>甘肃省会宁县四房吴乡大南岔村赖杨社４号</v>
          </cell>
          <cell r="H19" t="str">
            <v>男</v>
          </cell>
          <cell r="I19" t="str">
            <v>四房吴乡大南村</v>
          </cell>
          <cell r="J19" t="str">
            <v>四房吴乡</v>
          </cell>
          <cell r="K19" t="str">
            <v>会宁县</v>
          </cell>
          <cell r="L19" t="str">
            <v>次子</v>
          </cell>
          <cell r="M19" t="str">
            <v>家庭户</v>
          </cell>
          <cell r="N19">
            <v>4</v>
          </cell>
        </row>
        <row r="20">
          <cell r="D20" t="str">
            <v>杨成</v>
          </cell>
          <cell r="E20" t="str">
            <v>620422198309155134</v>
          </cell>
          <cell r="F20">
            <v>38</v>
          </cell>
          <cell r="G20" t="str">
            <v>甘肃省会宁县四房吴乡大南岔村赖杨社５号</v>
          </cell>
          <cell r="H20" t="str">
            <v>男</v>
          </cell>
          <cell r="I20" t="str">
            <v>四房吴乡大南村</v>
          </cell>
          <cell r="J20" t="str">
            <v>四房吴乡</v>
          </cell>
          <cell r="K20" t="str">
            <v>会宁县</v>
          </cell>
          <cell r="L20" t="str">
            <v>户主</v>
          </cell>
          <cell r="M20" t="str">
            <v>家庭户</v>
          </cell>
          <cell r="N20">
            <v>2</v>
          </cell>
        </row>
        <row r="21">
          <cell r="D21" t="str">
            <v>荆彩风</v>
          </cell>
          <cell r="E21" t="str">
            <v>620422196207285123</v>
          </cell>
          <cell r="F21">
            <v>59</v>
          </cell>
          <cell r="G21" t="str">
            <v>甘肃省会宁县四房吴乡大南岔村赖杨社５号</v>
          </cell>
          <cell r="H21" t="str">
            <v>女</v>
          </cell>
          <cell r="I21" t="str">
            <v>四房吴乡大南村</v>
          </cell>
          <cell r="J21" t="str">
            <v>四房吴乡</v>
          </cell>
          <cell r="K21" t="str">
            <v>会宁县</v>
          </cell>
          <cell r="L21" t="str">
            <v>母亲</v>
          </cell>
          <cell r="M21" t="str">
            <v>家庭户</v>
          </cell>
          <cell r="N21">
            <v>2</v>
          </cell>
        </row>
        <row r="22">
          <cell r="D22" t="str">
            <v>杨兴帮</v>
          </cell>
          <cell r="E22" t="str">
            <v>620422196601095117</v>
          </cell>
          <cell r="F22">
            <v>55</v>
          </cell>
          <cell r="G22" t="str">
            <v>甘肃省会宁县四房吴乡大南岔村赖杨社６号</v>
          </cell>
          <cell r="H22" t="str">
            <v>男</v>
          </cell>
          <cell r="I22" t="str">
            <v>四房吴乡大南村</v>
          </cell>
          <cell r="J22" t="str">
            <v>四房吴乡</v>
          </cell>
          <cell r="K22" t="str">
            <v>会宁县</v>
          </cell>
          <cell r="L22" t="str">
            <v>户主</v>
          </cell>
          <cell r="M22" t="str">
            <v>家庭户</v>
          </cell>
          <cell r="N22">
            <v>6</v>
          </cell>
        </row>
        <row r="23">
          <cell r="D23" t="str">
            <v>赵淑芳</v>
          </cell>
          <cell r="E23" t="str">
            <v>620422196604275121</v>
          </cell>
          <cell r="F23">
            <v>55</v>
          </cell>
          <cell r="G23" t="str">
            <v>甘肃省会宁县四房吴乡大南岔村赖杨社６号</v>
          </cell>
          <cell r="H23" t="str">
            <v>女</v>
          </cell>
          <cell r="I23" t="str">
            <v>四房吴乡大南村</v>
          </cell>
          <cell r="J23" t="str">
            <v>四房吴乡</v>
          </cell>
          <cell r="K23" t="str">
            <v>会宁县</v>
          </cell>
          <cell r="L23" t="str">
            <v>妻</v>
          </cell>
          <cell r="M23" t="str">
            <v>家庭户</v>
          </cell>
          <cell r="N23">
            <v>6</v>
          </cell>
        </row>
        <row r="24">
          <cell r="D24" t="str">
            <v>杨大伟</v>
          </cell>
          <cell r="E24" t="str">
            <v>620422199010115116</v>
          </cell>
          <cell r="F24">
            <v>31</v>
          </cell>
          <cell r="G24" t="str">
            <v>甘肃省会宁县四房吴乡大南岔村赖杨社６号</v>
          </cell>
          <cell r="H24" t="str">
            <v>男</v>
          </cell>
          <cell r="I24" t="str">
            <v>四房吴乡大南村</v>
          </cell>
          <cell r="J24" t="str">
            <v>四房吴乡</v>
          </cell>
          <cell r="K24" t="str">
            <v>会宁县</v>
          </cell>
          <cell r="L24" t="str">
            <v>长子</v>
          </cell>
          <cell r="M24" t="str">
            <v>家庭户</v>
          </cell>
          <cell r="N24">
            <v>6</v>
          </cell>
        </row>
        <row r="25">
          <cell r="D25" t="str">
            <v>杨有伟</v>
          </cell>
          <cell r="E25" t="str">
            <v>620422199203145119</v>
          </cell>
          <cell r="F25">
            <v>29</v>
          </cell>
          <cell r="G25" t="str">
            <v>甘肃省会宁县四房吴乡大南岔村赖杨社６号</v>
          </cell>
          <cell r="H25" t="str">
            <v>男</v>
          </cell>
          <cell r="I25" t="str">
            <v>四房吴乡大南村</v>
          </cell>
          <cell r="J25" t="str">
            <v>四房吴乡</v>
          </cell>
          <cell r="K25" t="str">
            <v>会宁县</v>
          </cell>
          <cell r="L25" t="str">
            <v>次子</v>
          </cell>
          <cell r="M25" t="str">
            <v>家庭户</v>
          </cell>
          <cell r="N25">
            <v>6</v>
          </cell>
        </row>
        <row r="26">
          <cell r="D26" t="str">
            <v>杨红伟</v>
          </cell>
          <cell r="E26" t="str">
            <v>620422199306285122</v>
          </cell>
          <cell r="F26">
            <v>28</v>
          </cell>
          <cell r="G26" t="str">
            <v>甘肃省会宁县四房吴乡大南岔村赖杨社６号</v>
          </cell>
          <cell r="H26" t="str">
            <v>女</v>
          </cell>
          <cell r="I26" t="str">
            <v>四房吴乡大南村</v>
          </cell>
          <cell r="J26" t="str">
            <v>四房吴乡</v>
          </cell>
          <cell r="K26" t="str">
            <v>会宁县</v>
          </cell>
          <cell r="L26" t="str">
            <v>长女</v>
          </cell>
          <cell r="M26" t="str">
            <v>家庭户</v>
          </cell>
          <cell r="N26">
            <v>6</v>
          </cell>
        </row>
        <row r="27">
          <cell r="D27" t="str">
            <v>杨乐伟</v>
          </cell>
          <cell r="E27" t="str">
            <v>620422199804245123</v>
          </cell>
          <cell r="F27">
            <v>23</v>
          </cell>
          <cell r="G27" t="str">
            <v>甘肃省会宁县四房吴乡大南岔村赖杨社６号</v>
          </cell>
          <cell r="H27" t="str">
            <v>女</v>
          </cell>
          <cell r="I27" t="str">
            <v>四房吴乡大南村</v>
          </cell>
          <cell r="J27" t="str">
            <v>四房吴乡</v>
          </cell>
          <cell r="K27" t="str">
            <v>会宁县</v>
          </cell>
          <cell r="L27" t="str">
            <v>二女</v>
          </cell>
          <cell r="M27" t="str">
            <v>家庭户</v>
          </cell>
          <cell r="N27">
            <v>6</v>
          </cell>
        </row>
        <row r="28">
          <cell r="D28" t="str">
            <v>杨占元</v>
          </cell>
          <cell r="E28" t="str">
            <v>620422194307245111</v>
          </cell>
          <cell r="F28">
            <v>78</v>
          </cell>
          <cell r="G28" t="str">
            <v>甘肃省会宁县四房吴乡大南岔村赖杨社７号</v>
          </cell>
          <cell r="H28" t="str">
            <v>男</v>
          </cell>
          <cell r="I28" t="str">
            <v>四房吴乡大南村</v>
          </cell>
          <cell r="J28" t="str">
            <v>四房吴乡</v>
          </cell>
          <cell r="K28" t="str">
            <v>会宁县</v>
          </cell>
          <cell r="L28" t="str">
            <v>户主</v>
          </cell>
          <cell r="M28" t="str">
            <v>家庭户</v>
          </cell>
          <cell r="N28">
            <v>1</v>
          </cell>
        </row>
        <row r="29">
          <cell r="D29" t="str">
            <v>杨占湖</v>
          </cell>
          <cell r="E29" t="str">
            <v>620422196007255114</v>
          </cell>
          <cell r="F29">
            <v>61</v>
          </cell>
          <cell r="G29" t="str">
            <v>甘肃省会宁县四房吴乡大南岔村赖杨社９号</v>
          </cell>
          <cell r="H29" t="str">
            <v>男</v>
          </cell>
          <cell r="I29" t="str">
            <v>四房吴乡大南村</v>
          </cell>
          <cell r="J29" t="str">
            <v>四房吴乡</v>
          </cell>
          <cell r="K29" t="str">
            <v>会宁县</v>
          </cell>
          <cell r="L29" t="str">
            <v>户主</v>
          </cell>
          <cell r="M29" t="str">
            <v>家庭户</v>
          </cell>
          <cell r="N29">
            <v>4</v>
          </cell>
        </row>
        <row r="30">
          <cell r="D30" t="str">
            <v>王粉兰</v>
          </cell>
          <cell r="E30" t="str">
            <v>620422196209055129</v>
          </cell>
          <cell r="F30">
            <v>59</v>
          </cell>
          <cell r="G30" t="str">
            <v>甘肃省会宁县四房吴乡大南岔村赖杨社９号</v>
          </cell>
          <cell r="H30" t="str">
            <v>女</v>
          </cell>
          <cell r="I30" t="str">
            <v>四房吴乡大南村</v>
          </cell>
          <cell r="J30" t="str">
            <v>四房吴乡</v>
          </cell>
          <cell r="K30" t="str">
            <v>会宁县</v>
          </cell>
          <cell r="L30" t="str">
            <v>妻</v>
          </cell>
          <cell r="M30" t="str">
            <v>家庭户</v>
          </cell>
          <cell r="N30">
            <v>4</v>
          </cell>
        </row>
        <row r="31">
          <cell r="D31" t="str">
            <v>杨琦</v>
          </cell>
          <cell r="E31" t="str">
            <v>620422198606245136</v>
          </cell>
          <cell r="F31">
            <v>35</v>
          </cell>
          <cell r="G31" t="str">
            <v>甘肃省会宁县四房吴乡大南岔村赖杨社９号</v>
          </cell>
          <cell r="H31" t="str">
            <v>男</v>
          </cell>
          <cell r="I31" t="str">
            <v>四房吴乡大南村</v>
          </cell>
          <cell r="J31" t="str">
            <v>四房吴乡</v>
          </cell>
          <cell r="K31" t="str">
            <v>会宁县</v>
          </cell>
          <cell r="L31" t="str">
            <v>长子</v>
          </cell>
          <cell r="M31" t="str">
            <v>家庭户</v>
          </cell>
          <cell r="N31">
            <v>4</v>
          </cell>
        </row>
        <row r="32">
          <cell r="D32" t="str">
            <v>杨宇博</v>
          </cell>
          <cell r="E32" t="str">
            <v>150624201105180317</v>
          </cell>
          <cell r="F32">
            <v>10</v>
          </cell>
          <cell r="G32" t="str">
            <v>甘肃省会宁县四房吴乡大南岔村赖杨社９号</v>
          </cell>
          <cell r="H32" t="str">
            <v>男</v>
          </cell>
          <cell r="I32" t="str">
            <v>四房吴乡大南村</v>
          </cell>
          <cell r="J32" t="str">
            <v>四房吴乡</v>
          </cell>
          <cell r="K32" t="str">
            <v>会宁县</v>
          </cell>
          <cell r="L32" t="str">
            <v>孙子</v>
          </cell>
          <cell r="M32" t="str">
            <v>家庭户</v>
          </cell>
          <cell r="N32">
            <v>4</v>
          </cell>
        </row>
        <row r="33">
          <cell r="D33" t="str">
            <v>杨占权</v>
          </cell>
          <cell r="E33" t="str">
            <v>620422195605225113</v>
          </cell>
          <cell r="F33">
            <v>65</v>
          </cell>
          <cell r="G33" t="str">
            <v>甘肃省会宁县四房吴乡大南岔村赖杨社４６号</v>
          </cell>
          <cell r="H33" t="str">
            <v>男</v>
          </cell>
          <cell r="I33" t="str">
            <v>四房吴乡大南村</v>
          </cell>
          <cell r="J33" t="str">
            <v>四房吴乡</v>
          </cell>
          <cell r="K33" t="str">
            <v>会宁县</v>
          </cell>
          <cell r="L33" t="str">
            <v>户主</v>
          </cell>
          <cell r="M33" t="str">
            <v>家庭户</v>
          </cell>
          <cell r="N33">
            <v>10</v>
          </cell>
        </row>
        <row r="34">
          <cell r="D34" t="str">
            <v>赵明粉</v>
          </cell>
          <cell r="E34" t="str">
            <v>62042219611111512X</v>
          </cell>
          <cell r="F34">
            <v>60</v>
          </cell>
          <cell r="G34" t="str">
            <v>甘肃省会宁县四房吴乡大南岔村赖杨社４６号</v>
          </cell>
          <cell r="H34" t="str">
            <v>女</v>
          </cell>
          <cell r="I34" t="str">
            <v>四房吴乡大南村</v>
          </cell>
          <cell r="J34" t="str">
            <v>四房吴乡</v>
          </cell>
          <cell r="K34" t="str">
            <v>会宁县</v>
          </cell>
          <cell r="L34" t="str">
            <v>妻</v>
          </cell>
          <cell r="M34" t="str">
            <v>家庭户</v>
          </cell>
          <cell r="N34">
            <v>10</v>
          </cell>
        </row>
        <row r="35">
          <cell r="D35" t="str">
            <v>杨靖</v>
          </cell>
          <cell r="E35" t="str">
            <v>62042219850127511X</v>
          </cell>
          <cell r="F35">
            <v>36</v>
          </cell>
          <cell r="G35" t="str">
            <v>甘肃省会宁县四房吴乡大南岔村赖杨社４６号</v>
          </cell>
          <cell r="H35" t="str">
            <v>男</v>
          </cell>
          <cell r="I35" t="str">
            <v>四房吴乡大南村</v>
          </cell>
          <cell r="J35" t="str">
            <v>四房吴乡</v>
          </cell>
          <cell r="K35" t="str">
            <v>会宁县</v>
          </cell>
          <cell r="L35" t="str">
            <v>次子</v>
          </cell>
          <cell r="M35" t="str">
            <v>家庭户</v>
          </cell>
          <cell r="N35">
            <v>10</v>
          </cell>
        </row>
        <row r="36">
          <cell r="D36" t="str">
            <v>杨潇</v>
          </cell>
          <cell r="E36" t="str">
            <v>620422198609175110</v>
          </cell>
          <cell r="F36">
            <v>35</v>
          </cell>
          <cell r="G36" t="str">
            <v>甘肃省会宁县四房吴乡大南岔村赖杨社４６号</v>
          </cell>
          <cell r="H36" t="str">
            <v>男</v>
          </cell>
          <cell r="I36" t="str">
            <v>四房吴乡大南村</v>
          </cell>
          <cell r="J36" t="str">
            <v>四房吴乡</v>
          </cell>
          <cell r="K36" t="str">
            <v>会宁县</v>
          </cell>
          <cell r="L36" t="str">
            <v>三子</v>
          </cell>
          <cell r="M36" t="str">
            <v>家庭户</v>
          </cell>
          <cell r="N36">
            <v>10</v>
          </cell>
        </row>
        <row r="37">
          <cell r="D37" t="str">
            <v>杜小丽</v>
          </cell>
          <cell r="E37" t="str">
            <v>620422198409230525</v>
          </cell>
          <cell r="F37">
            <v>37</v>
          </cell>
          <cell r="G37" t="str">
            <v>甘肃省会宁县四房吴乡大南岔村赖杨社４６号</v>
          </cell>
          <cell r="H37" t="str">
            <v>女</v>
          </cell>
          <cell r="I37" t="str">
            <v>四房吴乡大南村</v>
          </cell>
          <cell r="J37" t="str">
            <v>四房吴乡</v>
          </cell>
          <cell r="K37" t="str">
            <v>会宁县</v>
          </cell>
          <cell r="L37" t="str">
            <v>儿媳</v>
          </cell>
          <cell r="M37" t="str">
            <v>家庭户</v>
          </cell>
          <cell r="N37">
            <v>10</v>
          </cell>
        </row>
        <row r="38">
          <cell r="D38" t="str">
            <v>姜顺霞</v>
          </cell>
          <cell r="E38" t="str">
            <v>620422198706027742</v>
          </cell>
          <cell r="F38">
            <v>34</v>
          </cell>
          <cell r="G38" t="str">
            <v>甘肃省会宁县四房吴乡大南岔村赖杨社４６号</v>
          </cell>
          <cell r="H38" t="str">
            <v>女</v>
          </cell>
          <cell r="I38" t="str">
            <v>四房吴乡大南村</v>
          </cell>
          <cell r="J38" t="str">
            <v>四房吴乡</v>
          </cell>
          <cell r="K38" t="str">
            <v>会宁县</v>
          </cell>
          <cell r="L38" t="str">
            <v>儿媳</v>
          </cell>
          <cell r="M38" t="str">
            <v>家庭户</v>
          </cell>
          <cell r="N38">
            <v>10</v>
          </cell>
        </row>
        <row r="39">
          <cell r="D39" t="str">
            <v>杨雨润</v>
          </cell>
          <cell r="E39" t="str">
            <v>620422201607175111</v>
          </cell>
          <cell r="F39">
            <v>5</v>
          </cell>
          <cell r="G39" t="str">
            <v>甘肃省会宁县四房吴乡大南岔村赖杨社４６号</v>
          </cell>
          <cell r="H39" t="str">
            <v>男</v>
          </cell>
          <cell r="I39" t="str">
            <v>四房吴乡大南村</v>
          </cell>
          <cell r="J39" t="str">
            <v>四房吴乡</v>
          </cell>
          <cell r="K39" t="str">
            <v>会宁县</v>
          </cell>
          <cell r="L39" t="str">
            <v>孙子</v>
          </cell>
          <cell r="M39" t="str">
            <v>家庭户</v>
          </cell>
          <cell r="N39">
            <v>10</v>
          </cell>
        </row>
        <row r="40">
          <cell r="D40" t="str">
            <v>杨宜宁</v>
          </cell>
          <cell r="E40" t="str">
            <v>620422201801075157</v>
          </cell>
          <cell r="F40">
            <v>3</v>
          </cell>
          <cell r="G40" t="str">
            <v>甘肃省会宁县四房吴乡大南岔村赖杨社４６号</v>
          </cell>
          <cell r="H40" t="str">
            <v>男</v>
          </cell>
          <cell r="I40" t="str">
            <v>四房吴乡大南村</v>
          </cell>
          <cell r="J40" t="str">
            <v>四房吴乡</v>
          </cell>
          <cell r="K40" t="str">
            <v>会宁县</v>
          </cell>
          <cell r="L40" t="str">
            <v>孙子</v>
          </cell>
          <cell r="M40" t="str">
            <v>家庭户</v>
          </cell>
          <cell r="N40">
            <v>10</v>
          </cell>
        </row>
        <row r="41">
          <cell r="D41" t="str">
            <v>杨佳润</v>
          </cell>
          <cell r="E41" t="str">
            <v>620422201604125119</v>
          </cell>
          <cell r="F41">
            <v>5</v>
          </cell>
          <cell r="G41" t="str">
            <v>甘肃省会宁县四房吴乡大南岔村赖杨社４６号</v>
          </cell>
          <cell r="H41" t="str">
            <v>男</v>
          </cell>
          <cell r="I41" t="str">
            <v>四房吴乡大南村</v>
          </cell>
          <cell r="J41" t="str">
            <v>四房吴乡</v>
          </cell>
          <cell r="K41" t="str">
            <v>会宁县</v>
          </cell>
          <cell r="L41" t="str">
            <v>孙子</v>
          </cell>
          <cell r="M41" t="str">
            <v>家庭户</v>
          </cell>
          <cell r="N41">
            <v>10</v>
          </cell>
        </row>
        <row r="42">
          <cell r="D42" t="str">
            <v>杨佳煊</v>
          </cell>
          <cell r="E42" t="str">
            <v>620422201212285121</v>
          </cell>
          <cell r="F42">
            <v>9</v>
          </cell>
          <cell r="G42" t="str">
            <v>甘肃省会宁县四房吴乡大南岔村赖杨社４６号</v>
          </cell>
          <cell r="H42" t="str">
            <v>女</v>
          </cell>
          <cell r="I42" t="str">
            <v>四房吴乡大南村</v>
          </cell>
          <cell r="J42" t="str">
            <v>四房吴乡</v>
          </cell>
          <cell r="K42" t="str">
            <v>会宁县</v>
          </cell>
          <cell r="L42" t="str">
            <v>孙女</v>
          </cell>
          <cell r="M42" t="str">
            <v>家庭户</v>
          </cell>
          <cell r="N42">
            <v>10</v>
          </cell>
        </row>
        <row r="43">
          <cell r="D43" t="str">
            <v>杨志勇</v>
          </cell>
          <cell r="E43" t="str">
            <v>620422196912045117</v>
          </cell>
          <cell r="F43">
            <v>52</v>
          </cell>
          <cell r="G43" t="str">
            <v>甘肃省会宁县四房吴乡大南岔村赖杨社１１号</v>
          </cell>
          <cell r="H43" t="str">
            <v>男</v>
          </cell>
          <cell r="I43" t="str">
            <v>四房吴乡大南村</v>
          </cell>
          <cell r="J43" t="str">
            <v>四房吴乡</v>
          </cell>
          <cell r="K43" t="str">
            <v>会宁县</v>
          </cell>
          <cell r="L43" t="str">
            <v>户主</v>
          </cell>
          <cell r="M43" t="str">
            <v>家庭户</v>
          </cell>
          <cell r="N43">
            <v>5</v>
          </cell>
        </row>
        <row r="44">
          <cell r="D44" t="str">
            <v>李桂花</v>
          </cell>
          <cell r="E44" t="str">
            <v>620422196903085125</v>
          </cell>
          <cell r="F44">
            <v>52</v>
          </cell>
          <cell r="G44" t="str">
            <v>甘肃省会宁县四房吴乡大南岔村赖杨社１１号</v>
          </cell>
          <cell r="H44" t="str">
            <v>女</v>
          </cell>
          <cell r="I44" t="str">
            <v>四房吴乡大南村</v>
          </cell>
          <cell r="J44" t="str">
            <v>四房吴乡</v>
          </cell>
          <cell r="K44" t="str">
            <v>会宁县</v>
          </cell>
          <cell r="L44" t="str">
            <v>妻</v>
          </cell>
          <cell r="M44" t="str">
            <v>家庭户</v>
          </cell>
          <cell r="N44">
            <v>5</v>
          </cell>
        </row>
        <row r="45">
          <cell r="D45" t="str">
            <v>杨宏亮</v>
          </cell>
          <cell r="E45" t="str">
            <v>620422199408085172</v>
          </cell>
          <cell r="F45">
            <v>27</v>
          </cell>
          <cell r="G45" t="str">
            <v>甘肃省会宁县四房吴乡大南岔村赖杨社１１号</v>
          </cell>
          <cell r="H45" t="str">
            <v>男</v>
          </cell>
          <cell r="I45" t="str">
            <v>四房吴乡大南村</v>
          </cell>
          <cell r="J45" t="str">
            <v>四房吴乡</v>
          </cell>
          <cell r="K45" t="str">
            <v>会宁县</v>
          </cell>
          <cell r="L45" t="str">
            <v>长子</v>
          </cell>
          <cell r="M45" t="str">
            <v>家庭户</v>
          </cell>
          <cell r="N45">
            <v>5</v>
          </cell>
        </row>
        <row r="46">
          <cell r="D46" t="str">
            <v>杨伟</v>
          </cell>
          <cell r="E46" t="str">
            <v>620422200206105118</v>
          </cell>
          <cell r="F46">
            <v>19</v>
          </cell>
          <cell r="G46" t="str">
            <v>甘肃省会宁县四房吴乡大南岔村赖杨社１１号</v>
          </cell>
          <cell r="H46" t="str">
            <v>男</v>
          </cell>
          <cell r="I46" t="str">
            <v>四房吴乡大南村</v>
          </cell>
          <cell r="J46" t="str">
            <v>四房吴乡</v>
          </cell>
          <cell r="K46" t="str">
            <v>会宁县</v>
          </cell>
          <cell r="L46" t="str">
            <v>次子</v>
          </cell>
          <cell r="M46" t="str">
            <v>家庭户</v>
          </cell>
          <cell r="N46">
            <v>5</v>
          </cell>
        </row>
        <row r="47">
          <cell r="D47" t="str">
            <v>杨肖肖</v>
          </cell>
          <cell r="E47" t="str">
            <v>620422199910185128</v>
          </cell>
          <cell r="F47">
            <v>22</v>
          </cell>
          <cell r="G47" t="str">
            <v>甘肃省会宁县四房吴乡大南岔村赖杨社１１号</v>
          </cell>
          <cell r="H47" t="str">
            <v>女</v>
          </cell>
          <cell r="I47" t="str">
            <v>四房吴乡大南村</v>
          </cell>
          <cell r="J47" t="str">
            <v>四房吴乡</v>
          </cell>
          <cell r="K47" t="str">
            <v>会宁县</v>
          </cell>
          <cell r="L47" t="str">
            <v>长女</v>
          </cell>
          <cell r="M47" t="str">
            <v>家庭户</v>
          </cell>
          <cell r="N47">
            <v>5</v>
          </cell>
        </row>
        <row r="48">
          <cell r="D48" t="str">
            <v>杨宏</v>
          </cell>
          <cell r="E48" t="str">
            <v>620422197511265113</v>
          </cell>
          <cell r="F48">
            <v>46</v>
          </cell>
          <cell r="G48" t="str">
            <v>甘肃省会宁县四房吴乡大南岔村赖杨社１３号</v>
          </cell>
          <cell r="H48" t="str">
            <v>男</v>
          </cell>
          <cell r="I48" t="str">
            <v>四房吴乡大南村</v>
          </cell>
          <cell r="J48" t="str">
            <v>四房吴乡</v>
          </cell>
          <cell r="K48" t="str">
            <v>会宁县</v>
          </cell>
          <cell r="L48" t="str">
            <v>户主</v>
          </cell>
          <cell r="M48" t="str">
            <v>家庭户</v>
          </cell>
          <cell r="N48">
            <v>2</v>
          </cell>
        </row>
        <row r="49">
          <cell r="D49" t="str">
            <v>刘高代</v>
          </cell>
          <cell r="E49" t="str">
            <v>620422197608245127</v>
          </cell>
          <cell r="F49">
            <v>45</v>
          </cell>
          <cell r="G49" t="str">
            <v>甘肃省会宁县四房吴乡大南岔村赖杨社１３号</v>
          </cell>
          <cell r="H49" t="str">
            <v>女</v>
          </cell>
          <cell r="I49" t="str">
            <v>四房吴乡大南村</v>
          </cell>
          <cell r="J49" t="str">
            <v>四房吴乡</v>
          </cell>
          <cell r="K49" t="str">
            <v>会宁县</v>
          </cell>
          <cell r="L49" t="str">
            <v>妻</v>
          </cell>
          <cell r="M49" t="str">
            <v>家庭户</v>
          </cell>
          <cell r="N49">
            <v>2</v>
          </cell>
        </row>
        <row r="50">
          <cell r="D50" t="str">
            <v>周淑英</v>
          </cell>
          <cell r="E50" t="str">
            <v>620422195311185128</v>
          </cell>
          <cell r="F50">
            <v>68</v>
          </cell>
          <cell r="G50" t="str">
            <v>甘肃省会宁县四房吴乡大南岔村赖杨社１４号</v>
          </cell>
          <cell r="H50" t="str">
            <v>女</v>
          </cell>
          <cell r="I50" t="str">
            <v>四房吴乡大南村</v>
          </cell>
          <cell r="J50" t="str">
            <v>四房吴乡</v>
          </cell>
          <cell r="K50" t="str">
            <v>会宁县</v>
          </cell>
          <cell r="L50" t="str">
            <v>户主</v>
          </cell>
          <cell r="M50" t="str">
            <v>家庭户</v>
          </cell>
          <cell r="N50">
            <v>5</v>
          </cell>
        </row>
        <row r="51">
          <cell r="D51" t="str">
            <v>杨恬</v>
          </cell>
          <cell r="E51" t="str">
            <v>620422200708045119</v>
          </cell>
          <cell r="F51">
            <v>14</v>
          </cell>
          <cell r="G51" t="str">
            <v>甘肃省会宁县四房吴乡大南岔村赖杨社１４号</v>
          </cell>
          <cell r="H51" t="str">
            <v>男</v>
          </cell>
          <cell r="I51" t="str">
            <v>四房吴乡大南村</v>
          </cell>
          <cell r="J51" t="str">
            <v>四房吴乡</v>
          </cell>
          <cell r="K51" t="str">
            <v>会宁县</v>
          </cell>
          <cell r="L51" t="str">
            <v>孙子</v>
          </cell>
          <cell r="M51" t="str">
            <v>家庭户</v>
          </cell>
          <cell r="N51">
            <v>5</v>
          </cell>
        </row>
        <row r="52">
          <cell r="D52" t="str">
            <v>杨娜</v>
          </cell>
          <cell r="E52" t="str">
            <v>620422200607035122</v>
          </cell>
          <cell r="F52">
            <v>15</v>
          </cell>
          <cell r="G52" t="str">
            <v>甘肃省会宁县四房吴乡大南岔村赖杨社１４号</v>
          </cell>
          <cell r="H52" t="str">
            <v>女</v>
          </cell>
          <cell r="I52" t="str">
            <v>四房吴乡大南村</v>
          </cell>
          <cell r="J52" t="str">
            <v>四房吴乡</v>
          </cell>
          <cell r="K52" t="str">
            <v>会宁县</v>
          </cell>
          <cell r="L52" t="str">
            <v>孙女</v>
          </cell>
          <cell r="M52" t="str">
            <v>家庭户</v>
          </cell>
          <cell r="N52">
            <v>5</v>
          </cell>
        </row>
        <row r="53">
          <cell r="D53" t="str">
            <v>杨圆圆</v>
          </cell>
          <cell r="E53" t="str">
            <v>620422200407165125</v>
          </cell>
          <cell r="F53">
            <v>17</v>
          </cell>
          <cell r="G53" t="str">
            <v>甘肃省会宁县四房吴乡大南岔村赖杨社１４号</v>
          </cell>
          <cell r="H53" t="str">
            <v>女</v>
          </cell>
          <cell r="I53" t="str">
            <v>四房吴乡大南村</v>
          </cell>
          <cell r="J53" t="str">
            <v>四房吴乡</v>
          </cell>
          <cell r="K53" t="str">
            <v>会宁县</v>
          </cell>
          <cell r="L53" t="str">
            <v>孙女</v>
          </cell>
          <cell r="M53" t="str">
            <v>家庭户</v>
          </cell>
          <cell r="N53">
            <v>5</v>
          </cell>
        </row>
        <row r="54">
          <cell r="D54" t="str">
            <v>杨苗苗</v>
          </cell>
          <cell r="E54" t="str">
            <v>620422200305225123</v>
          </cell>
          <cell r="F54">
            <v>18</v>
          </cell>
          <cell r="G54" t="str">
            <v>甘肃省会宁县四房吴乡大南岔村赖杨社１４号</v>
          </cell>
          <cell r="H54" t="str">
            <v>女</v>
          </cell>
          <cell r="I54" t="str">
            <v>四房吴乡大南村</v>
          </cell>
          <cell r="J54" t="str">
            <v>四房吴乡</v>
          </cell>
          <cell r="K54" t="str">
            <v>会宁县</v>
          </cell>
          <cell r="L54" t="str">
            <v>孙女</v>
          </cell>
          <cell r="M54" t="str">
            <v>家庭户</v>
          </cell>
          <cell r="N54">
            <v>5</v>
          </cell>
        </row>
        <row r="55">
          <cell r="D55" t="str">
            <v>杨成勇</v>
          </cell>
          <cell r="E55" t="str">
            <v>620422198712205138</v>
          </cell>
          <cell r="F55">
            <v>34</v>
          </cell>
          <cell r="G55" t="str">
            <v>甘肃省会宁县四房吴乡大南岔村赖杨社１５号</v>
          </cell>
          <cell r="H55" t="str">
            <v>男</v>
          </cell>
          <cell r="I55" t="str">
            <v>四房吴乡大南村</v>
          </cell>
          <cell r="J55" t="str">
            <v>四房吴乡</v>
          </cell>
          <cell r="K55" t="str">
            <v>会宁县</v>
          </cell>
          <cell r="L55" t="str">
            <v>户主</v>
          </cell>
          <cell r="M55" t="str">
            <v>家庭户</v>
          </cell>
          <cell r="N55">
            <v>6</v>
          </cell>
        </row>
        <row r="56">
          <cell r="D56" t="str">
            <v>杨露</v>
          </cell>
          <cell r="E56" t="str">
            <v>620422201705125126</v>
          </cell>
          <cell r="F56">
            <v>4</v>
          </cell>
          <cell r="G56" t="str">
            <v>甘肃省会宁县四房吴乡大南岔村赖杨社１５号</v>
          </cell>
          <cell r="H56" t="str">
            <v>女</v>
          </cell>
          <cell r="I56" t="str">
            <v>四房吴乡大南村</v>
          </cell>
          <cell r="J56" t="str">
            <v>四房吴乡</v>
          </cell>
          <cell r="K56" t="str">
            <v>会宁县</v>
          </cell>
          <cell r="L56" t="str">
            <v>长女</v>
          </cell>
          <cell r="M56" t="str">
            <v>家庭户</v>
          </cell>
          <cell r="N56">
            <v>6</v>
          </cell>
        </row>
        <row r="57">
          <cell r="D57" t="str">
            <v>陈蕊兰</v>
          </cell>
          <cell r="E57" t="str">
            <v>620422196006285127</v>
          </cell>
          <cell r="F57">
            <v>61</v>
          </cell>
          <cell r="G57" t="str">
            <v>甘肃省会宁县四房吴乡大南岔村赖杨社１５号</v>
          </cell>
          <cell r="H57" t="str">
            <v>女</v>
          </cell>
          <cell r="I57" t="str">
            <v>四房吴乡大南村</v>
          </cell>
          <cell r="J57" t="str">
            <v>四房吴乡</v>
          </cell>
          <cell r="K57" t="str">
            <v>会宁县</v>
          </cell>
          <cell r="L57" t="str">
            <v>母亲</v>
          </cell>
          <cell r="M57" t="str">
            <v>家庭户</v>
          </cell>
          <cell r="N57">
            <v>6</v>
          </cell>
        </row>
        <row r="58">
          <cell r="D58" t="str">
            <v>杨孝勇</v>
          </cell>
          <cell r="E58" t="str">
            <v>620422198605155112</v>
          </cell>
          <cell r="F58">
            <v>35</v>
          </cell>
          <cell r="G58" t="str">
            <v>甘肃省会宁县四房吴乡大南岔村赖杨社１５号</v>
          </cell>
          <cell r="H58" t="str">
            <v>男</v>
          </cell>
          <cell r="I58" t="str">
            <v>四房吴乡大南村</v>
          </cell>
          <cell r="J58" t="str">
            <v>四房吴乡</v>
          </cell>
          <cell r="K58" t="str">
            <v>会宁县</v>
          </cell>
          <cell r="L58" t="str">
            <v>兄</v>
          </cell>
          <cell r="M58" t="str">
            <v>家庭户</v>
          </cell>
          <cell r="N58">
            <v>6</v>
          </cell>
        </row>
        <row r="59">
          <cell r="D59" t="str">
            <v>杨珩</v>
          </cell>
          <cell r="E59" t="str">
            <v>620422201612105118</v>
          </cell>
          <cell r="F59">
            <v>5</v>
          </cell>
          <cell r="G59" t="str">
            <v>甘肃省会宁县四房吴乡大南岔村赖杨社１５号</v>
          </cell>
          <cell r="H59" t="str">
            <v>男</v>
          </cell>
          <cell r="I59" t="str">
            <v>四房吴乡大南村</v>
          </cell>
          <cell r="J59" t="str">
            <v>四房吴乡</v>
          </cell>
          <cell r="K59" t="str">
            <v>会宁县</v>
          </cell>
          <cell r="L59" t="str">
            <v>侄子</v>
          </cell>
          <cell r="M59" t="str">
            <v>家庭户</v>
          </cell>
          <cell r="N59">
            <v>6</v>
          </cell>
        </row>
        <row r="60">
          <cell r="D60" t="str">
            <v>杨航</v>
          </cell>
          <cell r="E60" t="str">
            <v>620422201411225113</v>
          </cell>
          <cell r="F60">
            <v>7</v>
          </cell>
          <cell r="G60" t="str">
            <v>甘肃省会宁县四房吴乡大南岔村赖杨社１５号</v>
          </cell>
          <cell r="H60" t="str">
            <v>男</v>
          </cell>
          <cell r="I60" t="str">
            <v>四房吴乡大南村</v>
          </cell>
          <cell r="J60" t="str">
            <v>四房吴乡</v>
          </cell>
          <cell r="K60" t="str">
            <v>会宁县</v>
          </cell>
          <cell r="L60" t="str">
            <v>侄子</v>
          </cell>
          <cell r="M60" t="str">
            <v>家庭户</v>
          </cell>
          <cell r="N60">
            <v>6</v>
          </cell>
        </row>
        <row r="61">
          <cell r="D61" t="str">
            <v>杨汉</v>
          </cell>
          <cell r="E61" t="str">
            <v>620422197711085117</v>
          </cell>
          <cell r="F61">
            <v>44</v>
          </cell>
          <cell r="G61" t="str">
            <v>甘肃省会宁县四房吴乡大南岔村赖杨社１６号</v>
          </cell>
          <cell r="H61" t="str">
            <v>男</v>
          </cell>
          <cell r="I61" t="str">
            <v>四房吴乡大南村</v>
          </cell>
          <cell r="J61" t="str">
            <v>四房吴乡</v>
          </cell>
          <cell r="K61" t="str">
            <v>会宁县</v>
          </cell>
          <cell r="L61" t="str">
            <v>户主</v>
          </cell>
          <cell r="M61" t="str">
            <v>家庭户</v>
          </cell>
          <cell r="N61">
            <v>7</v>
          </cell>
        </row>
        <row r="62">
          <cell r="D62" t="str">
            <v>康小雄</v>
          </cell>
          <cell r="E62" t="str">
            <v>620422198110245423</v>
          </cell>
          <cell r="F62">
            <v>40</v>
          </cell>
          <cell r="G62" t="str">
            <v>甘肃省会宁县四房吴乡大南岔村赖杨社１６号</v>
          </cell>
          <cell r="H62" t="str">
            <v>女</v>
          </cell>
          <cell r="I62" t="str">
            <v>四房吴乡大南村</v>
          </cell>
          <cell r="J62" t="str">
            <v>四房吴乡</v>
          </cell>
          <cell r="K62" t="str">
            <v>会宁县</v>
          </cell>
          <cell r="L62" t="str">
            <v>妻</v>
          </cell>
          <cell r="M62" t="str">
            <v>家庭户</v>
          </cell>
          <cell r="N62">
            <v>7</v>
          </cell>
        </row>
        <row r="63">
          <cell r="D63" t="str">
            <v>杨兴杰</v>
          </cell>
          <cell r="E63" t="str">
            <v>620422200703095117</v>
          </cell>
          <cell r="F63">
            <v>14</v>
          </cell>
          <cell r="G63" t="str">
            <v>甘肃省会宁县四房吴乡大南岔村赖杨社１６号</v>
          </cell>
          <cell r="H63" t="str">
            <v>男</v>
          </cell>
          <cell r="I63" t="str">
            <v>四房吴乡大南村</v>
          </cell>
          <cell r="J63" t="str">
            <v>四房吴乡</v>
          </cell>
          <cell r="K63" t="str">
            <v>会宁县</v>
          </cell>
          <cell r="L63" t="str">
            <v>长子</v>
          </cell>
          <cell r="M63" t="str">
            <v>家庭户</v>
          </cell>
          <cell r="N63">
            <v>7</v>
          </cell>
        </row>
        <row r="64">
          <cell r="D64" t="str">
            <v>杨兴博</v>
          </cell>
          <cell r="E64" t="str">
            <v>620422200908065114</v>
          </cell>
          <cell r="F64">
            <v>12</v>
          </cell>
          <cell r="G64" t="str">
            <v>甘肃省会宁县四房吴乡大南岔村赖杨社１６号</v>
          </cell>
          <cell r="H64" t="str">
            <v>男</v>
          </cell>
          <cell r="I64" t="str">
            <v>四房吴乡大南村</v>
          </cell>
          <cell r="J64" t="str">
            <v>四房吴乡</v>
          </cell>
          <cell r="K64" t="str">
            <v>会宁县</v>
          </cell>
          <cell r="L64" t="str">
            <v>次子</v>
          </cell>
          <cell r="M64" t="str">
            <v>家庭户</v>
          </cell>
          <cell r="N64">
            <v>7</v>
          </cell>
        </row>
        <row r="65">
          <cell r="D65" t="str">
            <v>杨瑞娜</v>
          </cell>
          <cell r="E65" t="str">
            <v>620422201011155128</v>
          </cell>
          <cell r="F65">
            <v>11</v>
          </cell>
          <cell r="G65" t="str">
            <v>甘肃省会宁县四房吴乡大南岔村赖杨社１６号</v>
          </cell>
          <cell r="H65" t="str">
            <v>女</v>
          </cell>
          <cell r="I65" t="str">
            <v>四房吴乡大南村</v>
          </cell>
          <cell r="J65" t="str">
            <v>四房吴乡</v>
          </cell>
          <cell r="K65" t="str">
            <v>会宁县</v>
          </cell>
          <cell r="L65" t="str">
            <v>长女</v>
          </cell>
          <cell r="M65" t="str">
            <v>家庭户</v>
          </cell>
          <cell r="N65">
            <v>7</v>
          </cell>
        </row>
        <row r="66">
          <cell r="D66" t="str">
            <v>杨守忠</v>
          </cell>
          <cell r="E66" t="str">
            <v>620422195107095117</v>
          </cell>
          <cell r="F66">
            <v>70</v>
          </cell>
          <cell r="G66" t="str">
            <v>甘肃省会宁县四房吴乡大南岔村赖杨社１６号</v>
          </cell>
          <cell r="H66" t="str">
            <v>男</v>
          </cell>
          <cell r="I66" t="str">
            <v>四房吴乡大南村</v>
          </cell>
          <cell r="J66" t="str">
            <v>四房吴乡</v>
          </cell>
          <cell r="K66" t="str">
            <v>会宁县</v>
          </cell>
          <cell r="L66" t="str">
            <v>父亲</v>
          </cell>
          <cell r="M66" t="str">
            <v>家庭户</v>
          </cell>
          <cell r="N66">
            <v>7</v>
          </cell>
        </row>
        <row r="67">
          <cell r="D67" t="str">
            <v>柴秀梅</v>
          </cell>
          <cell r="E67" t="str">
            <v>620422195304255124</v>
          </cell>
          <cell r="F67">
            <v>68</v>
          </cell>
          <cell r="G67" t="str">
            <v>甘肃省会宁县四房吴乡大南岔村赖杨社１６号</v>
          </cell>
          <cell r="H67" t="str">
            <v>女</v>
          </cell>
          <cell r="I67" t="str">
            <v>四房吴乡大南村</v>
          </cell>
          <cell r="J67" t="str">
            <v>四房吴乡</v>
          </cell>
          <cell r="K67" t="str">
            <v>会宁县</v>
          </cell>
          <cell r="L67" t="str">
            <v>母亲</v>
          </cell>
          <cell r="M67" t="str">
            <v>家庭户</v>
          </cell>
          <cell r="N67">
            <v>7</v>
          </cell>
        </row>
        <row r="68">
          <cell r="D68" t="str">
            <v>杨彦</v>
          </cell>
          <cell r="E68" t="str">
            <v>62042219811021511X</v>
          </cell>
          <cell r="F68">
            <v>40</v>
          </cell>
          <cell r="G68" t="str">
            <v>甘肃省会宁县四房吴乡大南岔村赖杨社１７号</v>
          </cell>
          <cell r="H68" t="str">
            <v>男</v>
          </cell>
          <cell r="I68" t="str">
            <v>四房吴乡大南村</v>
          </cell>
          <cell r="J68" t="str">
            <v>四房吴乡</v>
          </cell>
          <cell r="K68" t="str">
            <v>会宁县</v>
          </cell>
          <cell r="L68" t="str">
            <v>户主</v>
          </cell>
          <cell r="M68" t="str">
            <v>家庭户</v>
          </cell>
          <cell r="N68">
            <v>4</v>
          </cell>
        </row>
        <row r="69">
          <cell r="D69" t="str">
            <v>杨佳兵</v>
          </cell>
          <cell r="E69" t="str">
            <v>620422200101145113</v>
          </cell>
          <cell r="F69">
            <v>20</v>
          </cell>
          <cell r="G69" t="str">
            <v>甘肃省会宁县四房吴乡大南岔村赖杨社１７号</v>
          </cell>
          <cell r="H69" t="str">
            <v>男</v>
          </cell>
          <cell r="I69" t="str">
            <v>四房吴乡大南村</v>
          </cell>
          <cell r="J69" t="str">
            <v>四房吴乡</v>
          </cell>
          <cell r="K69" t="str">
            <v>会宁县</v>
          </cell>
          <cell r="L69" t="str">
            <v>长子</v>
          </cell>
          <cell r="M69" t="str">
            <v>家庭户</v>
          </cell>
          <cell r="N69">
            <v>4</v>
          </cell>
        </row>
        <row r="70">
          <cell r="D70" t="str">
            <v>杨子礼</v>
          </cell>
          <cell r="E70" t="str">
            <v>620422195908135115</v>
          </cell>
          <cell r="F70">
            <v>62</v>
          </cell>
          <cell r="G70" t="str">
            <v>甘肃省会宁县四房吴乡大南岔村赖杨社１７号</v>
          </cell>
          <cell r="H70" t="str">
            <v>男</v>
          </cell>
          <cell r="I70" t="str">
            <v>四房吴乡大南村</v>
          </cell>
          <cell r="J70" t="str">
            <v>四房吴乡</v>
          </cell>
          <cell r="K70" t="str">
            <v>会宁县</v>
          </cell>
          <cell r="L70" t="str">
            <v>父亲</v>
          </cell>
          <cell r="M70" t="str">
            <v>家庭户</v>
          </cell>
          <cell r="N70">
            <v>4</v>
          </cell>
        </row>
        <row r="71">
          <cell r="D71" t="str">
            <v>张淑芳</v>
          </cell>
          <cell r="E71" t="str">
            <v>62042219580909512X</v>
          </cell>
          <cell r="F71">
            <v>63</v>
          </cell>
          <cell r="G71" t="str">
            <v>甘肃省会宁县四房吴乡大南岔村赖杨社１７号</v>
          </cell>
          <cell r="H71" t="str">
            <v>女</v>
          </cell>
          <cell r="I71" t="str">
            <v>四房吴乡大南村</v>
          </cell>
          <cell r="J71" t="str">
            <v>四房吴乡</v>
          </cell>
          <cell r="K71" t="str">
            <v>会宁县</v>
          </cell>
          <cell r="L71" t="str">
            <v>母亲</v>
          </cell>
          <cell r="M71" t="str">
            <v>家庭户</v>
          </cell>
          <cell r="N71">
            <v>4</v>
          </cell>
        </row>
        <row r="72">
          <cell r="D72" t="str">
            <v>杨树勇</v>
          </cell>
          <cell r="E72" t="str">
            <v>620422197108135116</v>
          </cell>
          <cell r="F72">
            <v>50</v>
          </cell>
          <cell r="G72" t="str">
            <v>甘肃省会宁县四房吴乡大南岔村赖杨社１９号</v>
          </cell>
          <cell r="H72" t="str">
            <v>男</v>
          </cell>
          <cell r="I72" t="str">
            <v>四房吴乡大南村</v>
          </cell>
          <cell r="J72" t="str">
            <v>四房吴乡</v>
          </cell>
          <cell r="K72" t="str">
            <v>会宁县</v>
          </cell>
          <cell r="L72" t="str">
            <v>户主</v>
          </cell>
          <cell r="M72" t="str">
            <v>家庭户</v>
          </cell>
          <cell r="N72">
            <v>6</v>
          </cell>
        </row>
        <row r="73">
          <cell r="D73" t="str">
            <v>任永霞</v>
          </cell>
          <cell r="E73" t="str">
            <v>62042219740623514X</v>
          </cell>
          <cell r="F73">
            <v>47</v>
          </cell>
          <cell r="G73" t="str">
            <v>甘肃省会宁县四房吴乡大南岔村赖杨社１９号</v>
          </cell>
          <cell r="H73" t="str">
            <v>女</v>
          </cell>
          <cell r="I73" t="str">
            <v>四房吴乡大南村</v>
          </cell>
          <cell r="J73" t="str">
            <v>四房吴乡</v>
          </cell>
          <cell r="K73" t="str">
            <v>会宁县</v>
          </cell>
          <cell r="L73" t="str">
            <v>妻</v>
          </cell>
          <cell r="M73" t="str">
            <v>家庭户</v>
          </cell>
          <cell r="N73">
            <v>6</v>
          </cell>
        </row>
        <row r="74">
          <cell r="D74" t="str">
            <v>杨鹏博</v>
          </cell>
          <cell r="E74" t="str">
            <v>620422200112095115</v>
          </cell>
          <cell r="F74">
            <v>20</v>
          </cell>
          <cell r="G74" t="str">
            <v>甘肃省会宁县四房吴乡大南岔村赖杨社１９号</v>
          </cell>
          <cell r="H74" t="str">
            <v>男</v>
          </cell>
          <cell r="I74" t="str">
            <v>四房吴乡大南村</v>
          </cell>
          <cell r="J74" t="str">
            <v>四房吴乡</v>
          </cell>
          <cell r="K74" t="str">
            <v>会宁县</v>
          </cell>
          <cell r="L74" t="str">
            <v>长子</v>
          </cell>
          <cell r="M74" t="str">
            <v>家庭户</v>
          </cell>
          <cell r="N74">
            <v>6</v>
          </cell>
        </row>
        <row r="75">
          <cell r="D75" t="str">
            <v>杨彩红</v>
          </cell>
          <cell r="E75" t="str">
            <v>620422199505025163</v>
          </cell>
          <cell r="F75">
            <v>26</v>
          </cell>
          <cell r="G75" t="str">
            <v>甘肃省会宁县四房吴乡大南岔村赖杨社１９号</v>
          </cell>
          <cell r="H75" t="str">
            <v>女</v>
          </cell>
          <cell r="I75" t="str">
            <v>四房吴乡大南村</v>
          </cell>
          <cell r="J75" t="str">
            <v>四房吴乡</v>
          </cell>
          <cell r="K75" t="str">
            <v>会宁县</v>
          </cell>
          <cell r="L75" t="str">
            <v>长女</v>
          </cell>
          <cell r="M75" t="str">
            <v>家庭户</v>
          </cell>
          <cell r="N75">
            <v>6</v>
          </cell>
        </row>
        <row r="76">
          <cell r="D76" t="str">
            <v>杨亚红</v>
          </cell>
          <cell r="E76" t="str">
            <v>620422199709095120</v>
          </cell>
          <cell r="F76">
            <v>24</v>
          </cell>
          <cell r="G76" t="str">
            <v>甘肃省会宁县四房吴乡大南岔村赖杨社１９号</v>
          </cell>
          <cell r="H76" t="str">
            <v>女</v>
          </cell>
          <cell r="I76" t="str">
            <v>四房吴乡大南村</v>
          </cell>
          <cell r="J76" t="str">
            <v>四房吴乡</v>
          </cell>
          <cell r="K76" t="str">
            <v>会宁县</v>
          </cell>
          <cell r="L76" t="str">
            <v>二女</v>
          </cell>
          <cell r="M76" t="str">
            <v>家庭户</v>
          </cell>
          <cell r="N76">
            <v>6</v>
          </cell>
        </row>
        <row r="77">
          <cell r="D77" t="str">
            <v>杨娟红</v>
          </cell>
          <cell r="E77" t="str">
            <v>620422199811095127</v>
          </cell>
          <cell r="F77">
            <v>23</v>
          </cell>
          <cell r="G77" t="str">
            <v>甘肃省会宁县四房吴乡大南岔村赖杨社１９号</v>
          </cell>
          <cell r="H77" t="str">
            <v>女</v>
          </cell>
          <cell r="I77" t="str">
            <v>四房吴乡大南村</v>
          </cell>
          <cell r="J77" t="str">
            <v>四房吴乡</v>
          </cell>
          <cell r="K77" t="str">
            <v>会宁县</v>
          </cell>
          <cell r="L77" t="str">
            <v>三女</v>
          </cell>
          <cell r="M77" t="str">
            <v>家庭户</v>
          </cell>
          <cell r="N77">
            <v>6</v>
          </cell>
        </row>
        <row r="78">
          <cell r="D78" t="str">
            <v>李芝茂</v>
          </cell>
          <cell r="E78" t="str">
            <v>620422196410195115</v>
          </cell>
          <cell r="F78">
            <v>57</v>
          </cell>
          <cell r="G78" t="str">
            <v>甘肃省会宁县四房吴乡大南岔村赖杨社２０号</v>
          </cell>
          <cell r="H78" t="str">
            <v>男</v>
          </cell>
          <cell r="I78" t="str">
            <v>四房吴乡大南村</v>
          </cell>
          <cell r="J78" t="str">
            <v>四房吴乡</v>
          </cell>
          <cell r="K78" t="str">
            <v>会宁县</v>
          </cell>
          <cell r="L78" t="str">
            <v>户主</v>
          </cell>
          <cell r="M78" t="str">
            <v>家庭户</v>
          </cell>
          <cell r="N78">
            <v>3</v>
          </cell>
        </row>
        <row r="79">
          <cell r="D79" t="str">
            <v>何风安</v>
          </cell>
          <cell r="E79" t="str">
            <v>620422196808135120</v>
          </cell>
          <cell r="F79">
            <v>53</v>
          </cell>
          <cell r="G79" t="str">
            <v>甘肃省会宁县四房吴乡大南岔村赖杨社２０号</v>
          </cell>
          <cell r="H79" t="str">
            <v>女</v>
          </cell>
          <cell r="I79" t="str">
            <v>四房吴乡大南村</v>
          </cell>
          <cell r="J79" t="str">
            <v>四房吴乡</v>
          </cell>
          <cell r="K79" t="str">
            <v>会宁县</v>
          </cell>
          <cell r="L79" t="str">
            <v>妻</v>
          </cell>
          <cell r="M79" t="str">
            <v>家庭户</v>
          </cell>
          <cell r="N79">
            <v>3</v>
          </cell>
        </row>
        <row r="80">
          <cell r="D80" t="str">
            <v>李渊博</v>
          </cell>
          <cell r="E80" t="str">
            <v>620422199102095116</v>
          </cell>
          <cell r="F80">
            <v>30</v>
          </cell>
          <cell r="G80" t="str">
            <v>甘肃省会宁县四房吴乡大南岔村赖杨社２０号</v>
          </cell>
          <cell r="H80" t="str">
            <v>男</v>
          </cell>
          <cell r="I80" t="str">
            <v>四房吴乡大南村</v>
          </cell>
          <cell r="J80" t="str">
            <v>四房吴乡</v>
          </cell>
          <cell r="K80" t="str">
            <v>会宁县</v>
          </cell>
          <cell r="L80" t="str">
            <v>长子</v>
          </cell>
          <cell r="M80" t="str">
            <v>家庭户</v>
          </cell>
          <cell r="N80">
            <v>3</v>
          </cell>
        </row>
        <row r="81">
          <cell r="D81" t="str">
            <v>杨子仁</v>
          </cell>
          <cell r="E81" t="str">
            <v>620422196408255115</v>
          </cell>
          <cell r="F81">
            <v>57</v>
          </cell>
          <cell r="G81" t="str">
            <v>甘肃省会宁县四房吴乡大南岔村赖杨社２１号</v>
          </cell>
          <cell r="H81" t="str">
            <v>男</v>
          </cell>
          <cell r="I81" t="str">
            <v>四房吴乡大南村</v>
          </cell>
          <cell r="J81" t="str">
            <v>四房吴乡</v>
          </cell>
          <cell r="K81" t="str">
            <v>会宁县</v>
          </cell>
          <cell r="L81" t="str">
            <v>户主</v>
          </cell>
          <cell r="M81" t="str">
            <v>家庭户</v>
          </cell>
          <cell r="N81">
            <v>2</v>
          </cell>
        </row>
        <row r="82">
          <cell r="D82" t="str">
            <v>王彩兰</v>
          </cell>
          <cell r="E82" t="str">
            <v>620422196412105144</v>
          </cell>
          <cell r="F82">
            <v>57</v>
          </cell>
          <cell r="G82" t="str">
            <v>甘肃省会宁县四房吴乡大南岔村赖杨社２１号</v>
          </cell>
          <cell r="H82" t="str">
            <v>女</v>
          </cell>
          <cell r="I82" t="str">
            <v>四房吴乡大南村</v>
          </cell>
          <cell r="J82" t="str">
            <v>四房吴乡</v>
          </cell>
          <cell r="K82" t="str">
            <v>会宁县</v>
          </cell>
          <cell r="L82" t="str">
            <v>妻</v>
          </cell>
          <cell r="M82" t="str">
            <v>家庭户</v>
          </cell>
          <cell r="N82">
            <v>2</v>
          </cell>
        </row>
        <row r="83">
          <cell r="D83" t="str">
            <v>杨富</v>
          </cell>
          <cell r="E83" t="str">
            <v>620422195803065114</v>
          </cell>
          <cell r="F83">
            <v>63</v>
          </cell>
          <cell r="G83" t="str">
            <v>甘肃省会宁县四房吴乡大南岔村赖杨社２２号</v>
          </cell>
          <cell r="H83" t="str">
            <v>男</v>
          </cell>
          <cell r="I83" t="str">
            <v>四房吴乡大南村</v>
          </cell>
          <cell r="J83" t="str">
            <v>四房吴乡</v>
          </cell>
          <cell r="K83" t="str">
            <v>会宁县</v>
          </cell>
          <cell r="L83" t="str">
            <v>户主</v>
          </cell>
          <cell r="M83" t="str">
            <v>家庭户</v>
          </cell>
          <cell r="N83">
            <v>5</v>
          </cell>
        </row>
        <row r="84">
          <cell r="D84" t="str">
            <v>庞爱霞</v>
          </cell>
          <cell r="E84" t="str">
            <v>620422195904155127</v>
          </cell>
          <cell r="F84">
            <v>62</v>
          </cell>
          <cell r="G84" t="str">
            <v>甘肃省会宁县四房吴乡大南岔村赖杨社２２号</v>
          </cell>
          <cell r="H84" t="str">
            <v>女</v>
          </cell>
          <cell r="I84" t="str">
            <v>四房吴乡大南村</v>
          </cell>
          <cell r="J84" t="str">
            <v>四房吴乡</v>
          </cell>
          <cell r="K84" t="str">
            <v>会宁县</v>
          </cell>
          <cell r="L84" t="str">
            <v>妻</v>
          </cell>
          <cell r="M84" t="str">
            <v>家庭户</v>
          </cell>
          <cell r="N84">
            <v>5</v>
          </cell>
        </row>
        <row r="85">
          <cell r="D85" t="str">
            <v>杨雪梅</v>
          </cell>
          <cell r="E85" t="str">
            <v>620422199002075126</v>
          </cell>
          <cell r="F85">
            <v>31</v>
          </cell>
          <cell r="G85" t="str">
            <v>甘肃省会宁县四房吴乡大南岔村赖杨社２２号</v>
          </cell>
          <cell r="H85" t="str">
            <v>女</v>
          </cell>
          <cell r="I85" t="str">
            <v>四房吴乡大南村</v>
          </cell>
          <cell r="J85" t="str">
            <v>四房吴乡</v>
          </cell>
          <cell r="K85" t="str">
            <v>会宁县</v>
          </cell>
          <cell r="L85" t="str">
            <v>长女</v>
          </cell>
          <cell r="M85" t="str">
            <v>家庭户</v>
          </cell>
          <cell r="N85">
            <v>5</v>
          </cell>
        </row>
        <row r="86">
          <cell r="D86" t="str">
            <v>杨雪琴</v>
          </cell>
          <cell r="E86" t="str">
            <v>620422199305045143</v>
          </cell>
          <cell r="F86">
            <v>28</v>
          </cell>
          <cell r="G86" t="str">
            <v>甘肃省会宁县四房吴乡大南岔村赖杨社２２号</v>
          </cell>
          <cell r="H86" t="str">
            <v>女</v>
          </cell>
          <cell r="I86" t="str">
            <v>四房吴乡大南村</v>
          </cell>
          <cell r="J86" t="str">
            <v>四房吴乡</v>
          </cell>
          <cell r="K86" t="str">
            <v>会宁县</v>
          </cell>
          <cell r="L86" t="str">
            <v>二女</v>
          </cell>
          <cell r="M86" t="str">
            <v>家庭户</v>
          </cell>
          <cell r="N86">
            <v>5</v>
          </cell>
        </row>
        <row r="87">
          <cell r="D87" t="str">
            <v>连玉芳</v>
          </cell>
          <cell r="E87" t="str">
            <v>620422193603165162</v>
          </cell>
          <cell r="F87">
            <v>85</v>
          </cell>
          <cell r="G87" t="str">
            <v>甘肃省会宁县四房吴乡大南岔村赖杨社２２号</v>
          </cell>
          <cell r="H87" t="str">
            <v>女</v>
          </cell>
          <cell r="I87" t="str">
            <v>四房吴乡大南村</v>
          </cell>
          <cell r="J87" t="str">
            <v>四房吴乡</v>
          </cell>
          <cell r="K87" t="str">
            <v>会宁县</v>
          </cell>
          <cell r="L87" t="str">
            <v>母亲</v>
          </cell>
          <cell r="M87" t="str">
            <v>家庭户</v>
          </cell>
          <cell r="N87">
            <v>5</v>
          </cell>
        </row>
        <row r="88">
          <cell r="D88" t="str">
            <v>杨栋</v>
          </cell>
          <cell r="E88" t="str">
            <v>620422196511275114</v>
          </cell>
          <cell r="F88">
            <v>56</v>
          </cell>
          <cell r="G88" t="str">
            <v>甘肃省会宁县四房吴乡大南岔村赖杨社２３号</v>
          </cell>
          <cell r="H88" t="str">
            <v>男</v>
          </cell>
          <cell r="I88" t="str">
            <v>四房吴乡大南村</v>
          </cell>
          <cell r="J88" t="str">
            <v>四房吴乡</v>
          </cell>
          <cell r="K88" t="str">
            <v>会宁县</v>
          </cell>
          <cell r="L88" t="str">
            <v>户主</v>
          </cell>
          <cell r="M88" t="str">
            <v>家庭户</v>
          </cell>
          <cell r="N88">
            <v>2</v>
          </cell>
        </row>
        <row r="89">
          <cell r="D89" t="str">
            <v>王瑞学</v>
          </cell>
          <cell r="E89" t="str">
            <v>620422196506065120</v>
          </cell>
          <cell r="F89">
            <v>56</v>
          </cell>
          <cell r="G89" t="str">
            <v>甘肃省会宁县四房吴乡大南岔村赖杨社２３号</v>
          </cell>
          <cell r="H89" t="str">
            <v>女</v>
          </cell>
          <cell r="I89" t="str">
            <v>四房吴乡大南村</v>
          </cell>
          <cell r="J89" t="str">
            <v>四房吴乡</v>
          </cell>
          <cell r="K89" t="str">
            <v>会宁县</v>
          </cell>
          <cell r="L89" t="str">
            <v>妻</v>
          </cell>
          <cell r="M89" t="str">
            <v>家庭户</v>
          </cell>
          <cell r="N89">
            <v>2</v>
          </cell>
        </row>
        <row r="90">
          <cell r="D90" t="str">
            <v>李淑兰</v>
          </cell>
          <cell r="E90" t="str">
            <v>62042219631005514X</v>
          </cell>
          <cell r="F90">
            <v>58</v>
          </cell>
          <cell r="G90" t="str">
            <v>甘肃省会宁县四房吴乡大南岔村赖杨社２５号</v>
          </cell>
          <cell r="H90" t="str">
            <v>女</v>
          </cell>
          <cell r="I90" t="str">
            <v>四房吴乡大南村</v>
          </cell>
          <cell r="J90" t="str">
            <v>四房吴乡</v>
          </cell>
          <cell r="K90" t="str">
            <v>会宁县</v>
          </cell>
          <cell r="L90" t="str">
            <v>户主</v>
          </cell>
          <cell r="M90" t="str">
            <v>家庭户</v>
          </cell>
          <cell r="N90">
            <v>1</v>
          </cell>
        </row>
        <row r="91">
          <cell r="D91" t="str">
            <v>杨树仁</v>
          </cell>
          <cell r="E91" t="str">
            <v>62042219641020515X</v>
          </cell>
          <cell r="F91">
            <v>57</v>
          </cell>
          <cell r="G91" t="str">
            <v>甘肃省会宁县四房吴乡大南岔村赖杨社２７号</v>
          </cell>
          <cell r="H91" t="str">
            <v>男</v>
          </cell>
          <cell r="I91" t="str">
            <v>四房吴乡大南村</v>
          </cell>
          <cell r="J91" t="str">
            <v>四房吴乡</v>
          </cell>
          <cell r="K91" t="str">
            <v>会宁县</v>
          </cell>
          <cell r="L91" t="str">
            <v>户主</v>
          </cell>
          <cell r="M91" t="str">
            <v>家庭户</v>
          </cell>
          <cell r="N91">
            <v>3</v>
          </cell>
        </row>
        <row r="92">
          <cell r="D92" t="str">
            <v>杨栋</v>
          </cell>
          <cell r="E92" t="str">
            <v>620422199003055119</v>
          </cell>
          <cell r="F92">
            <v>31</v>
          </cell>
          <cell r="G92" t="str">
            <v>甘肃省会宁县四房吴乡大南岔村赖杨社２７号</v>
          </cell>
          <cell r="H92" t="str">
            <v>男</v>
          </cell>
          <cell r="I92" t="str">
            <v>四房吴乡大南村</v>
          </cell>
          <cell r="J92" t="str">
            <v>四房吴乡</v>
          </cell>
          <cell r="K92" t="str">
            <v>会宁县</v>
          </cell>
          <cell r="L92" t="str">
            <v>次子</v>
          </cell>
          <cell r="M92" t="str">
            <v>家庭户</v>
          </cell>
          <cell r="N92">
            <v>3</v>
          </cell>
        </row>
        <row r="93">
          <cell r="D93" t="str">
            <v>杨莉</v>
          </cell>
          <cell r="E93" t="str">
            <v>620422198807085140</v>
          </cell>
          <cell r="F93">
            <v>33</v>
          </cell>
          <cell r="G93" t="str">
            <v>甘肃省会宁县四房吴乡大南岔村赖杨社２７号</v>
          </cell>
          <cell r="H93" t="str">
            <v>女</v>
          </cell>
          <cell r="I93" t="str">
            <v>四房吴乡大南村</v>
          </cell>
          <cell r="J93" t="str">
            <v>四房吴乡</v>
          </cell>
          <cell r="K93" t="str">
            <v>会宁县</v>
          </cell>
          <cell r="L93" t="str">
            <v>长女</v>
          </cell>
          <cell r="M93" t="str">
            <v>家庭户</v>
          </cell>
          <cell r="N93">
            <v>3</v>
          </cell>
        </row>
        <row r="94">
          <cell r="D94" t="str">
            <v>李宗蓬</v>
          </cell>
          <cell r="E94" t="str">
            <v>620422197305295119</v>
          </cell>
          <cell r="F94">
            <v>48</v>
          </cell>
          <cell r="G94" t="str">
            <v>甘肃省会宁县四房吴乡大南岔村赖杨社２８号</v>
          </cell>
          <cell r="H94" t="str">
            <v>男</v>
          </cell>
          <cell r="I94" t="str">
            <v>四房吴乡大南村</v>
          </cell>
          <cell r="J94" t="str">
            <v>四房吴乡</v>
          </cell>
          <cell r="K94" t="str">
            <v>会宁县</v>
          </cell>
          <cell r="L94" t="str">
            <v>户主</v>
          </cell>
          <cell r="M94" t="str">
            <v>家庭户</v>
          </cell>
          <cell r="N94">
            <v>4</v>
          </cell>
        </row>
        <row r="95">
          <cell r="D95" t="str">
            <v>王淑萍</v>
          </cell>
          <cell r="E95" t="str">
            <v>620422197203165161</v>
          </cell>
          <cell r="F95">
            <v>49</v>
          </cell>
          <cell r="G95" t="str">
            <v>甘肃省会宁县四房吴乡大南岔村赖杨社２８号</v>
          </cell>
          <cell r="H95" t="str">
            <v>女</v>
          </cell>
          <cell r="I95" t="str">
            <v>四房吴乡大南村</v>
          </cell>
          <cell r="J95" t="str">
            <v>四房吴乡</v>
          </cell>
          <cell r="K95" t="str">
            <v>会宁县</v>
          </cell>
          <cell r="L95" t="str">
            <v>妻</v>
          </cell>
          <cell r="M95" t="str">
            <v>家庭户</v>
          </cell>
          <cell r="N95">
            <v>4</v>
          </cell>
        </row>
        <row r="96">
          <cell r="D96" t="str">
            <v>李琪</v>
          </cell>
          <cell r="E96" t="str">
            <v>620422200007085126</v>
          </cell>
          <cell r="F96">
            <v>21</v>
          </cell>
          <cell r="G96" t="str">
            <v>甘肃省会宁县四房吴乡大南岔村赖杨社２８号</v>
          </cell>
          <cell r="H96" t="str">
            <v>女</v>
          </cell>
          <cell r="I96" t="str">
            <v>四房吴乡大南村</v>
          </cell>
          <cell r="J96" t="str">
            <v>四房吴乡</v>
          </cell>
          <cell r="K96" t="str">
            <v>会宁县</v>
          </cell>
          <cell r="L96" t="str">
            <v>长女</v>
          </cell>
          <cell r="M96" t="str">
            <v>家庭户</v>
          </cell>
          <cell r="N96">
            <v>4</v>
          </cell>
        </row>
        <row r="97">
          <cell r="D97" t="str">
            <v>李庭栋</v>
          </cell>
          <cell r="E97" t="str">
            <v>620422193208095117</v>
          </cell>
          <cell r="F97">
            <v>89</v>
          </cell>
          <cell r="G97" t="str">
            <v>甘肃省会宁县四房吴乡大南岔村赖杨社２８号</v>
          </cell>
          <cell r="H97" t="str">
            <v>男</v>
          </cell>
          <cell r="I97" t="str">
            <v>四房吴乡大南村</v>
          </cell>
          <cell r="J97" t="str">
            <v>四房吴乡</v>
          </cell>
          <cell r="K97" t="str">
            <v>会宁县</v>
          </cell>
          <cell r="L97" t="str">
            <v>父亲</v>
          </cell>
          <cell r="M97" t="str">
            <v>家庭户</v>
          </cell>
          <cell r="N97">
            <v>4</v>
          </cell>
        </row>
        <row r="98">
          <cell r="D98" t="str">
            <v>牛玉英</v>
          </cell>
          <cell r="E98" t="str">
            <v>620422195502035149</v>
          </cell>
          <cell r="F98">
            <v>66</v>
          </cell>
          <cell r="G98" t="str">
            <v>甘肃省会宁县四房吴乡大南岔村赖杨社３０号</v>
          </cell>
          <cell r="H98" t="str">
            <v>女</v>
          </cell>
          <cell r="I98" t="str">
            <v>四房吴乡大南村</v>
          </cell>
          <cell r="J98" t="str">
            <v>四房吴乡</v>
          </cell>
          <cell r="K98" t="str">
            <v>会宁县</v>
          </cell>
          <cell r="L98" t="str">
            <v>户主</v>
          </cell>
          <cell r="M98" t="str">
            <v>家庭户</v>
          </cell>
          <cell r="N98">
            <v>3</v>
          </cell>
        </row>
        <row r="99">
          <cell r="D99" t="str">
            <v>陈耀忠</v>
          </cell>
          <cell r="E99" t="str">
            <v>620422198711265155</v>
          </cell>
          <cell r="F99">
            <v>34</v>
          </cell>
          <cell r="G99" t="str">
            <v>甘肃省会宁县四房吴乡大南岔村赖杨社３０号</v>
          </cell>
          <cell r="H99" t="str">
            <v>男</v>
          </cell>
          <cell r="I99" t="str">
            <v>四房吴乡大南村</v>
          </cell>
          <cell r="J99" t="str">
            <v>四房吴乡</v>
          </cell>
          <cell r="K99" t="str">
            <v>会宁县</v>
          </cell>
          <cell r="L99" t="str">
            <v>次子</v>
          </cell>
          <cell r="M99" t="str">
            <v>家庭户</v>
          </cell>
          <cell r="N99">
            <v>3</v>
          </cell>
        </row>
        <row r="100">
          <cell r="D100" t="str">
            <v>陈睿菁</v>
          </cell>
          <cell r="E100" t="str">
            <v>620422201101185128</v>
          </cell>
          <cell r="F100">
            <v>10</v>
          </cell>
          <cell r="G100" t="str">
            <v>甘肃省会宁县四房吴乡大南岔村赖杨社３０号</v>
          </cell>
          <cell r="H100" t="str">
            <v>女</v>
          </cell>
          <cell r="I100" t="str">
            <v>四房吴乡大南村</v>
          </cell>
          <cell r="J100" t="str">
            <v>四房吴乡</v>
          </cell>
          <cell r="K100" t="str">
            <v>会宁县</v>
          </cell>
          <cell r="L100" t="str">
            <v>孙女</v>
          </cell>
          <cell r="M100" t="str">
            <v>家庭户</v>
          </cell>
          <cell r="N100">
            <v>3</v>
          </cell>
        </row>
        <row r="101">
          <cell r="D101" t="str">
            <v>杨军</v>
          </cell>
          <cell r="E101" t="str">
            <v>620422196606085110</v>
          </cell>
          <cell r="F101">
            <v>55</v>
          </cell>
          <cell r="G101" t="str">
            <v>甘肃省会宁县四房吴乡大南岔村赖杨社３２号</v>
          </cell>
          <cell r="H101" t="str">
            <v>男</v>
          </cell>
          <cell r="I101" t="str">
            <v>四房吴乡大南村</v>
          </cell>
          <cell r="J101" t="str">
            <v>四房吴乡</v>
          </cell>
          <cell r="K101" t="str">
            <v>会宁县</v>
          </cell>
          <cell r="L101" t="str">
            <v>户主</v>
          </cell>
          <cell r="M101" t="str">
            <v>家庭户</v>
          </cell>
          <cell r="N101">
            <v>4</v>
          </cell>
        </row>
        <row r="102">
          <cell r="D102" t="str">
            <v>刘淑萍</v>
          </cell>
          <cell r="E102" t="str">
            <v>620422196903295122</v>
          </cell>
          <cell r="F102">
            <v>52</v>
          </cell>
          <cell r="G102" t="str">
            <v>甘肃省会宁县四房吴乡大南岔村赖杨社３２号</v>
          </cell>
          <cell r="H102" t="str">
            <v>女</v>
          </cell>
          <cell r="I102" t="str">
            <v>四房吴乡大南村</v>
          </cell>
          <cell r="J102" t="str">
            <v>四房吴乡</v>
          </cell>
          <cell r="K102" t="str">
            <v>会宁县</v>
          </cell>
          <cell r="L102" t="str">
            <v>妻</v>
          </cell>
          <cell r="M102" t="str">
            <v>家庭户</v>
          </cell>
          <cell r="N102">
            <v>4</v>
          </cell>
        </row>
        <row r="103">
          <cell r="D103" t="str">
            <v>杨贤春</v>
          </cell>
          <cell r="E103" t="str">
            <v>620422199006085137</v>
          </cell>
          <cell r="F103">
            <v>31</v>
          </cell>
          <cell r="G103" t="str">
            <v>甘肃省会宁县四房吴乡大南岔村赖杨社３２号</v>
          </cell>
          <cell r="H103" t="str">
            <v>男</v>
          </cell>
          <cell r="I103" t="str">
            <v>四房吴乡大南村</v>
          </cell>
          <cell r="J103" t="str">
            <v>四房吴乡</v>
          </cell>
          <cell r="K103" t="str">
            <v>会宁县</v>
          </cell>
          <cell r="L103" t="str">
            <v>长子</v>
          </cell>
          <cell r="M103" t="str">
            <v>家庭户</v>
          </cell>
          <cell r="N103">
            <v>4</v>
          </cell>
        </row>
        <row r="104">
          <cell r="D104" t="str">
            <v>杨芸霞</v>
          </cell>
          <cell r="E104" t="str">
            <v>620422199810135123</v>
          </cell>
          <cell r="F104">
            <v>23</v>
          </cell>
          <cell r="G104" t="str">
            <v>甘肃省会宁县四房吴乡大南岔村赖杨社３２号</v>
          </cell>
          <cell r="H104" t="str">
            <v>女</v>
          </cell>
          <cell r="I104" t="str">
            <v>四房吴乡大南村</v>
          </cell>
          <cell r="J104" t="str">
            <v>四房吴乡</v>
          </cell>
          <cell r="K104" t="str">
            <v>会宁县</v>
          </cell>
          <cell r="L104" t="str">
            <v>长女</v>
          </cell>
          <cell r="M104" t="str">
            <v>家庭户</v>
          </cell>
          <cell r="N104">
            <v>4</v>
          </cell>
        </row>
        <row r="105">
          <cell r="D105" t="str">
            <v>杨杰</v>
          </cell>
          <cell r="E105" t="str">
            <v>620422197107185138</v>
          </cell>
          <cell r="F105">
            <v>50</v>
          </cell>
          <cell r="G105" t="str">
            <v>甘肃省会宁县四房吴乡大南岔村赖杨社３３号</v>
          </cell>
          <cell r="H105" t="str">
            <v>男</v>
          </cell>
          <cell r="I105" t="str">
            <v>四房吴乡大南村</v>
          </cell>
          <cell r="J105" t="str">
            <v>四房吴乡</v>
          </cell>
          <cell r="K105" t="str">
            <v>会宁县</v>
          </cell>
          <cell r="L105" t="str">
            <v>户主</v>
          </cell>
          <cell r="M105" t="str">
            <v>家庭户</v>
          </cell>
          <cell r="N105">
            <v>4</v>
          </cell>
        </row>
        <row r="106">
          <cell r="D106" t="str">
            <v>杨淑芳</v>
          </cell>
          <cell r="E106" t="str">
            <v>620422197107125186</v>
          </cell>
          <cell r="F106">
            <v>50</v>
          </cell>
          <cell r="G106" t="str">
            <v>甘肃省会宁县四房吴乡大南岔村赖杨社３３号</v>
          </cell>
          <cell r="H106" t="str">
            <v>女</v>
          </cell>
          <cell r="I106" t="str">
            <v>四房吴乡大南村</v>
          </cell>
          <cell r="J106" t="str">
            <v>四房吴乡</v>
          </cell>
          <cell r="K106" t="str">
            <v>会宁县</v>
          </cell>
          <cell r="L106" t="str">
            <v>妻</v>
          </cell>
          <cell r="M106" t="str">
            <v>家庭户</v>
          </cell>
          <cell r="N106">
            <v>4</v>
          </cell>
        </row>
        <row r="107">
          <cell r="D107" t="str">
            <v>杨佳祥</v>
          </cell>
          <cell r="E107" t="str">
            <v>620422199612255116</v>
          </cell>
          <cell r="F107">
            <v>25</v>
          </cell>
          <cell r="G107" t="str">
            <v>甘肃省会宁县四房吴乡大南岔村赖杨社３３号</v>
          </cell>
          <cell r="H107" t="str">
            <v>男</v>
          </cell>
          <cell r="I107" t="str">
            <v>四房吴乡大南村</v>
          </cell>
          <cell r="J107" t="str">
            <v>四房吴乡</v>
          </cell>
          <cell r="K107" t="str">
            <v>会宁县</v>
          </cell>
          <cell r="L107" t="str">
            <v>长子</v>
          </cell>
          <cell r="M107" t="str">
            <v>家庭户</v>
          </cell>
          <cell r="N107">
            <v>4</v>
          </cell>
        </row>
        <row r="108">
          <cell r="D108" t="str">
            <v>杨璐璐</v>
          </cell>
          <cell r="E108" t="str">
            <v>620422199807235123</v>
          </cell>
          <cell r="F108">
            <v>23</v>
          </cell>
          <cell r="G108" t="str">
            <v>甘肃省会宁县四房吴乡大南岔村赖杨社３３号</v>
          </cell>
          <cell r="H108" t="str">
            <v>女</v>
          </cell>
          <cell r="I108" t="str">
            <v>四房吴乡大南村</v>
          </cell>
          <cell r="J108" t="str">
            <v>四房吴乡</v>
          </cell>
          <cell r="K108" t="str">
            <v>会宁县</v>
          </cell>
          <cell r="L108" t="str">
            <v>长女</v>
          </cell>
          <cell r="M108" t="str">
            <v>家庭户</v>
          </cell>
          <cell r="N108">
            <v>4</v>
          </cell>
        </row>
        <row r="109">
          <cell r="D109" t="str">
            <v>杨仪</v>
          </cell>
          <cell r="E109" t="str">
            <v>620422197305155132</v>
          </cell>
          <cell r="F109">
            <v>48</v>
          </cell>
          <cell r="G109" t="str">
            <v>甘肃省会宁县四房吴乡大南岔村赖杨社３４号</v>
          </cell>
          <cell r="H109" t="str">
            <v>男</v>
          </cell>
          <cell r="I109" t="str">
            <v>四房吴乡大南村</v>
          </cell>
          <cell r="J109" t="str">
            <v>四房吴乡</v>
          </cell>
          <cell r="K109" t="str">
            <v>会宁县</v>
          </cell>
          <cell r="L109" t="str">
            <v>户主</v>
          </cell>
          <cell r="M109" t="str">
            <v>家庭户</v>
          </cell>
          <cell r="N109">
            <v>7</v>
          </cell>
        </row>
        <row r="110">
          <cell r="D110" t="str">
            <v>赵娟红</v>
          </cell>
          <cell r="E110" t="str">
            <v>620422198211055127</v>
          </cell>
          <cell r="F110">
            <v>39</v>
          </cell>
          <cell r="G110" t="str">
            <v>甘肃省会宁县四房吴乡大南岔村赖杨社３４号</v>
          </cell>
          <cell r="H110" t="str">
            <v>女</v>
          </cell>
          <cell r="I110" t="str">
            <v>四房吴乡大南村</v>
          </cell>
          <cell r="J110" t="str">
            <v>四房吴乡</v>
          </cell>
          <cell r="K110" t="str">
            <v>会宁县</v>
          </cell>
          <cell r="L110" t="str">
            <v>妻</v>
          </cell>
          <cell r="M110" t="str">
            <v>家庭户</v>
          </cell>
          <cell r="N110">
            <v>7</v>
          </cell>
        </row>
        <row r="111">
          <cell r="D111" t="str">
            <v>杨贤宾</v>
          </cell>
          <cell r="E111" t="str">
            <v>620422200609185116</v>
          </cell>
          <cell r="F111">
            <v>15</v>
          </cell>
          <cell r="G111" t="str">
            <v>甘肃省会宁县四房吴乡大南岔村赖杨社３４号</v>
          </cell>
          <cell r="H111" t="str">
            <v>男</v>
          </cell>
          <cell r="I111" t="str">
            <v>四房吴乡大南村</v>
          </cell>
          <cell r="J111" t="str">
            <v>四房吴乡</v>
          </cell>
          <cell r="K111" t="str">
            <v>会宁县</v>
          </cell>
          <cell r="L111" t="str">
            <v>长子</v>
          </cell>
          <cell r="M111" t="str">
            <v>家庭户</v>
          </cell>
          <cell r="N111">
            <v>7</v>
          </cell>
        </row>
        <row r="112">
          <cell r="D112" t="str">
            <v>杨春楠</v>
          </cell>
          <cell r="E112" t="str">
            <v>620422200206045127</v>
          </cell>
          <cell r="F112">
            <v>19</v>
          </cell>
          <cell r="G112" t="str">
            <v>甘肃省会宁县四房吴乡大南岔村赖杨社３４号</v>
          </cell>
          <cell r="H112" t="str">
            <v>女</v>
          </cell>
          <cell r="I112" t="str">
            <v>四房吴乡大南村</v>
          </cell>
          <cell r="J112" t="str">
            <v>四房吴乡</v>
          </cell>
          <cell r="K112" t="str">
            <v>会宁县</v>
          </cell>
          <cell r="L112" t="str">
            <v>长女</v>
          </cell>
          <cell r="M112" t="str">
            <v>家庭户</v>
          </cell>
          <cell r="N112">
            <v>7</v>
          </cell>
        </row>
        <row r="113">
          <cell r="D113" t="str">
            <v>杨春梅</v>
          </cell>
          <cell r="E113" t="str">
            <v>620422200411285162</v>
          </cell>
          <cell r="F113">
            <v>17</v>
          </cell>
          <cell r="G113" t="str">
            <v>甘肃省会宁县四房吴乡大南岔村赖杨社３４号</v>
          </cell>
          <cell r="H113" t="str">
            <v>女</v>
          </cell>
          <cell r="I113" t="str">
            <v>四房吴乡大南村</v>
          </cell>
          <cell r="J113" t="str">
            <v>四房吴乡</v>
          </cell>
          <cell r="K113" t="str">
            <v>会宁县</v>
          </cell>
          <cell r="L113" t="str">
            <v>二女</v>
          </cell>
          <cell r="M113" t="str">
            <v>家庭户</v>
          </cell>
          <cell r="N113">
            <v>7</v>
          </cell>
        </row>
        <row r="114">
          <cell r="D114" t="str">
            <v>杨宗仁</v>
          </cell>
          <cell r="E114" t="str">
            <v>62042219480306511X</v>
          </cell>
          <cell r="F114">
            <v>73</v>
          </cell>
          <cell r="G114" t="str">
            <v>甘肃省会宁县四房吴乡大南岔村赖杨社３４号</v>
          </cell>
          <cell r="H114" t="str">
            <v>男</v>
          </cell>
          <cell r="I114" t="str">
            <v>四房吴乡大南村</v>
          </cell>
          <cell r="J114" t="str">
            <v>四房吴乡</v>
          </cell>
          <cell r="K114" t="str">
            <v>会宁县</v>
          </cell>
          <cell r="L114" t="str">
            <v>父亲</v>
          </cell>
          <cell r="M114" t="str">
            <v>家庭户</v>
          </cell>
          <cell r="N114">
            <v>7</v>
          </cell>
        </row>
        <row r="115">
          <cell r="D115" t="str">
            <v>郭玉英</v>
          </cell>
          <cell r="E115" t="str">
            <v>620422194710265147</v>
          </cell>
          <cell r="F115">
            <v>74</v>
          </cell>
          <cell r="G115" t="str">
            <v>甘肃省会宁县四房吴乡大南岔村赖杨社３４号</v>
          </cell>
          <cell r="H115" t="str">
            <v>女</v>
          </cell>
          <cell r="I115" t="str">
            <v>四房吴乡大南村</v>
          </cell>
          <cell r="J115" t="str">
            <v>四房吴乡</v>
          </cell>
          <cell r="K115" t="str">
            <v>会宁县</v>
          </cell>
          <cell r="L115" t="str">
            <v>母亲</v>
          </cell>
          <cell r="M115" t="str">
            <v>家庭户</v>
          </cell>
          <cell r="N115">
            <v>7</v>
          </cell>
        </row>
        <row r="116">
          <cell r="D116" t="str">
            <v>杨树桥</v>
          </cell>
          <cell r="E116" t="str">
            <v>620422196812235116</v>
          </cell>
          <cell r="F116">
            <v>53</v>
          </cell>
          <cell r="G116" t="str">
            <v>甘肃省会宁县四房吴乡大南岔村赖杨社３５号</v>
          </cell>
          <cell r="H116" t="str">
            <v>男</v>
          </cell>
          <cell r="I116" t="str">
            <v>四房吴乡大南村</v>
          </cell>
          <cell r="J116" t="str">
            <v>四房吴乡</v>
          </cell>
          <cell r="K116" t="str">
            <v>会宁县</v>
          </cell>
          <cell r="L116" t="str">
            <v>户主</v>
          </cell>
          <cell r="M116" t="str">
            <v>家庭户</v>
          </cell>
          <cell r="N116">
            <v>7</v>
          </cell>
        </row>
        <row r="117">
          <cell r="D117" t="str">
            <v>范转回</v>
          </cell>
          <cell r="E117" t="str">
            <v>620422196803205126</v>
          </cell>
          <cell r="F117">
            <v>53</v>
          </cell>
          <cell r="G117" t="str">
            <v>甘肃省会宁县四房吴乡大南岔村赖杨社３５号</v>
          </cell>
          <cell r="H117" t="str">
            <v>女</v>
          </cell>
          <cell r="I117" t="str">
            <v>四房吴乡大南村</v>
          </cell>
          <cell r="J117" t="str">
            <v>四房吴乡</v>
          </cell>
          <cell r="K117" t="str">
            <v>会宁县</v>
          </cell>
          <cell r="L117" t="str">
            <v>妻</v>
          </cell>
          <cell r="M117" t="str">
            <v>家庭户</v>
          </cell>
          <cell r="N117">
            <v>7</v>
          </cell>
        </row>
        <row r="118">
          <cell r="D118" t="str">
            <v>杨渊江</v>
          </cell>
          <cell r="E118" t="str">
            <v>620422199409265132</v>
          </cell>
          <cell r="F118">
            <v>27</v>
          </cell>
          <cell r="G118" t="str">
            <v>甘肃省会宁县四房吴乡大南岔村赖杨社３５号</v>
          </cell>
          <cell r="H118" t="str">
            <v>男</v>
          </cell>
          <cell r="I118" t="str">
            <v>四房吴乡大南村</v>
          </cell>
          <cell r="J118" t="str">
            <v>四房吴乡</v>
          </cell>
          <cell r="K118" t="str">
            <v>会宁县</v>
          </cell>
          <cell r="L118" t="str">
            <v>长子</v>
          </cell>
          <cell r="M118" t="str">
            <v>家庭户</v>
          </cell>
          <cell r="N118">
            <v>7</v>
          </cell>
        </row>
        <row r="119">
          <cell r="D119" t="str">
            <v>杨渊河</v>
          </cell>
          <cell r="E119" t="str">
            <v>620422199612015139</v>
          </cell>
          <cell r="F119">
            <v>25</v>
          </cell>
          <cell r="G119" t="str">
            <v>甘肃省会宁县四房吴乡大南岔村赖杨社３５号</v>
          </cell>
          <cell r="H119" t="str">
            <v>男</v>
          </cell>
          <cell r="I119" t="str">
            <v>四房吴乡大南村</v>
          </cell>
          <cell r="J119" t="str">
            <v>四房吴乡</v>
          </cell>
          <cell r="K119" t="str">
            <v>会宁县</v>
          </cell>
          <cell r="L119" t="str">
            <v>次子</v>
          </cell>
          <cell r="M119" t="str">
            <v>家庭户</v>
          </cell>
          <cell r="N119">
            <v>7</v>
          </cell>
        </row>
        <row r="120">
          <cell r="D120" t="str">
            <v>杨渊利</v>
          </cell>
          <cell r="E120" t="str">
            <v>620422199010105161</v>
          </cell>
          <cell r="F120">
            <v>31</v>
          </cell>
          <cell r="G120" t="str">
            <v>甘肃省会宁县四房吴乡大南岔村赖杨社３５号</v>
          </cell>
          <cell r="H120" t="str">
            <v>女</v>
          </cell>
          <cell r="I120" t="str">
            <v>四房吴乡大南村</v>
          </cell>
          <cell r="J120" t="str">
            <v>四房吴乡</v>
          </cell>
          <cell r="K120" t="str">
            <v>会宁县</v>
          </cell>
          <cell r="L120" t="str">
            <v>长女</v>
          </cell>
          <cell r="M120" t="str">
            <v>家庭户</v>
          </cell>
          <cell r="N120">
            <v>7</v>
          </cell>
        </row>
        <row r="121">
          <cell r="D121" t="str">
            <v>杨渊琴</v>
          </cell>
          <cell r="E121" t="str">
            <v>620422199210055162</v>
          </cell>
          <cell r="F121">
            <v>29</v>
          </cell>
          <cell r="G121" t="str">
            <v>甘肃省会宁县四房吴乡大南岔村赖杨社３５号</v>
          </cell>
          <cell r="H121" t="str">
            <v>女</v>
          </cell>
          <cell r="I121" t="str">
            <v>四房吴乡大南村</v>
          </cell>
          <cell r="J121" t="str">
            <v>四房吴乡</v>
          </cell>
          <cell r="K121" t="str">
            <v>会宁县</v>
          </cell>
          <cell r="L121" t="str">
            <v>二女</v>
          </cell>
          <cell r="M121" t="str">
            <v>家庭户</v>
          </cell>
          <cell r="N121">
            <v>7</v>
          </cell>
        </row>
        <row r="122">
          <cell r="D122" t="str">
            <v>贾淑萍</v>
          </cell>
          <cell r="E122" t="str">
            <v>620422194902215128</v>
          </cell>
          <cell r="F122">
            <v>72</v>
          </cell>
          <cell r="G122" t="str">
            <v>甘肃省会宁县四房吴乡大南岔村赖杨社３５号</v>
          </cell>
          <cell r="H122" t="str">
            <v>女</v>
          </cell>
          <cell r="I122" t="str">
            <v>四房吴乡大南村</v>
          </cell>
          <cell r="J122" t="str">
            <v>四房吴乡</v>
          </cell>
          <cell r="K122" t="str">
            <v>会宁县</v>
          </cell>
          <cell r="L122" t="str">
            <v>母亲</v>
          </cell>
          <cell r="M122" t="str">
            <v>家庭户</v>
          </cell>
          <cell r="N122">
            <v>7</v>
          </cell>
        </row>
        <row r="123">
          <cell r="D123" t="str">
            <v>杨宗玺</v>
          </cell>
          <cell r="E123" t="str">
            <v>620422193312155116</v>
          </cell>
          <cell r="F123">
            <v>88</v>
          </cell>
          <cell r="G123" t="str">
            <v>甘肃省会宁县四房吴乡大南岔村赖杨社３６号</v>
          </cell>
          <cell r="H123" t="str">
            <v>男</v>
          </cell>
          <cell r="I123" t="str">
            <v>四房吴乡大南村</v>
          </cell>
          <cell r="J123" t="str">
            <v>四房吴乡</v>
          </cell>
          <cell r="K123" t="str">
            <v>会宁县</v>
          </cell>
          <cell r="L123" t="str">
            <v>户主</v>
          </cell>
          <cell r="M123" t="str">
            <v>家庭户</v>
          </cell>
          <cell r="N123">
            <v>1</v>
          </cell>
        </row>
        <row r="124">
          <cell r="D124" t="str">
            <v>连娥萍</v>
          </cell>
          <cell r="E124" t="str">
            <v>620422194906195128</v>
          </cell>
          <cell r="F124">
            <v>72</v>
          </cell>
          <cell r="G124" t="str">
            <v>甘肃省会宁县四房吴乡大南岔村赖杨社３８号</v>
          </cell>
          <cell r="H124" t="str">
            <v>女</v>
          </cell>
          <cell r="I124" t="str">
            <v>四房吴乡大南村</v>
          </cell>
          <cell r="J124" t="str">
            <v>四房吴乡</v>
          </cell>
          <cell r="K124" t="str">
            <v>会宁县</v>
          </cell>
          <cell r="L124" t="str">
            <v>户主</v>
          </cell>
          <cell r="M124" t="str">
            <v>家庭户</v>
          </cell>
          <cell r="N124">
            <v>1</v>
          </cell>
        </row>
        <row r="125">
          <cell r="D125" t="str">
            <v>陈国俊</v>
          </cell>
          <cell r="E125" t="str">
            <v>620422196112165110</v>
          </cell>
          <cell r="F125">
            <v>60</v>
          </cell>
          <cell r="G125" t="str">
            <v>甘肃省会宁县四房吴乡大南岔村赖杨社４１号</v>
          </cell>
          <cell r="H125" t="str">
            <v>男</v>
          </cell>
          <cell r="I125" t="str">
            <v>四房吴乡大南村</v>
          </cell>
          <cell r="J125" t="str">
            <v>四房吴乡</v>
          </cell>
          <cell r="K125" t="str">
            <v>会宁县</v>
          </cell>
          <cell r="L125" t="str">
            <v>户主</v>
          </cell>
          <cell r="M125" t="str">
            <v>家庭户</v>
          </cell>
          <cell r="N125">
            <v>5</v>
          </cell>
        </row>
        <row r="126">
          <cell r="D126" t="str">
            <v>李淑花</v>
          </cell>
          <cell r="E126" t="str">
            <v>620422196603255129</v>
          </cell>
          <cell r="F126">
            <v>55</v>
          </cell>
          <cell r="G126" t="str">
            <v>甘肃省会宁县四房吴乡大南岔村赖杨社４１号</v>
          </cell>
          <cell r="H126" t="str">
            <v>女</v>
          </cell>
          <cell r="I126" t="str">
            <v>四房吴乡大南村</v>
          </cell>
          <cell r="J126" t="str">
            <v>四房吴乡</v>
          </cell>
          <cell r="K126" t="str">
            <v>会宁县</v>
          </cell>
          <cell r="L126" t="str">
            <v>妻</v>
          </cell>
          <cell r="M126" t="str">
            <v>家庭户</v>
          </cell>
          <cell r="N126">
            <v>5</v>
          </cell>
        </row>
        <row r="127">
          <cell r="D127" t="str">
            <v>陈强泰</v>
          </cell>
          <cell r="E127" t="str">
            <v>620422200008215113</v>
          </cell>
          <cell r="F127">
            <v>21</v>
          </cell>
          <cell r="G127" t="str">
            <v>甘肃省会宁县四房吴乡大南岔村赖杨社４１号</v>
          </cell>
          <cell r="H127" t="str">
            <v>男</v>
          </cell>
          <cell r="I127" t="str">
            <v>四房吴乡大南村</v>
          </cell>
          <cell r="J127" t="str">
            <v>四房吴乡</v>
          </cell>
          <cell r="K127" t="str">
            <v>会宁县</v>
          </cell>
          <cell r="L127" t="str">
            <v>长子</v>
          </cell>
          <cell r="M127" t="str">
            <v>家庭户</v>
          </cell>
          <cell r="N127">
            <v>5</v>
          </cell>
        </row>
        <row r="128">
          <cell r="D128" t="str">
            <v>陈艳丽</v>
          </cell>
          <cell r="E128" t="str">
            <v>620422199612135122</v>
          </cell>
          <cell r="F128">
            <v>25</v>
          </cell>
          <cell r="G128" t="str">
            <v>甘肃省会宁县四房吴乡大南岔村赖杨社４１号</v>
          </cell>
          <cell r="H128" t="str">
            <v>女</v>
          </cell>
          <cell r="I128" t="str">
            <v>四房吴乡大南村</v>
          </cell>
          <cell r="J128" t="str">
            <v>四房吴乡</v>
          </cell>
          <cell r="K128" t="str">
            <v>会宁县</v>
          </cell>
          <cell r="L128" t="str">
            <v>长女</v>
          </cell>
          <cell r="M128" t="str">
            <v>家庭户</v>
          </cell>
          <cell r="N128">
            <v>5</v>
          </cell>
        </row>
        <row r="129">
          <cell r="D129" t="str">
            <v>陈艳强</v>
          </cell>
          <cell r="E129" t="str">
            <v>620422199801015146</v>
          </cell>
          <cell r="F129">
            <v>23</v>
          </cell>
          <cell r="G129" t="str">
            <v>甘肃省会宁县四房吴乡大南岔村赖杨社４１号</v>
          </cell>
          <cell r="H129" t="str">
            <v>女</v>
          </cell>
          <cell r="I129" t="str">
            <v>四房吴乡大南村</v>
          </cell>
          <cell r="J129" t="str">
            <v>四房吴乡</v>
          </cell>
          <cell r="K129" t="str">
            <v>会宁县</v>
          </cell>
          <cell r="L129" t="str">
            <v>二女</v>
          </cell>
          <cell r="M129" t="str">
            <v>家庭户</v>
          </cell>
          <cell r="N129">
            <v>5</v>
          </cell>
        </row>
        <row r="130">
          <cell r="D130" t="str">
            <v>陈国海</v>
          </cell>
          <cell r="E130" t="str">
            <v>620422196106115117</v>
          </cell>
          <cell r="F130">
            <v>60</v>
          </cell>
          <cell r="G130" t="str">
            <v>甘肃省会宁县四房吴乡大南岔村赖杨社４３号</v>
          </cell>
          <cell r="H130" t="str">
            <v>男</v>
          </cell>
          <cell r="I130" t="str">
            <v>四房吴乡大南村</v>
          </cell>
          <cell r="J130" t="str">
            <v>四房吴乡</v>
          </cell>
          <cell r="K130" t="str">
            <v>会宁县</v>
          </cell>
          <cell r="L130" t="str">
            <v>户主</v>
          </cell>
          <cell r="M130" t="str">
            <v>家庭户</v>
          </cell>
          <cell r="N130">
            <v>5</v>
          </cell>
        </row>
        <row r="131">
          <cell r="D131" t="str">
            <v>杨桂兰</v>
          </cell>
          <cell r="E131" t="str">
            <v>620422196207195128</v>
          </cell>
          <cell r="F131">
            <v>59</v>
          </cell>
          <cell r="G131" t="str">
            <v>甘肃省会宁县四房吴乡大南岔村赖杨社４３号</v>
          </cell>
          <cell r="H131" t="str">
            <v>女</v>
          </cell>
          <cell r="I131" t="str">
            <v>四房吴乡大南村</v>
          </cell>
          <cell r="J131" t="str">
            <v>四房吴乡</v>
          </cell>
          <cell r="K131" t="str">
            <v>会宁县</v>
          </cell>
          <cell r="L131" t="str">
            <v>妻</v>
          </cell>
          <cell r="M131" t="str">
            <v>家庭户</v>
          </cell>
          <cell r="N131">
            <v>5</v>
          </cell>
        </row>
        <row r="132">
          <cell r="D132" t="str">
            <v>陈振帮</v>
          </cell>
          <cell r="E132" t="str">
            <v>620422198411145135</v>
          </cell>
          <cell r="F132">
            <v>37</v>
          </cell>
          <cell r="G132" t="str">
            <v>甘肃省会宁县四房吴乡大南岔村赖杨社４３号</v>
          </cell>
          <cell r="H132" t="str">
            <v>男</v>
          </cell>
          <cell r="I132" t="str">
            <v>四房吴乡大南村</v>
          </cell>
          <cell r="J132" t="str">
            <v>四房吴乡</v>
          </cell>
          <cell r="K132" t="str">
            <v>会宁县</v>
          </cell>
          <cell r="L132" t="str">
            <v>长子</v>
          </cell>
          <cell r="M132" t="str">
            <v>家庭户</v>
          </cell>
          <cell r="N132">
            <v>5</v>
          </cell>
        </row>
        <row r="133">
          <cell r="D133" t="str">
            <v>陈振强</v>
          </cell>
          <cell r="E133" t="str">
            <v>620422198609195138</v>
          </cell>
          <cell r="F133">
            <v>35</v>
          </cell>
          <cell r="G133" t="str">
            <v>甘肃省会宁县四房吴乡大南岔村赖杨社４３号</v>
          </cell>
          <cell r="H133" t="str">
            <v>男</v>
          </cell>
          <cell r="I133" t="str">
            <v>四房吴乡大南村</v>
          </cell>
          <cell r="J133" t="str">
            <v>四房吴乡</v>
          </cell>
          <cell r="K133" t="str">
            <v>会宁县</v>
          </cell>
          <cell r="L133" t="str">
            <v>次子</v>
          </cell>
          <cell r="M133" t="str">
            <v>家庭户</v>
          </cell>
          <cell r="N133">
            <v>5</v>
          </cell>
        </row>
        <row r="134">
          <cell r="D134" t="str">
            <v>陈志强</v>
          </cell>
          <cell r="E134" t="str">
            <v>620422198902095136</v>
          </cell>
          <cell r="F134">
            <v>32</v>
          </cell>
          <cell r="G134" t="str">
            <v>甘肃省会宁县四房吴乡大南岔村赖杨社４３号</v>
          </cell>
          <cell r="H134" t="str">
            <v>男</v>
          </cell>
          <cell r="I134" t="str">
            <v>四房吴乡大南村</v>
          </cell>
          <cell r="J134" t="str">
            <v>四房吴乡</v>
          </cell>
          <cell r="K134" t="str">
            <v>会宁县</v>
          </cell>
          <cell r="L134" t="str">
            <v>三子</v>
          </cell>
          <cell r="M134" t="str">
            <v>家庭户</v>
          </cell>
          <cell r="N134">
            <v>5</v>
          </cell>
        </row>
        <row r="135">
          <cell r="D135" t="str">
            <v>陈国栋</v>
          </cell>
          <cell r="E135" t="str">
            <v>620422196904165119</v>
          </cell>
          <cell r="F135">
            <v>52</v>
          </cell>
          <cell r="G135" t="str">
            <v>甘肃省会宁县四房吴乡大南岔村赖杨社４４号</v>
          </cell>
          <cell r="H135" t="str">
            <v>男</v>
          </cell>
          <cell r="I135" t="str">
            <v>四房吴乡大南村</v>
          </cell>
          <cell r="J135" t="str">
            <v>四房吴乡</v>
          </cell>
          <cell r="K135" t="str">
            <v>会宁县</v>
          </cell>
          <cell r="L135" t="str">
            <v>户主</v>
          </cell>
          <cell r="M135" t="str">
            <v>家庭户</v>
          </cell>
          <cell r="N135">
            <v>2</v>
          </cell>
        </row>
        <row r="136">
          <cell r="D136" t="str">
            <v>陈娟</v>
          </cell>
          <cell r="E136" t="str">
            <v>620422199609085144</v>
          </cell>
          <cell r="F136">
            <v>25</v>
          </cell>
          <cell r="G136" t="str">
            <v>甘肃省会宁县四房吴乡大南岔村赖杨社４４号</v>
          </cell>
          <cell r="H136" t="str">
            <v>女</v>
          </cell>
          <cell r="I136" t="str">
            <v>四房吴乡大南村</v>
          </cell>
          <cell r="J136" t="str">
            <v>四房吴乡</v>
          </cell>
          <cell r="K136" t="str">
            <v>会宁县</v>
          </cell>
          <cell r="L136" t="str">
            <v>长女</v>
          </cell>
          <cell r="M136" t="str">
            <v>家庭户</v>
          </cell>
          <cell r="N136">
            <v>2</v>
          </cell>
        </row>
        <row r="137">
          <cell r="D137" t="str">
            <v>李海斌</v>
          </cell>
          <cell r="E137" t="str">
            <v>620422196905105118</v>
          </cell>
          <cell r="F137">
            <v>52</v>
          </cell>
          <cell r="G137" t="str">
            <v>甘肃省会宁县四房吴乡大南岔村达李社１号</v>
          </cell>
          <cell r="H137" t="str">
            <v>男</v>
          </cell>
          <cell r="I137" t="str">
            <v>四房吴乡大南村</v>
          </cell>
          <cell r="J137" t="str">
            <v>四房吴乡</v>
          </cell>
          <cell r="K137" t="str">
            <v>会宁县</v>
          </cell>
          <cell r="L137" t="str">
            <v>户主</v>
          </cell>
          <cell r="M137" t="str">
            <v>家庭户</v>
          </cell>
          <cell r="N137">
            <v>3</v>
          </cell>
        </row>
        <row r="138">
          <cell r="D138" t="str">
            <v>任海霞</v>
          </cell>
          <cell r="E138" t="str">
            <v>620422196712085149</v>
          </cell>
          <cell r="F138">
            <v>54</v>
          </cell>
          <cell r="G138" t="str">
            <v>甘肃省会宁县四房吴乡大南岔村达李社１号</v>
          </cell>
          <cell r="H138" t="str">
            <v>女</v>
          </cell>
          <cell r="I138" t="str">
            <v>四房吴乡大南村</v>
          </cell>
          <cell r="J138" t="str">
            <v>四房吴乡</v>
          </cell>
          <cell r="K138" t="str">
            <v>会宁县</v>
          </cell>
          <cell r="L138" t="str">
            <v>妻</v>
          </cell>
          <cell r="M138" t="str">
            <v>家庭户</v>
          </cell>
          <cell r="N138">
            <v>3</v>
          </cell>
        </row>
        <row r="139">
          <cell r="D139" t="str">
            <v>李文科</v>
          </cell>
          <cell r="E139" t="str">
            <v>620422199808155117</v>
          </cell>
          <cell r="F139">
            <v>23</v>
          </cell>
          <cell r="G139" t="str">
            <v>甘肃省会宁县四房吴乡大南岔村达李社１号</v>
          </cell>
          <cell r="H139" t="str">
            <v>男</v>
          </cell>
          <cell r="I139" t="str">
            <v>四房吴乡大南村</v>
          </cell>
          <cell r="J139" t="str">
            <v>四房吴乡</v>
          </cell>
          <cell r="K139" t="str">
            <v>会宁县</v>
          </cell>
          <cell r="L139" t="str">
            <v>长子</v>
          </cell>
          <cell r="M139" t="str">
            <v>家庭户</v>
          </cell>
          <cell r="N139">
            <v>3</v>
          </cell>
        </row>
        <row r="140">
          <cell r="D140" t="str">
            <v>张学忠</v>
          </cell>
          <cell r="E140" t="str">
            <v>620422196611065114</v>
          </cell>
          <cell r="F140">
            <v>55</v>
          </cell>
          <cell r="G140" t="str">
            <v>甘肃省会宁县四房吴乡大南岔村达李社２号</v>
          </cell>
          <cell r="H140" t="str">
            <v>男</v>
          </cell>
          <cell r="I140" t="str">
            <v>四房吴乡大南村</v>
          </cell>
          <cell r="J140" t="str">
            <v>四房吴乡</v>
          </cell>
          <cell r="K140" t="str">
            <v>会宁县</v>
          </cell>
          <cell r="L140" t="str">
            <v>户主</v>
          </cell>
          <cell r="M140" t="str">
            <v>家庭户</v>
          </cell>
          <cell r="N140">
            <v>3</v>
          </cell>
        </row>
        <row r="141">
          <cell r="D141" t="str">
            <v>杨娥</v>
          </cell>
          <cell r="E141" t="str">
            <v>620422196707185129</v>
          </cell>
          <cell r="F141">
            <v>54</v>
          </cell>
          <cell r="G141" t="str">
            <v>甘肃省会宁县四房吴乡大南岔村达李社２号</v>
          </cell>
          <cell r="H141" t="str">
            <v>女</v>
          </cell>
          <cell r="I141" t="str">
            <v>四房吴乡大南村</v>
          </cell>
          <cell r="J141" t="str">
            <v>四房吴乡</v>
          </cell>
          <cell r="K141" t="str">
            <v>会宁县</v>
          </cell>
          <cell r="L141" t="str">
            <v>妻</v>
          </cell>
          <cell r="M141" t="str">
            <v>家庭户</v>
          </cell>
          <cell r="N141">
            <v>3</v>
          </cell>
        </row>
        <row r="142">
          <cell r="D142" t="str">
            <v>张鸿伟</v>
          </cell>
          <cell r="E142" t="str">
            <v>620422199308105156</v>
          </cell>
          <cell r="F142">
            <v>28</v>
          </cell>
          <cell r="G142" t="str">
            <v>甘肃省会宁县四房吴乡大南岔村达李社２号</v>
          </cell>
          <cell r="H142" t="str">
            <v>男</v>
          </cell>
          <cell r="I142" t="str">
            <v>四房吴乡大南村</v>
          </cell>
          <cell r="J142" t="str">
            <v>四房吴乡</v>
          </cell>
          <cell r="K142" t="str">
            <v>会宁县</v>
          </cell>
          <cell r="L142" t="str">
            <v>长子</v>
          </cell>
          <cell r="M142" t="str">
            <v>家庭户</v>
          </cell>
          <cell r="N142">
            <v>3</v>
          </cell>
        </row>
        <row r="143">
          <cell r="D143" t="str">
            <v>李海军</v>
          </cell>
          <cell r="E143" t="str">
            <v>620422196702155131</v>
          </cell>
          <cell r="F143">
            <v>54</v>
          </cell>
          <cell r="G143" t="str">
            <v>甘肃省会宁县四房吴乡大南岔村达李社３号</v>
          </cell>
          <cell r="H143" t="str">
            <v>男</v>
          </cell>
          <cell r="I143" t="str">
            <v>四房吴乡大南村</v>
          </cell>
          <cell r="J143" t="str">
            <v>四房吴乡</v>
          </cell>
          <cell r="K143" t="str">
            <v>会宁县</v>
          </cell>
          <cell r="L143" t="str">
            <v>户主</v>
          </cell>
          <cell r="M143" t="str">
            <v>家庭户</v>
          </cell>
          <cell r="N143">
            <v>5</v>
          </cell>
        </row>
        <row r="144">
          <cell r="D144" t="str">
            <v>孟玲霞</v>
          </cell>
          <cell r="E144" t="str">
            <v>620422197102155124</v>
          </cell>
          <cell r="F144">
            <v>50</v>
          </cell>
          <cell r="G144" t="str">
            <v>甘肃省会宁县四房吴乡大南岔村达李社３号</v>
          </cell>
          <cell r="H144" t="str">
            <v>女</v>
          </cell>
          <cell r="I144" t="str">
            <v>四房吴乡大南村</v>
          </cell>
          <cell r="J144" t="str">
            <v>四房吴乡</v>
          </cell>
          <cell r="K144" t="str">
            <v>会宁县</v>
          </cell>
          <cell r="L144" t="str">
            <v>妻</v>
          </cell>
          <cell r="M144" t="str">
            <v>家庭户</v>
          </cell>
          <cell r="N144">
            <v>5</v>
          </cell>
        </row>
        <row r="145">
          <cell r="D145" t="str">
            <v>李登科</v>
          </cell>
          <cell r="E145" t="str">
            <v>620422199612295118</v>
          </cell>
          <cell r="F145">
            <v>25</v>
          </cell>
          <cell r="G145" t="str">
            <v>甘肃省会宁县四房吴乡大南岔村达李社３号</v>
          </cell>
          <cell r="H145" t="str">
            <v>男</v>
          </cell>
          <cell r="I145" t="str">
            <v>四房吴乡大南村</v>
          </cell>
          <cell r="J145" t="str">
            <v>四房吴乡</v>
          </cell>
          <cell r="K145" t="str">
            <v>会宁县</v>
          </cell>
          <cell r="L145" t="str">
            <v>长子</v>
          </cell>
          <cell r="M145" t="str">
            <v>家庭户</v>
          </cell>
          <cell r="N145">
            <v>5</v>
          </cell>
        </row>
        <row r="146">
          <cell r="D146" t="str">
            <v>李红梅</v>
          </cell>
          <cell r="E146" t="str">
            <v>620422199301215141</v>
          </cell>
          <cell r="F146">
            <v>28</v>
          </cell>
          <cell r="G146" t="str">
            <v>甘肃省会宁县四房吴乡大南岔村达李社３号</v>
          </cell>
          <cell r="H146" t="str">
            <v>女</v>
          </cell>
          <cell r="I146" t="str">
            <v>四房吴乡大南村</v>
          </cell>
          <cell r="J146" t="str">
            <v>四房吴乡</v>
          </cell>
          <cell r="K146" t="str">
            <v>会宁县</v>
          </cell>
          <cell r="L146" t="str">
            <v>长女</v>
          </cell>
          <cell r="M146" t="str">
            <v>家庭户</v>
          </cell>
          <cell r="N146">
            <v>5</v>
          </cell>
        </row>
        <row r="147">
          <cell r="D147" t="str">
            <v>李素梅</v>
          </cell>
          <cell r="E147" t="str">
            <v>620422199501245126</v>
          </cell>
          <cell r="F147">
            <v>26</v>
          </cell>
          <cell r="G147" t="str">
            <v>甘肃省会宁县四房吴乡大南岔村达李社３号</v>
          </cell>
          <cell r="H147" t="str">
            <v>女</v>
          </cell>
          <cell r="I147" t="str">
            <v>四房吴乡大南村</v>
          </cell>
          <cell r="J147" t="str">
            <v>四房吴乡</v>
          </cell>
          <cell r="K147" t="str">
            <v>会宁县</v>
          </cell>
          <cell r="L147" t="str">
            <v>二女</v>
          </cell>
          <cell r="M147" t="str">
            <v>家庭户</v>
          </cell>
          <cell r="N147">
            <v>5</v>
          </cell>
        </row>
        <row r="148">
          <cell r="D148" t="str">
            <v>李海祥</v>
          </cell>
          <cell r="E148" t="str">
            <v>62042219620508511X</v>
          </cell>
          <cell r="F148">
            <v>59</v>
          </cell>
          <cell r="G148" t="str">
            <v>甘肃省会宁县四房吴乡大南岔村达李社４号</v>
          </cell>
          <cell r="H148" t="str">
            <v>男</v>
          </cell>
          <cell r="I148" t="str">
            <v>四房吴乡大南村</v>
          </cell>
          <cell r="J148" t="str">
            <v>四房吴乡</v>
          </cell>
          <cell r="K148" t="str">
            <v>会宁县</v>
          </cell>
          <cell r="L148" t="str">
            <v>户主</v>
          </cell>
          <cell r="M148" t="str">
            <v>家庭户</v>
          </cell>
          <cell r="N148">
            <v>3</v>
          </cell>
        </row>
        <row r="149">
          <cell r="D149" t="str">
            <v>李凡爱</v>
          </cell>
          <cell r="E149" t="str">
            <v>620422196212175148</v>
          </cell>
          <cell r="F149">
            <v>59</v>
          </cell>
          <cell r="G149" t="str">
            <v>甘肃省会宁县四房吴乡大南岔村达李社４号</v>
          </cell>
          <cell r="H149" t="str">
            <v>女</v>
          </cell>
          <cell r="I149" t="str">
            <v>四房吴乡大南村</v>
          </cell>
          <cell r="J149" t="str">
            <v>四房吴乡</v>
          </cell>
          <cell r="K149" t="str">
            <v>会宁县</v>
          </cell>
          <cell r="L149" t="str">
            <v>妻</v>
          </cell>
          <cell r="M149" t="str">
            <v>家庭户</v>
          </cell>
          <cell r="N149">
            <v>3</v>
          </cell>
        </row>
        <row r="150">
          <cell r="D150" t="str">
            <v>李文炳</v>
          </cell>
          <cell r="E150" t="str">
            <v>620422198810255112</v>
          </cell>
          <cell r="F150">
            <v>33</v>
          </cell>
          <cell r="G150" t="str">
            <v>甘肃省会宁县四房吴乡大南岔村达李社４号</v>
          </cell>
          <cell r="H150" t="str">
            <v>男</v>
          </cell>
          <cell r="I150" t="str">
            <v>四房吴乡大南村</v>
          </cell>
          <cell r="J150" t="str">
            <v>四房吴乡</v>
          </cell>
          <cell r="K150" t="str">
            <v>会宁县</v>
          </cell>
          <cell r="L150" t="str">
            <v>次子</v>
          </cell>
          <cell r="M150" t="str">
            <v>家庭户</v>
          </cell>
          <cell r="N150">
            <v>3</v>
          </cell>
        </row>
        <row r="151">
          <cell r="D151" t="str">
            <v>关维义</v>
          </cell>
          <cell r="E151" t="str">
            <v>620422197203205119</v>
          </cell>
          <cell r="F151">
            <v>49</v>
          </cell>
          <cell r="G151" t="str">
            <v>甘肃省会宁县四房吴乡大南岔村达李社５号</v>
          </cell>
          <cell r="H151" t="str">
            <v>男</v>
          </cell>
          <cell r="I151" t="str">
            <v>四房吴乡大南村</v>
          </cell>
          <cell r="J151" t="str">
            <v>四房吴乡</v>
          </cell>
          <cell r="K151" t="str">
            <v>会宁县</v>
          </cell>
          <cell r="L151" t="str">
            <v>户主</v>
          </cell>
          <cell r="M151" t="str">
            <v>家庭户</v>
          </cell>
          <cell r="N151">
            <v>5</v>
          </cell>
        </row>
        <row r="152">
          <cell r="D152" t="str">
            <v>孙旭霞</v>
          </cell>
          <cell r="E152" t="str">
            <v>620422197603135260</v>
          </cell>
          <cell r="F152">
            <v>45</v>
          </cell>
          <cell r="G152" t="str">
            <v>甘肃省会宁县四房吴乡大南岔村达李社５号</v>
          </cell>
          <cell r="H152" t="str">
            <v>女</v>
          </cell>
          <cell r="I152" t="str">
            <v>四房吴乡大南村</v>
          </cell>
          <cell r="J152" t="str">
            <v>四房吴乡</v>
          </cell>
          <cell r="K152" t="str">
            <v>会宁县</v>
          </cell>
          <cell r="L152" t="str">
            <v>妻</v>
          </cell>
          <cell r="M152" t="str">
            <v>家庭户</v>
          </cell>
          <cell r="N152">
            <v>5</v>
          </cell>
        </row>
        <row r="153">
          <cell r="D153" t="str">
            <v>关涛</v>
          </cell>
          <cell r="E153" t="str">
            <v>62042220040214515X</v>
          </cell>
          <cell r="F153">
            <v>17</v>
          </cell>
          <cell r="G153" t="str">
            <v>甘肃省会宁县四房吴乡大南岔村达李社５号</v>
          </cell>
          <cell r="H153" t="str">
            <v>男</v>
          </cell>
          <cell r="I153" t="str">
            <v>四房吴乡大南村</v>
          </cell>
          <cell r="J153" t="str">
            <v>四房吴乡</v>
          </cell>
          <cell r="K153" t="str">
            <v>会宁县</v>
          </cell>
          <cell r="L153" t="str">
            <v>长子</v>
          </cell>
          <cell r="M153" t="str">
            <v>家庭户</v>
          </cell>
          <cell r="N153">
            <v>5</v>
          </cell>
        </row>
        <row r="154">
          <cell r="D154" t="str">
            <v>关宁</v>
          </cell>
          <cell r="E154" t="str">
            <v>620422200109285129</v>
          </cell>
          <cell r="F154">
            <v>20</v>
          </cell>
          <cell r="G154" t="str">
            <v>甘肃省会宁县四房吴乡大南岔村达李社５号</v>
          </cell>
          <cell r="H154" t="str">
            <v>女</v>
          </cell>
          <cell r="I154" t="str">
            <v>四房吴乡大南村</v>
          </cell>
          <cell r="J154" t="str">
            <v>四房吴乡</v>
          </cell>
          <cell r="K154" t="str">
            <v>会宁县</v>
          </cell>
          <cell r="L154" t="str">
            <v>长女</v>
          </cell>
          <cell r="M154" t="str">
            <v>家庭户</v>
          </cell>
          <cell r="N154">
            <v>5</v>
          </cell>
        </row>
        <row r="155">
          <cell r="D155" t="str">
            <v>刘金花</v>
          </cell>
          <cell r="E155" t="str">
            <v>620422194905295127</v>
          </cell>
          <cell r="F155">
            <v>72</v>
          </cell>
          <cell r="G155" t="str">
            <v>甘肃省会宁县四房吴乡大南岔村达李社５号</v>
          </cell>
          <cell r="H155" t="str">
            <v>女</v>
          </cell>
          <cell r="I155" t="str">
            <v>四房吴乡大南村</v>
          </cell>
          <cell r="J155" t="str">
            <v>四房吴乡</v>
          </cell>
          <cell r="K155" t="str">
            <v>会宁县</v>
          </cell>
          <cell r="L155" t="str">
            <v>母亲</v>
          </cell>
          <cell r="M155" t="str">
            <v>家庭户</v>
          </cell>
          <cell r="N155">
            <v>5</v>
          </cell>
        </row>
        <row r="156">
          <cell r="D156" t="str">
            <v>李文忠</v>
          </cell>
          <cell r="E156" t="str">
            <v>620422196209175112</v>
          </cell>
          <cell r="F156">
            <v>59</v>
          </cell>
          <cell r="G156" t="str">
            <v>甘肃省会宁县四房吴乡大南岔村达李社６号</v>
          </cell>
          <cell r="H156" t="str">
            <v>男</v>
          </cell>
          <cell r="I156" t="str">
            <v>四房吴乡大南村</v>
          </cell>
          <cell r="J156" t="str">
            <v>四房吴乡</v>
          </cell>
          <cell r="K156" t="str">
            <v>会宁县</v>
          </cell>
          <cell r="L156" t="str">
            <v>户主</v>
          </cell>
          <cell r="M156" t="str">
            <v>家庭户</v>
          </cell>
          <cell r="N156">
            <v>4</v>
          </cell>
        </row>
        <row r="157">
          <cell r="D157" t="str">
            <v>杨奴凤</v>
          </cell>
          <cell r="E157" t="str">
            <v>62042219620413512X</v>
          </cell>
          <cell r="F157">
            <v>59</v>
          </cell>
          <cell r="G157" t="str">
            <v>甘肃省会宁县四房吴乡大南岔村达李社６号</v>
          </cell>
          <cell r="H157" t="str">
            <v>女</v>
          </cell>
          <cell r="I157" t="str">
            <v>四房吴乡大南村</v>
          </cell>
          <cell r="J157" t="str">
            <v>四房吴乡</v>
          </cell>
          <cell r="K157" t="str">
            <v>会宁县</v>
          </cell>
          <cell r="L157" t="str">
            <v>妻</v>
          </cell>
          <cell r="M157" t="str">
            <v>家庭户</v>
          </cell>
          <cell r="N157">
            <v>4</v>
          </cell>
        </row>
        <row r="158">
          <cell r="D158" t="str">
            <v>李克杰</v>
          </cell>
          <cell r="E158" t="str">
            <v>620422199604205119</v>
          </cell>
          <cell r="F158">
            <v>25</v>
          </cell>
          <cell r="G158" t="str">
            <v>甘肃省会宁县四房吴乡大南岔村达李社６号</v>
          </cell>
          <cell r="H158" t="str">
            <v>男</v>
          </cell>
          <cell r="I158" t="str">
            <v>四房吴乡大南村</v>
          </cell>
          <cell r="J158" t="str">
            <v>四房吴乡</v>
          </cell>
          <cell r="K158" t="str">
            <v>会宁县</v>
          </cell>
          <cell r="L158" t="str">
            <v>次子</v>
          </cell>
          <cell r="M158" t="str">
            <v>家庭户</v>
          </cell>
          <cell r="N158">
            <v>4</v>
          </cell>
        </row>
        <row r="159">
          <cell r="D159" t="str">
            <v>李小艳</v>
          </cell>
          <cell r="E159" t="str">
            <v>620422198903025121</v>
          </cell>
          <cell r="F159">
            <v>32</v>
          </cell>
          <cell r="G159" t="str">
            <v>甘肃省会宁县四房吴乡大南岔村达李社６号</v>
          </cell>
          <cell r="H159" t="str">
            <v>女</v>
          </cell>
          <cell r="I159" t="str">
            <v>四房吴乡大南村</v>
          </cell>
          <cell r="J159" t="str">
            <v>四房吴乡</v>
          </cell>
          <cell r="K159" t="str">
            <v>会宁县</v>
          </cell>
          <cell r="L159" t="str">
            <v>二女</v>
          </cell>
          <cell r="M159" t="str">
            <v>家庭户</v>
          </cell>
          <cell r="N159">
            <v>4</v>
          </cell>
        </row>
        <row r="160">
          <cell r="D160" t="str">
            <v>李文奎</v>
          </cell>
          <cell r="E160" t="str">
            <v>620422196306145118</v>
          </cell>
          <cell r="F160">
            <v>58</v>
          </cell>
          <cell r="G160" t="str">
            <v>甘肃省会宁县四房吴乡大南岔村达李社７号</v>
          </cell>
          <cell r="H160" t="str">
            <v>男</v>
          </cell>
          <cell r="I160" t="str">
            <v>四房吴乡大南村</v>
          </cell>
          <cell r="J160" t="str">
            <v>四房吴乡</v>
          </cell>
          <cell r="K160" t="str">
            <v>会宁县</v>
          </cell>
          <cell r="L160" t="str">
            <v>户主</v>
          </cell>
          <cell r="M160" t="str">
            <v>家庭户</v>
          </cell>
          <cell r="N160">
            <v>5</v>
          </cell>
        </row>
        <row r="161">
          <cell r="D161" t="str">
            <v>邹芳霞</v>
          </cell>
          <cell r="E161" t="str">
            <v>620422196509125125</v>
          </cell>
          <cell r="F161">
            <v>56</v>
          </cell>
          <cell r="G161" t="str">
            <v>甘肃省会宁县四房吴乡大南岔村达李社７号</v>
          </cell>
          <cell r="H161" t="str">
            <v>女</v>
          </cell>
          <cell r="I161" t="str">
            <v>四房吴乡大南村</v>
          </cell>
          <cell r="J161" t="str">
            <v>四房吴乡</v>
          </cell>
          <cell r="K161" t="str">
            <v>会宁县</v>
          </cell>
          <cell r="L161" t="str">
            <v>妻</v>
          </cell>
          <cell r="M161" t="str">
            <v>家庭户</v>
          </cell>
          <cell r="N161">
            <v>5</v>
          </cell>
        </row>
        <row r="162">
          <cell r="D162" t="str">
            <v>李克俊</v>
          </cell>
          <cell r="E162" t="str">
            <v>620422198711085138</v>
          </cell>
          <cell r="F162">
            <v>34</v>
          </cell>
          <cell r="G162" t="str">
            <v>甘肃省会宁县四房吴乡大南岔村达李社７号</v>
          </cell>
          <cell r="H162" t="str">
            <v>男</v>
          </cell>
          <cell r="I162" t="str">
            <v>四房吴乡大南村</v>
          </cell>
          <cell r="J162" t="str">
            <v>四房吴乡</v>
          </cell>
          <cell r="K162" t="str">
            <v>会宁县</v>
          </cell>
          <cell r="L162" t="str">
            <v>长子</v>
          </cell>
          <cell r="M162" t="str">
            <v>家庭户</v>
          </cell>
          <cell r="N162">
            <v>5</v>
          </cell>
        </row>
        <row r="163">
          <cell r="D163" t="str">
            <v>李克艳</v>
          </cell>
          <cell r="E163" t="str">
            <v>620422199208175114</v>
          </cell>
          <cell r="F163">
            <v>29</v>
          </cell>
          <cell r="G163" t="str">
            <v>甘肃省会宁县四房吴乡大南岔村达李社７号</v>
          </cell>
          <cell r="H163" t="str">
            <v>男</v>
          </cell>
          <cell r="I163" t="str">
            <v>四房吴乡大南村</v>
          </cell>
          <cell r="J163" t="str">
            <v>四房吴乡</v>
          </cell>
          <cell r="K163" t="str">
            <v>会宁县</v>
          </cell>
          <cell r="L163" t="str">
            <v>次子</v>
          </cell>
          <cell r="M163" t="str">
            <v>家庭户</v>
          </cell>
          <cell r="N163">
            <v>5</v>
          </cell>
        </row>
        <row r="164">
          <cell r="D164" t="str">
            <v>李悦</v>
          </cell>
          <cell r="E164" t="str">
            <v>620422201704155120</v>
          </cell>
          <cell r="F164">
            <v>4</v>
          </cell>
          <cell r="G164" t="str">
            <v>甘肃省会宁县四房吴乡大南岔村达李社７号</v>
          </cell>
          <cell r="H164" t="str">
            <v>女</v>
          </cell>
          <cell r="I164" t="str">
            <v>四房吴乡大南村</v>
          </cell>
          <cell r="J164" t="str">
            <v>四房吴乡</v>
          </cell>
          <cell r="K164" t="str">
            <v>会宁县</v>
          </cell>
          <cell r="L164" t="str">
            <v>孙女</v>
          </cell>
          <cell r="M164" t="str">
            <v>家庭户</v>
          </cell>
          <cell r="N164">
            <v>5</v>
          </cell>
        </row>
        <row r="165">
          <cell r="D165" t="str">
            <v>李文庆</v>
          </cell>
          <cell r="E165" t="str">
            <v>620422196108225117</v>
          </cell>
          <cell r="F165">
            <v>60</v>
          </cell>
          <cell r="G165" t="str">
            <v>甘肃省会宁县四房吴乡大南岔村达李社８号</v>
          </cell>
          <cell r="H165" t="str">
            <v>男</v>
          </cell>
          <cell r="I165" t="str">
            <v>四房吴乡大南村</v>
          </cell>
          <cell r="J165" t="str">
            <v>四房吴乡</v>
          </cell>
          <cell r="K165" t="str">
            <v>会宁县</v>
          </cell>
          <cell r="L165" t="str">
            <v>户主</v>
          </cell>
          <cell r="M165" t="str">
            <v>家庭户</v>
          </cell>
          <cell r="N165">
            <v>5</v>
          </cell>
        </row>
        <row r="166">
          <cell r="D166" t="str">
            <v>张芝芳</v>
          </cell>
          <cell r="E166" t="str">
            <v>62042219650708514X</v>
          </cell>
          <cell r="F166">
            <v>56</v>
          </cell>
          <cell r="G166" t="str">
            <v>甘肃省会宁县四房吴乡大南岔村达李社８号</v>
          </cell>
          <cell r="H166" t="str">
            <v>女</v>
          </cell>
          <cell r="I166" t="str">
            <v>四房吴乡大南村</v>
          </cell>
          <cell r="J166" t="str">
            <v>四房吴乡</v>
          </cell>
          <cell r="K166" t="str">
            <v>会宁县</v>
          </cell>
          <cell r="L166" t="str">
            <v>妻</v>
          </cell>
          <cell r="M166" t="str">
            <v>家庭户</v>
          </cell>
          <cell r="N166">
            <v>5</v>
          </cell>
        </row>
        <row r="167">
          <cell r="D167" t="str">
            <v>李克栋</v>
          </cell>
          <cell r="E167" t="str">
            <v>620422198507165114</v>
          </cell>
          <cell r="F167">
            <v>36</v>
          </cell>
          <cell r="G167" t="str">
            <v>甘肃省会宁县四房吴乡大南岔村达李社８号</v>
          </cell>
          <cell r="H167" t="str">
            <v>男</v>
          </cell>
          <cell r="I167" t="str">
            <v>四房吴乡大南村</v>
          </cell>
          <cell r="J167" t="str">
            <v>四房吴乡</v>
          </cell>
          <cell r="K167" t="str">
            <v>会宁县</v>
          </cell>
          <cell r="L167" t="str">
            <v>长子</v>
          </cell>
          <cell r="M167" t="str">
            <v>家庭户</v>
          </cell>
          <cell r="N167">
            <v>5</v>
          </cell>
        </row>
        <row r="168">
          <cell r="D168" t="str">
            <v>李克聪</v>
          </cell>
          <cell r="E168" t="str">
            <v>620422199308125130</v>
          </cell>
          <cell r="F168">
            <v>28</v>
          </cell>
          <cell r="G168" t="str">
            <v>甘肃省会宁县四房吴乡大南岔村达李社８号</v>
          </cell>
          <cell r="H168" t="str">
            <v>男</v>
          </cell>
          <cell r="I168" t="str">
            <v>四房吴乡大南村</v>
          </cell>
          <cell r="J168" t="str">
            <v>四房吴乡</v>
          </cell>
          <cell r="K168" t="str">
            <v>会宁县</v>
          </cell>
          <cell r="L168" t="str">
            <v>次子</v>
          </cell>
          <cell r="M168" t="str">
            <v>家庭户</v>
          </cell>
          <cell r="N168">
            <v>5</v>
          </cell>
        </row>
        <row r="169">
          <cell r="D169" t="str">
            <v>李克明</v>
          </cell>
          <cell r="E169" t="str">
            <v>620422199207115136</v>
          </cell>
          <cell r="F169">
            <v>29</v>
          </cell>
          <cell r="G169" t="str">
            <v>甘肃省会宁县四房吴乡大南岔村达李社８号</v>
          </cell>
          <cell r="H169" t="str">
            <v>男</v>
          </cell>
          <cell r="I169" t="str">
            <v>四房吴乡大南村</v>
          </cell>
          <cell r="J169" t="str">
            <v>四房吴乡</v>
          </cell>
          <cell r="K169" t="str">
            <v>会宁县</v>
          </cell>
          <cell r="L169" t="str">
            <v>次子</v>
          </cell>
          <cell r="M169" t="str">
            <v>家庭户</v>
          </cell>
          <cell r="N169">
            <v>5</v>
          </cell>
        </row>
        <row r="170">
          <cell r="D170" t="str">
            <v>李克功</v>
          </cell>
          <cell r="E170" t="str">
            <v>620422196412175118</v>
          </cell>
          <cell r="F170">
            <v>57</v>
          </cell>
          <cell r="G170" t="str">
            <v>甘肃省会宁县四房吴乡大南岔村达李社９号</v>
          </cell>
          <cell r="H170" t="str">
            <v>男</v>
          </cell>
          <cell r="I170" t="str">
            <v>四房吴乡大南村</v>
          </cell>
          <cell r="J170" t="str">
            <v>四房吴乡</v>
          </cell>
          <cell r="K170" t="str">
            <v>会宁县</v>
          </cell>
          <cell r="L170" t="str">
            <v>户主</v>
          </cell>
          <cell r="M170" t="str">
            <v>家庭户</v>
          </cell>
          <cell r="N170">
            <v>5</v>
          </cell>
        </row>
        <row r="171">
          <cell r="D171" t="str">
            <v>范桂花</v>
          </cell>
          <cell r="E171" t="str">
            <v>620422196608155143</v>
          </cell>
          <cell r="F171">
            <v>55</v>
          </cell>
          <cell r="G171" t="str">
            <v>甘肃省会宁县四房吴乡大南岔村达李社９号</v>
          </cell>
          <cell r="H171" t="str">
            <v>女</v>
          </cell>
          <cell r="I171" t="str">
            <v>四房吴乡大南村</v>
          </cell>
          <cell r="J171" t="str">
            <v>四房吴乡</v>
          </cell>
          <cell r="K171" t="str">
            <v>会宁县</v>
          </cell>
          <cell r="L171" t="str">
            <v>妻</v>
          </cell>
          <cell r="M171" t="str">
            <v>家庭户</v>
          </cell>
          <cell r="N171">
            <v>5</v>
          </cell>
        </row>
        <row r="172">
          <cell r="D172" t="str">
            <v>李永春</v>
          </cell>
          <cell r="E172" t="str">
            <v>620422198910045139</v>
          </cell>
          <cell r="F172">
            <v>32</v>
          </cell>
          <cell r="G172" t="str">
            <v>甘肃省会宁县四房吴乡大南岔村达李社９号</v>
          </cell>
          <cell r="H172" t="str">
            <v>男</v>
          </cell>
          <cell r="I172" t="str">
            <v>四房吴乡大南村</v>
          </cell>
          <cell r="J172" t="str">
            <v>四房吴乡</v>
          </cell>
          <cell r="K172" t="str">
            <v>会宁县</v>
          </cell>
          <cell r="L172" t="str">
            <v>长子</v>
          </cell>
          <cell r="M172" t="str">
            <v>家庭户</v>
          </cell>
          <cell r="N172">
            <v>5</v>
          </cell>
        </row>
        <row r="173">
          <cell r="D173" t="str">
            <v>李永峰</v>
          </cell>
          <cell r="E173" t="str">
            <v>620422199109045111</v>
          </cell>
          <cell r="F173">
            <v>30</v>
          </cell>
          <cell r="G173" t="str">
            <v>甘肃省会宁县四房吴乡大南岔村达李社９号</v>
          </cell>
          <cell r="H173" t="str">
            <v>男</v>
          </cell>
          <cell r="I173" t="str">
            <v>四房吴乡大南村</v>
          </cell>
          <cell r="J173" t="str">
            <v>四房吴乡</v>
          </cell>
          <cell r="K173" t="str">
            <v>会宁县</v>
          </cell>
          <cell r="L173" t="str">
            <v>次子</v>
          </cell>
          <cell r="M173" t="str">
            <v>家庭户</v>
          </cell>
          <cell r="N173">
            <v>5</v>
          </cell>
        </row>
        <row r="174">
          <cell r="D174" t="str">
            <v>李文华</v>
          </cell>
          <cell r="E174" t="str">
            <v>620422194605115139</v>
          </cell>
          <cell r="F174">
            <v>75</v>
          </cell>
          <cell r="G174" t="str">
            <v>甘肃省会宁县四房吴乡大南岔村达李社９号</v>
          </cell>
          <cell r="H174" t="str">
            <v>男</v>
          </cell>
          <cell r="I174" t="str">
            <v>四房吴乡大南村</v>
          </cell>
          <cell r="J174" t="str">
            <v>四房吴乡</v>
          </cell>
          <cell r="K174" t="str">
            <v>会宁县</v>
          </cell>
          <cell r="L174" t="str">
            <v>父亲</v>
          </cell>
          <cell r="M174" t="str">
            <v>家庭户</v>
          </cell>
          <cell r="N174">
            <v>5</v>
          </cell>
        </row>
        <row r="175">
          <cell r="D175" t="str">
            <v>李海峰</v>
          </cell>
          <cell r="E175" t="str">
            <v>620422194804245112</v>
          </cell>
          <cell r="F175">
            <v>73</v>
          </cell>
          <cell r="G175" t="str">
            <v>甘肃省会宁县四房吴乡大南岔村达李社１１号</v>
          </cell>
          <cell r="H175" t="str">
            <v>男</v>
          </cell>
          <cell r="I175" t="str">
            <v>四房吴乡大南村</v>
          </cell>
          <cell r="J175" t="str">
            <v>四房吴乡</v>
          </cell>
          <cell r="K175" t="str">
            <v>会宁县</v>
          </cell>
          <cell r="L175" t="str">
            <v>户主</v>
          </cell>
          <cell r="M175" t="str">
            <v>家庭户</v>
          </cell>
          <cell r="N175">
            <v>5</v>
          </cell>
        </row>
        <row r="176">
          <cell r="D176" t="str">
            <v>常秀芳</v>
          </cell>
          <cell r="E176" t="str">
            <v>620422194910085124</v>
          </cell>
          <cell r="F176">
            <v>72</v>
          </cell>
          <cell r="G176" t="str">
            <v>甘肃省会宁县四房吴乡大南岔村达李社１１号</v>
          </cell>
          <cell r="H176" t="str">
            <v>女</v>
          </cell>
          <cell r="I176" t="str">
            <v>四房吴乡大南村</v>
          </cell>
          <cell r="J176" t="str">
            <v>四房吴乡</v>
          </cell>
          <cell r="K176" t="str">
            <v>会宁县</v>
          </cell>
          <cell r="L176" t="str">
            <v>妻</v>
          </cell>
          <cell r="M176" t="str">
            <v>家庭户</v>
          </cell>
          <cell r="N176">
            <v>5</v>
          </cell>
        </row>
        <row r="177">
          <cell r="D177" t="str">
            <v>李红梅</v>
          </cell>
          <cell r="E177" t="str">
            <v>620422197610061423</v>
          </cell>
          <cell r="F177">
            <v>45</v>
          </cell>
          <cell r="G177" t="str">
            <v>甘肃省会宁县四房吴乡大南岔村达李社１１号</v>
          </cell>
          <cell r="H177" t="str">
            <v>女</v>
          </cell>
          <cell r="I177" t="str">
            <v>四房吴乡大南村</v>
          </cell>
          <cell r="J177" t="str">
            <v>四房吴乡</v>
          </cell>
          <cell r="K177" t="str">
            <v>会宁县</v>
          </cell>
          <cell r="L177" t="str">
            <v>儿媳</v>
          </cell>
          <cell r="M177" t="str">
            <v>家庭户</v>
          </cell>
          <cell r="N177">
            <v>5</v>
          </cell>
        </row>
        <row r="178">
          <cell r="D178" t="str">
            <v>李雪琼</v>
          </cell>
          <cell r="E178" t="str">
            <v>620422200205133248</v>
          </cell>
          <cell r="F178">
            <v>19</v>
          </cell>
          <cell r="G178" t="str">
            <v>甘肃省会宁县四房吴乡大南岔村达李社１１号</v>
          </cell>
          <cell r="H178" t="str">
            <v>女</v>
          </cell>
          <cell r="I178" t="str">
            <v>四房吴乡大南村</v>
          </cell>
          <cell r="J178" t="str">
            <v>四房吴乡</v>
          </cell>
          <cell r="K178" t="str">
            <v>会宁县</v>
          </cell>
          <cell r="L178" t="str">
            <v>孙女</v>
          </cell>
          <cell r="M178" t="str">
            <v>家庭户</v>
          </cell>
          <cell r="N178">
            <v>5</v>
          </cell>
        </row>
        <row r="179">
          <cell r="D179" t="str">
            <v>李梓琼</v>
          </cell>
          <cell r="E179" t="str">
            <v>620422201310203222</v>
          </cell>
          <cell r="F179">
            <v>8</v>
          </cell>
          <cell r="G179" t="str">
            <v>甘肃省会宁县四房吴乡大南岔村达李社１１号</v>
          </cell>
          <cell r="H179" t="str">
            <v>女</v>
          </cell>
          <cell r="I179" t="str">
            <v>四房吴乡大南村</v>
          </cell>
          <cell r="J179" t="str">
            <v>四房吴乡</v>
          </cell>
          <cell r="K179" t="str">
            <v>会宁县</v>
          </cell>
          <cell r="L179" t="str">
            <v>孙女</v>
          </cell>
          <cell r="M179" t="str">
            <v>家庭户</v>
          </cell>
          <cell r="N179">
            <v>5</v>
          </cell>
        </row>
        <row r="180">
          <cell r="D180" t="str">
            <v>李继强</v>
          </cell>
          <cell r="E180" t="str">
            <v>620422196901065112</v>
          </cell>
          <cell r="F180">
            <v>52</v>
          </cell>
          <cell r="G180" t="str">
            <v>甘肃省会宁县四房吴乡大南岔村达李社１２号</v>
          </cell>
          <cell r="H180" t="str">
            <v>男</v>
          </cell>
          <cell r="I180" t="str">
            <v>四房吴乡大南村</v>
          </cell>
          <cell r="J180" t="str">
            <v>四房吴乡</v>
          </cell>
          <cell r="K180" t="str">
            <v>会宁县</v>
          </cell>
          <cell r="L180" t="str">
            <v>户主</v>
          </cell>
          <cell r="M180" t="str">
            <v>家庭户</v>
          </cell>
          <cell r="N180">
            <v>8</v>
          </cell>
        </row>
        <row r="181">
          <cell r="D181" t="str">
            <v>魏淑琴</v>
          </cell>
          <cell r="E181" t="str">
            <v>620422196901075126</v>
          </cell>
          <cell r="F181">
            <v>52</v>
          </cell>
          <cell r="G181" t="str">
            <v>甘肃省会宁县四房吴乡大南岔村达李社１２号</v>
          </cell>
          <cell r="H181" t="str">
            <v>女</v>
          </cell>
          <cell r="I181" t="str">
            <v>四房吴乡大南村</v>
          </cell>
          <cell r="J181" t="str">
            <v>四房吴乡</v>
          </cell>
          <cell r="K181" t="str">
            <v>会宁县</v>
          </cell>
          <cell r="L181" t="str">
            <v>妻</v>
          </cell>
          <cell r="M181" t="str">
            <v>家庭户</v>
          </cell>
          <cell r="N181">
            <v>8</v>
          </cell>
        </row>
        <row r="182">
          <cell r="D182" t="str">
            <v>李清泉</v>
          </cell>
          <cell r="E182" t="str">
            <v>620422199002285115</v>
          </cell>
          <cell r="F182">
            <v>31</v>
          </cell>
          <cell r="G182" t="str">
            <v>甘肃省会宁县四房吴乡大南岔村达李社１２号</v>
          </cell>
          <cell r="H182" t="str">
            <v>男</v>
          </cell>
          <cell r="I182" t="str">
            <v>四房吴乡大南村</v>
          </cell>
          <cell r="J182" t="str">
            <v>四房吴乡</v>
          </cell>
          <cell r="K182" t="str">
            <v>会宁县</v>
          </cell>
          <cell r="L182" t="str">
            <v>长子</v>
          </cell>
          <cell r="M182" t="str">
            <v>家庭户</v>
          </cell>
          <cell r="N182">
            <v>8</v>
          </cell>
        </row>
        <row r="183">
          <cell r="D183" t="str">
            <v>李锦泉</v>
          </cell>
          <cell r="E183" t="str">
            <v>620422199208295116</v>
          </cell>
          <cell r="F183">
            <v>29</v>
          </cell>
          <cell r="G183" t="str">
            <v>甘肃省会宁县四房吴乡大南岔村达李社１２号</v>
          </cell>
          <cell r="H183" t="str">
            <v>男</v>
          </cell>
          <cell r="I183" t="str">
            <v>四房吴乡大南村</v>
          </cell>
          <cell r="J183" t="str">
            <v>四房吴乡</v>
          </cell>
          <cell r="K183" t="str">
            <v>会宁县</v>
          </cell>
          <cell r="L183" t="str">
            <v>次子</v>
          </cell>
          <cell r="M183" t="str">
            <v>家庭户</v>
          </cell>
          <cell r="N183">
            <v>8</v>
          </cell>
        </row>
        <row r="184">
          <cell r="D184" t="str">
            <v>李玺泉</v>
          </cell>
          <cell r="E184" t="str">
            <v>620422199404135136</v>
          </cell>
          <cell r="F184">
            <v>27</v>
          </cell>
          <cell r="G184" t="str">
            <v>甘肃省会宁县四房吴乡大南岔村达李社１２号</v>
          </cell>
          <cell r="H184" t="str">
            <v>男</v>
          </cell>
          <cell r="I184" t="str">
            <v>四房吴乡大南村</v>
          </cell>
          <cell r="J184" t="str">
            <v>四房吴乡</v>
          </cell>
          <cell r="K184" t="str">
            <v>会宁县</v>
          </cell>
          <cell r="L184" t="str">
            <v>三子</v>
          </cell>
          <cell r="M184" t="str">
            <v>家庭户</v>
          </cell>
          <cell r="N184">
            <v>8</v>
          </cell>
        </row>
        <row r="185">
          <cell r="D185" t="str">
            <v>蔡晓霞</v>
          </cell>
          <cell r="E185" t="str">
            <v>620422199109245121</v>
          </cell>
          <cell r="F185">
            <v>30</v>
          </cell>
          <cell r="G185" t="str">
            <v>甘肃省会宁县四房吴乡大南岔村达李社１２号</v>
          </cell>
          <cell r="H185" t="str">
            <v>女</v>
          </cell>
          <cell r="I185" t="str">
            <v>四房吴乡大南村</v>
          </cell>
          <cell r="J185" t="str">
            <v>四房吴乡</v>
          </cell>
          <cell r="K185" t="str">
            <v>会宁县</v>
          </cell>
          <cell r="L185" t="str">
            <v>儿媳</v>
          </cell>
          <cell r="M185" t="str">
            <v>家庭户</v>
          </cell>
          <cell r="N185">
            <v>8</v>
          </cell>
        </row>
        <row r="186">
          <cell r="D186" t="str">
            <v>李家毓</v>
          </cell>
          <cell r="E186" t="str">
            <v>620422201607165116</v>
          </cell>
          <cell r="F186">
            <v>5</v>
          </cell>
          <cell r="G186" t="str">
            <v>甘肃省会宁县四房吴乡大南岔村达李社１２号</v>
          </cell>
          <cell r="H186" t="str">
            <v>男</v>
          </cell>
          <cell r="I186" t="str">
            <v>四房吴乡大南村</v>
          </cell>
          <cell r="J186" t="str">
            <v>四房吴乡</v>
          </cell>
          <cell r="K186" t="str">
            <v>会宁县</v>
          </cell>
          <cell r="L186" t="str">
            <v>孙子</v>
          </cell>
          <cell r="M186" t="str">
            <v>家庭户</v>
          </cell>
          <cell r="N186">
            <v>8</v>
          </cell>
        </row>
        <row r="187">
          <cell r="D187" t="str">
            <v>冯秀英</v>
          </cell>
          <cell r="E187" t="str">
            <v>620422193909195129</v>
          </cell>
          <cell r="F187">
            <v>82</v>
          </cell>
          <cell r="G187" t="str">
            <v>甘肃省会宁县四房吴乡大南岔村达李社１２号</v>
          </cell>
          <cell r="H187" t="str">
            <v>女</v>
          </cell>
          <cell r="I187" t="str">
            <v>四房吴乡大南村</v>
          </cell>
          <cell r="J187" t="str">
            <v>四房吴乡</v>
          </cell>
          <cell r="K187" t="str">
            <v>会宁县</v>
          </cell>
          <cell r="L187" t="str">
            <v>母亲</v>
          </cell>
          <cell r="M187" t="str">
            <v>家庭户</v>
          </cell>
          <cell r="N187">
            <v>8</v>
          </cell>
        </row>
        <row r="188">
          <cell r="D188" t="str">
            <v>张学文</v>
          </cell>
          <cell r="E188" t="str">
            <v>620422195104105113</v>
          </cell>
          <cell r="F188">
            <v>70</v>
          </cell>
          <cell r="G188" t="str">
            <v>甘肃省会宁县四房吴乡大南岔村达李社１３号</v>
          </cell>
          <cell r="H188" t="str">
            <v>男</v>
          </cell>
          <cell r="I188" t="str">
            <v>四房吴乡大南村</v>
          </cell>
          <cell r="J188" t="str">
            <v>四房吴乡</v>
          </cell>
          <cell r="K188" t="str">
            <v>会宁县</v>
          </cell>
          <cell r="L188" t="str">
            <v>户主</v>
          </cell>
          <cell r="M188" t="str">
            <v>家庭户</v>
          </cell>
          <cell r="N188">
            <v>2</v>
          </cell>
        </row>
        <row r="189">
          <cell r="D189" t="str">
            <v>张淑兰</v>
          </cell>
          <cell r="E189" t="str">
            <v>620422195610225126</v>
          </cell>
          <cell r="F189">
            <v>65</v>
          </cell>
          <cell r="G189" t="str">
            <v>甘肃省会宁县四房吴乡大南岔村达李社１３号</v>
          </cell>
          <cell r="H189" t="str">
            <v>女</v>
          </cell>
          <cell r="I189" t="str">
            <v>四房吴乡大南村</v>
          </cell>
          <cell r="J189" t="str">
            <v>四房吴乡</v>
          </cell>
          <cell r="K189" t="str">
            <v>会宁县</v>
          </cell>
          <cell r="L189" t="str">
            <v>妻</v>
          </cell>
          <cell r="M189" t="str">
            <v>家庭户</v>
          </cell>
          <cell r="N189">
            <v>2</v>
          </cell>
        </row>
        <row r="190">
          <cell r="D190" t="str">
            <v>李映江</v>
          </cell>
          <cell r="E190" t="str">
            <v>620422197411025112</v>
          </cell>
          <cell r="F190">
            <v>47</v>
          </cell>
          <cell r="G190" t="str">
            <v>甘肃省会宁县四房吴乡大南岔村达李社１４号</v>
          </cell>
          <cell r="H190" t="str">
            <v>男</v>
          </cell>
          <cell r="I190" t="str">
            <v>四房吴乡大南村</v>
          </cell>
          <cell r="J190" t="str">
            <v>四房吴乡</v>
          </cell>
          <cell r="K190" t="str">
            <v>会宁县</v>
          </cell>
          <cell r="L190" t="str">
            <v>户主</v>
          </cell>
          <cell r="M190" t="str">
            <v>家庭户</v>
          </cell>
          <cell r="N190">
            <v>4</v>
          </cell>
        </row>
        <row r="191">
          <cell r="D191" t="str">
            <v>赵龙英</v>
          </cell>
          <cell r="E191" t="str">
            <v>620422197806025125</v>
          </cell>
          <cell r="F191">
            <v>43</v>
          </cell>
          <cell r="G191" t="str">
            <v>甘肃省会宁县四房吴乡大南岔村达李社１４号</v>
          </cell>
          <cell r="H191" t="str">
            <v>女</v>
          </cell>
          <cell r="I191" t="str">
            <v>四房吴乡大南村</v>
          </cell>
          <cell r="J191" t="str">
            <v>四房吴乡</v>
          </cell>
          <cell r="K191" t="str">
            <v>会宁县</v>
          </cell>
          <cell r="L191" t="str">
            <v>妻</v>
          </cell>
          <cell r="M191" t="str">
            <v>家庭户</v>
          </cell>
          <cell r="N191">
            <v>4</v>
          </cell>
        </row>
        <row r="192">
          <cell r="D192" t="str">
            <v>李皓</v>
          </cell>
          <cell r="E192" t="str">
            <v>620422200402265194</v>
          </cell>
          <cell r="F192">
            <v>17</v>
          </cell>
          <cell r="G192" t="str">
            <v>甘肃省会宁县四房吴乡大南岔村达李社１４号</v>
          </cell>
          <cell r="H192" t="str">
            <v>男</v>
          </cell>
          <cell r="I192" t="str">
            <v>四房吴乡大南村</v>
          </cell>
          <cell r="J192" t="str">
            <v>四房吴乡</v>
          </cell>
          <cell r="K192" t="str">
            <v>会宁县</v>
          </cell>
          <cell r="L192" t="str">
            <v>长子</v>
          </cell>
          <cell r="M192" t="str">
            <v>家庭户</v>
          </cell>
          <cell r="N192">
            <v>4</v>
          </cell>
        </row>
        <row r="193">
          <cell r="D193" t="str">
            <v>李艳</v>
          </cell>
          <cell r="E193" t="str">
            <v>620422200211095129</v>
          </cell>
          <cell r="F193">
            <v>19</v>
          </cell>
          <cell r="G193" t="str">
            <v>甘肃省会宁县四房吴乡大南岔村达李社１４号</v>
          </cell>
          <cell r="H193" t="str">
            <v>女</v>
          </cell>
          <cell r="I193" t="str">
            <v>四房吴乡大南村</v>
          </cell>
          <cell r="J193" t="str">
            <v>四房吴乡</v>
          </cell>
          <cell r="K193" t="str">
            <v>会宁县</v>
          </cell>
          <cell r="L193" t="str">
            <v>长女</v>
          </cell>
          <cell r="M193" t="str">
            <v>家庭户</v>
          </cell>
          <cell r="N193">
            <v>4</v>
          </cell>
        </row>
        <row r="194">
          <cell r="D194" t="str">
            <v>陈洁</v>
          </cell>
          <cell r="E194" t="str">
            <v>620422197011225182</v>
          </cell>
          <cell r="F194">
            <v>51</v>
          </cell>
          <cell r="G194" t="str">
            <v>甘肃省会宁县四房吴乡大南岔村达李社１５号</v>
          </cell>
          <cell r="H194" t="str">
            <v>女</v>
          </cell>
          <cell r="I194" t="str">
            <v>四房吴乡大南村</v>
          </cell>
          <cell r="J194" t="str">
            <v>四房吴乡</v>
          </cell>
          <cell r="K194" t="str">
            <v>会宁县</v>
          </cell>
          <cell r="L194" t="str">
            <v>户主</v>
          </cell>
          <cell r="M194" t="str">
            <v>家庭户</v>
          </cell>
          <cell r="N194">
            <v>2</v>
          </cell>
        </row>
        <row r="195">
          <cell r="D195" t="str">
            <v>李桂芳</v>
          </cell>
          <cell r="E195" t="str">
            <v>620422192503295125</v>
          </cell>
          <cell r="F195">
            <v>96</v>
          </cell>
          <cell r="G195" t="str">
            <v>甘肃省会宁县四房吴乡大南岔村达李社１５号</v>
          </cell>
          <cell r="H195" t="str">
            <v>女</v>
          </cell>
          <cell r="I195" t="str">
            <v>四房吴乡大南村</v>
          </cell>
          <cell r="J195" t="str">
            <v>四房吴乡</v>
          </cell>
          <cell r="K195" t="str">
            <v>会宁县</v>
          </cell>
          <cell r="L195" t="str">
            <v>母亲</v>
          </cell>
          <cell r="M195" t="str">
            <v>家庭户</v>
          </cell>
          <cell r="N195">
            <v>2</v>
          </cell>
        </row>
        <row r="196">
          <cell r="D196" t="str">
            <v>王维效</v>
          </cell>
          <cell r="E196" t="str">
            <v>620422196503025115</v>
          </cell>
          <cell r="F196">
            <v>56</v>
          </cell>
          <cell r="G196" t="str">
            <v>甘肃省会宁县四房吴乡大南岔村达李社１６号</v>
          </cell>
          <cell r="H196" t="str">
            <v>男</v>
          </cell>
          <cell r="I196" t="str">
            <v>四房吴乡大南村</v>
          </cell>
          <cell r="J196" t="str">
            <v>四房吴乡</v>
          </cell>
          <cell r="K196" t="str">
            <v>会宁县</v>
          </cell>
          <cell r="L196" t="str">
            <v>户主</v>
          </cell>
          <cell r="M196" t="str">
            <v>家庭户</v>
          </cell>
          <cell r="N196">
            <v>1</v>
          </cell>
        </row>
        <row r="197">
          <cell r="D197" t="str">
            <v>李继斌</v>
          </cell>
          <cell r="E197" t="str">
            <v>62042219670126511X</v>
          </cell>
          <cell r="F197">
            <v>54</v>
          </cell>
          <cell r="G197" t="str">
            <v>甘肃省会宁县四房吴乡大南岔村达李社１７号</v>
          </cell>
          <cell r="H197" t="str">
            <v>男</v>
          </cell>
          <cell r="I197" t="str">
            <v>四房吴乡大南村</v>
          </cell>
          <cell r="J197" t="str">
            <v>四房吴乡</v>
          </cell>
          <cell r="K197" t="str">
            <v>会宁县</v>
          </cell>
          <cell r="L197" t="str">
            <v>户主</v>
          </cell>
          <cell r="M197" t="str">
            <v>家庭户</v>
          </cell>
          <cell r="N197">
            <v>3</v>
          </cell>
        </row>
        <row r="198">
          <cell r="D198" t="str">
            <v>张双巧</v>
          </cell>
          <cell r="E198" t="str">
            <v>620422196910025147</v>
          </cell>
          <cell r="F198">
            <v>52</v>
          </cell>
          <cell r="G198" t="str">
            <v>甘肃省会宁县四房吴乡大南岔村达李社１７号</v>
          </cell>
          <cell r="H198" t="str">
            <v>女</v>
          </cell>
          <cell r="I198" t="str">
            <v>四房吴乡大南村</v>
          </cell>
          <cell r="J198" t="str">
            <v>四房吴乡</v>
          </cell>
          <cell r="K198" t="str">
            <v>会宁县</v>
          </cell>
          <cell r="L198" t="str">
            <v>妻</v>
          </cell>
          <cell r="M198" t="str">
            <v>家庭户</v>
          </cell>
          <cell r="N198">
            <v>3</v>
          </cell>
        </row>
        <row r="199">
          <cell r="D199" t="str">
            <v>李碧念</v>
          </cell>
          <cell r="E199" t="str">
            <v>62042219980823515X</v>
          </cell>
          <cell r="F199">
            <v>23</v>
          </cell>
          <cell r="G199" t="str">
            <v>甘肃省会宁县四房吴乡大南岔村达李社１７号</v>
          </cell>
          <cell r="H199" t="str">
            <v>男</v>
          </cell>
          <cell r="I199" t="str">
            <v>四房吴乡大南村</v>
          </cell>
          <cell r="J199" t="str">
            <v>四房吴乡</v>
          </cell>
          <cell r="K199" t="str">
            <v>会宁县</v>
          </cell>
          <cell r="L199" t="str">
            <v>长子</v>
          </cell>
          <cell r="M199" t="str">
            <v>家庭户</v>
          </cell>
          <cell r="N199">
            <v>3</v>
          </cell>
        </row>
        <row r="200">
          <cell r="D200" t="str">
            <v>李继刚</v>
          </cell>
          <cell r="E200" t="str">
            <v>620422196511055111</v>
          </cell>
          <cell r="F200">
            <v>56</v>
          </cell>
          <cell r="G200" t="str">
            <v>甘肃省会宁县四房吴乡大南岔村达李社１８号</v>
          </cell>
          <cell r="H200" t="str">
            <v>男</v>
          </cell>
          <cell r="I200" t="str">
            <v>四房吴乡大南村</v>
          </cell>
          <cell r="J200" t="str">
            <v>四房吴乡</v>
          </cell>
          <cell r="K200" t="str">
            <v>会宁县</v>
          </cell>
          <cell r="L200" t="str">
            <v>户主</v>
          </cell>
          <cell r="M200" t="str">
            <v>家庭户</v>
          </cell>
          <cell r="N200">
            <v>8</v>
          </cell>
        </row>
        <row r="201">
          <cell r="D201" t="str">
            <v>王彩青</v>
          </cell>
          <cell r="E201" t="str">
            <v>620422196410085127</v>
          </cell>
          <cell r="F201">
            <v>57</v>
          </cell>
          <cell r="G201" t="str">
            <v>甘肃省会宁县四房吴乡大南岔村达李社１８号</v>
          </cell>
          <cell r="H201" t="str">
            <v>女</v>
          </cell>
          <cell r="I201" t="str">
            <v>四房吴乡大南村</v>
          </cell>
          <cell r="J201" t="str">
            <v>四房吴乡</v>
          </cell>
          <cell r="K201" t="str">
            <v>会宁县</v>
          </cell>
          <cell r="L201" t="str">
            <v>妻</v>
          </cell>
          <cell r="M201" t="str">
            <v>家庭户</v>
          </cell>
          <cell r="N201">
            <v>8</v>
          </cell>
        </row>
        <row r="202">
          <cell r="D202" t="str">
            <v>李碧彦</v>
          </cell>
          <cell r="E202" t="str">
            <v>620422198611035117</v>
          </cell>
          <cell r="F202">
            <v>35</v>
          </cell>
          <cell r="G202" t="str">
            <v>甘肃省会宁县四房吴乡大南岔村达李社１８号</v>
          </cell>
          <cell r="H202" t="str">
            <v>男</v>
          </cell>
          <cell r="I202" t="str">
            <v>四房吴乡大南村</v>
          </cell>
          <cell r="J202" t="str">
            <v>四房吴乡</v>
          </cell>
          <cell r="K202" t="str">
            <v>会宁县</v>
          </cell>
          <cell r="L202" t="str">
            <v>长子</v>
          </cell>
          <cell r="M202" t="str">
            <v>家庭户</v>
          </cell>
          <cell r="N202">
            <v>8</v>
          </cell>
        </row>
        <row r="203">
          <cell r="D203" t="str">
            <v>李鸿博</v>
          </cell>
          <cell r="E203" t="str">
            <v>620422199101095114</v>
          </cell>
          <cell r="F203">
            <v>30</v>
          </cell>
          <cell r="G203" t="str">
            <v>甘肃省会宁县四房吴乡大南岔村达李社１８号</v>
          </cell>
          <cell r="H203" t="str">
            <v>男</v>
          </cell>
          <cell r="I203" t="str">
            <v>四房吴乡大南村</v>
          </cell>
          <cell r="J203" t="str">
            <v>四房吴乡</v>
          </cell>
          <cell r="K203" t="str">
            <v>会宁县</v>
          </cell>
          <cell r="L203" t="str">
            <v>次子</v>
          </cell>
          <cell r="M203" t="str">
            <v>家庭户</v>
          </cell>
          <cell r="N203">
            <v>8</v>
          </cell>
        </row>
        <row r="204">
          <cell r="D204" t="str">
            <v>张春霞</v>
          </cell>
          <cell r="E204" t="str">
            <v>620422199002265480</v>
          </cell>
          <cell r="F204">
            <v>31</v>
          </cell>
          <cell r="G204" t="str">
            <v>甘肃省会宁县四房吴乡大南岔村达李社１８号</v>
          </cell>
          <cell r="H204" t="str">
            <v>女</v>
          </cell>
          <cell r="I204" t="str">
            <v>四房吴乡大南村</v>
          </cell>
          <cell r="J204" t="str">
            <v>四房吴乡</v>
          </cell>
          <cell r="K204" t="str">
            <v>会宁县</v>
          </cell>
          <cell r="L204" t="str">
            <v>儿媳</v>
          </cell>
          <cell r="M204" t="str">
            <v>家庭户</v>
          </cell>
          <cell r="N204">
            <v>8</v>
          </cell>
        </row>
        <row r="205">
          <cell r="D205" t="str">
            <v>温永弟</v>
          </cell>
          <cell r="E205" t="str">
            <v>620422199302195189</v>
          </cell>
          <cell r="F205">
            <v>28</v>
          </cell>
          <cell r="G205" t="str">
            <v>甘肃省会宁县四房吴乡大南岔村达李社１８号</v>
          </cell>
          <cell r="H205" t="str">
            <v>女</v>
          </cell>
          <cell r="I205" t="str">
            <v>四房吴乡大南村</v>
          </cell>
          <cell r="J205" t="str">
            <v>四房吴乡</v>
          </cell>
          <cell r="K205" t="str">
            <v>会宁县</v>
          </cell>
          <cell r="L205" t="str">
            <v>儿媳</v>
          </cell>
          <cell r="M205" t="str">
            <v>家庭户</v>
          </cell>
          <cell r="N205">
            <v>8</v>
          </cell>
        </row>
        <row r="206">
          <cell r="D206" t="str">
            <v>李泽霖</v>
          </cell>
          <cell r="E206" t="str">
            <v>620422201712095113</v>
          </cell>
          <cell r="F206">
            <v>4</v>
          </cell>
          <cell r="G206" t="str">
            <v>甘肃省会宁县四房吴乡大南岔村达李社１８号</v>
          </cell>
          <cell r="H206" t="str">
            <v>男</v>
          </cell>
          <cell r="I206" t="str">
            <v>四房吴乡大南村</v>
          </cell>
          <cell r="J206" t="str">
            <v>四房吴乡</v>
          </cell>
          <cell r="K206" t="str">
            <v>会宁县</v>
          </cell>
          <cell r="L206" t="str">
            <v>孙子</v>
          </cell>
          <cell r="M206" t="str">
            <v>家庭户</v>
          </cell>
          <cell r="N206">
            <v>8</v>
          </cell>
        </row>
        <row r="207">
          <cell r="D207" t="str">
            <v>李一晗</v>
          </cell>
          <cell r="E207" t="str">
            <v>620422201912085120</v>
          </cell>
          <cell r="F207">
            <v>2</v>
          </cell>
          <cell r="G207" t="str">
            <v>甘肃省会宁县四房吴乡大南岔村达李社１８号</v>
          </cell>
          <cell r="H207" t="str">
            <v>女</v>
          </cell>
          <cell r="I207" t="str">
            <v>四房吴乡大南村</v>
          </cell>
          <cell r="J207" t="str">
            <v>四房吴乡</v>
          </cell>
          <cell r="K207" t="str">
            <v>会宁县</v>
          </cell>
          <cell r="L207" t="str">
            <v>孙女</v>
          </cell>
          <cell r="M207" t="str">
            <v>家庭户</v>
          </cell>
          <cell r="N207">
            <v>8</v>
          </cell>
        </row>
        <row r="208">
          <cell r="D208" t="str">
            <v>任淑林</v>
          </cell>
          <cell r="E208" t="str">
            <v>620422195205265132</v>
          </cell>
          <cell r="F208">
            <v>69</v>
          </cell>
          <cell r="G208" t="str">
            <v>甘肃省会宁县四房吴乡大南岔村达李社１９号</v>
          </cell>
          <cell r="H208" t="str">
            <v>男</v>
          </cell>
          <cell r="I208" t="str">
            <v>四房吴乡大南村</v>
          </cell>
          <cell r="J208" t="str">
            <v>四房吴乡</v>
          </cell>
          <cell r="K208" t="str">
            <v>会宁县</v>
          </cell>
          <cell r="L208" t="str">
            <v>户主</v>
          </cell>
          <cell r="M208" t="str">
            <v>家庭户</v>
          </cell>
          <cell r="N208">
            <v>4</v>
          </cell>
        </row>
        <row r="209">
          <cell r="D209" t="str">
            <v>李玉桂</v>
          </cell>
          <cell r="E209" t="str">
            <v>620422196109155122</v>
          </cell>
          <cell r="F209">
            <v>60</v>
          </cell>
          <cell r="G209" t="str">
            <v>甘肃省会宁县四房吴乡大南岔村达李社１９号</v>
          </cell>
          <cell r="H209" t="str">
            <v>女</v>
          </cell>
          <cell r="I209" t="str">
            <v>四房吴乡大南村</v>
          </cell>
          <cell r="J209" t="str">
            <v>四房吴乡</v>
          </cell>
          <cell r="K209" t="str">
            <v>会宁县</v>
          </cell>
          <cell r="L209" t="str">
            <v>妻</v>
          </cell>
          <cell r="M209" t="str">
            <v>家庭户</v>
          </cell>
          <cell r="N209">
            <v>4</v>
          </cell>
        </row>
        <row r="210">
          <cell r="D210" t="str">
            <v>任志强</v>
          </cell>
          <cell r="E210" t="str">
            <v>620422199308195112</v>
          </cell>
          <cell r="F210">
            <v>28</v>
          </cell>
          <cell r="G210" t="str">
            <v>甘肃省会宁县四房吴乡大南岔村达李社１９号</v>
          </cell>
          <cell r="H210" t="str">
            <v>男</v>
          </cell>
          <cell r="I210" t="str">
            <v>四房吴乡大南村</v>
          </cell>
          <cell r="J210" t="str">
            <v>四房吴乡</v>
          </cell>
          <cell r="K210" t="str">
            <v>会宁县</v>
          </cell>
          <cell r="L210" t="str">
            <v>长子</v>
          </cell>
          <cell r="M210" t="str">
            <v>家庭户</v>
          </cell>
          <cell r="N210">
            <v>4</v>
          </cell>
        </row>
        <row r="211">
          <cell r="D211" t="str">
            <v>任世强</v>
          </cell>
          <cell r="E211" t="str">
            <v>62042219960315513X</v>
          </cell>
          <cell r="F211">
            <v>25</v>
          </cell>
          <cell r="G211" t="str">
            <v>甘肃省会宁县四房吴乡大南岔村达李社１９号</v>
          </cell>
          <cell r="H211" t="str">
            <v>男</v>
          </cell>
          <cell r="I211" t="str">
            <v>四房吴乡大南村</v>
          </cell>
          <cell r="J211" t="str">
            <v>四房吴乡</v>
          </cell>
          <cell r="K211" t="str">
            <v>会宁县</v>
          </cell>
          <cell r="L211" t="str">
            <v>次子</v>
          </cell>
          <cell r="M211" t="str">
            <v>家庭户</v>
          </cell>
          <cell r="N211">
            <v>4</v>
          </cell>
        </row>
        <row r="212">
          <cell r="D212" t="str">
            <v>李汉兵</v>
          </cell>
          <cell r="E212" t="str">
            <v>620422196608075119</v>
          </cell>
          <cell r="F212">
            <v>55</v>
          </cell>
          <cell r="G212" t="str">
            <v>甘肃省会宁县四房吴乡大南岔村达李社２０号</v>
          </cell>
          <cell r="H212" t="str">
            <v>男</v>
          </cell>
          <cell r="I212" t="str">
            <v>四房吴乡大南村</v>
          </cell>
          <cell r="J212" t="str">
            <v>四房吴乡</v>
          </cell>
          <cell r="K212" t="str">
            <v>会宁县</v>
          </cell>
          <cell r="L212" t="str">
            <v>户主</v>
          </cell>
          <cell r="M212" t="str">
            <v>家庭户</v>
          </cell>
          <cell r="N212">
            <v>4</v>
          </cell>
        </row>
        <row r="213">
          <cell r="D213" t="str">
            <v>张瑞芳</v>
          </cell>
          <cell r="E213" t="str">
            <v>620422197109045147</v>
          </cell>
          <cell r="F213">
            <v>50</v>
          </cell>
          <cell r="G213" t="str">
            <v>甘肃省会宁县四房吴乡大南岔村达李社２０号</v>
          </cell>
          <cell r="H213" t="str">
            <v>女</v>
          </cell>
          <cell r="I213" t="str">
            <v>四房吴乡大南村</v>
          </cell>
          <cell r="J213" t="str">
            <v>四房吴乡</v>
          </cell>
          <cell r="K213" t="str">
            <v>会宁县</v>
          </cell>
          <cell r="L213" t="str">
            <v>妻</v>
          </cell>
          <cell r="M213" t="str">
            <v>家庭户</v>
          </cell>
          <cell r="N213">
            <v>4</v>
          </cell>
        </row>
        <row r="214">
          <cell r="D214" t="str">
            <v>李文龙</v>
          </cell>
          <cell r="E214" t="str">
            <v>620422199307055118</v>
          </cell>
          <cell r="F214">
            <v>28</v>
          </cell>
          <cell r="G214" t="str">
            <v>甘肃省会宁县四房吴乡大南岔村达李社２０号</v>
          </cell>
          <cell r="H214" t="str">
            <v>男</v>
          </cell>
          <cell r="I214" t="str">
            <v>四房吴乡大南村</v>
          </cell>
          <cell r="J214" t="str">
            <v>四房吴乡</v>
          </cell>
          <cell r="K214" t="str">
            <v>会宁县</v>
          </cell>
          <cell r="L214" t="str">
            <v>长子</v>
          </cell>
          <cell r="M214" t="str">
            <v>家庭户</v>
          </cell>
          <cell r="N214">
            <v>4</v>
          </cell>
        </row>
        <row r="215">
          <cell r="D215" t="str">
            <v>李文会</v>
          </cell>
          <cell r="E215" t="str">
            <v>620422199409125121</v>
          </cell>
          <cell r="F215">
            <v>27</v>
          </cell>
          <cell r="G215" t="str">
            <v>甘肃省会宁县四房吴乡大南岔村达李社２０号</v>
          </cell>
          <cell r="H215" t="str">
            <v>女</v>
          </cell>
          <cell r="I215" t="str">
            <v>四房吴乡大南村</v>
          </cell>
          <cell r="J215" t="str">
            <v>四房吴乡</v>
          </cell>
          <cell r="K215" t="str">
            <v>会宁县</v>
          </cell>
          <cell r="L215" t="str">
            <v>长女</v>
          </cell>
          <cell r="M215" t="str">
            <v>家庭户</v>
          </cell>
          <cell r="N215">
            <v>4</v>
          </cell>
        </row>
        <row r="216">
          <cell r="D216" t="str">
            <v>李玉堂</v>
          </cell>
          <cell r="E216" t="str">
            <v>620422195507255116</v>
          </cell>
          <cell r="F216">
            <v>66</v>
          </cell>
          <cell r="G216" t="str">
            <v>甘肃省会宁县四房吴乡大南岔村达李社２１号</v>
          </cell>
          <cell r="H216" t="str">
            <v>男</v>
          </cell>
          <cell r="I216" t="str">
            <v>四房吴乡大南村</v>
          </cell>
          <cell r="J216" t="str">
            <v>四房吴乡</v>
          </cell>
          <cell r="K216" t="str">
            <v>会宁县</v>
          </cell>
          <cell r="L216" t="str">
            <v>户主</v>
          </cell>
          <cell r="M216" t="str">
            <v>家庭户</v>
          </cell>
          <cell r="N216">
            <v>1</v>
          </cell>
        </row>
        <row r="217">
          <cell r="D217" t="str">
            <v>任淑珍</v>
          </cell>
          <cell r="E217" t="str">
            <v>620422196009265113</v>
          </cell>
          <cell r="F217">
            <v>61</v>
          </cell>
          <cell r="G217" t="str">
            <v>甘肃省会宁县四房吴乡大南岔村达李社２２号</v>
          </cell>
          <cell r="H217" t="str">
            <v>男</v>
          </cell>
          <cell r="I217" t="str">
            <v>四房吴乡大南村</v>
          </cell>
          <cell r="J217" t="str">
            <v>四房吴乡</v>
          </cell>
          <cell r="K217" t="str">
            <v>会宁县</v>
          </cell>
          <cell r="L217" t="str">
            <v>户主</v>
          </cell>
          <cell r="M217" t="str">
            <v>家庭户</v>
          </cell>
          <cell r="N217">
            <v>2</v>
          </cell>
        </row>
        <row r="218">
          <cell r="D218" t="str">
            <v>孟文玉</v>
          </cell>
          <cell r="E218" t="str">
            <v>620422196501095128</v>
          </cell>
          <cell r="F218">
            <v>56</v>
          </cell>
          <cell r="G218" t="str">
            <v>甘肃省会宁县四房吴乡大南岔村达李社２２号</v>
          </cell>
          <cell r="H218" t="str">
            <v>女</v>
          </cell>
          <cell r="I218" t="str">
            <v>四房吴乡大南村</v>
          </cell>
          <cell r="J218" t="str">
            <v>四房吴乡</v>
          </cell>
          <cell r="K218" t="str">
            <v>会宁县</v>
          </cell>
          <cell r="L218" t="str">
            <v>妻</v>
          </cell>
          <cell r="M218" t="str">
            <v>家庭户</v>
          </cell>
          <cell r="N218">
            <v>2</v>
          </cell>
        </row>
        <row r="219">
          <cell r="D219" t="str">
            <v>陈虎生</v>
          </cell>
          <cell r="E219" t="str">
            <v>620422197710015117</v>
          </cell>
          <cell r="F219">
            <v>44</v>
          </cell>
          <cell r="G219" t="str">
            <v>甘肃省会宁县四房吴乡大南岔村达李社２４号</v>
          </cell>
          <cell r="H219" t="str">
            <v>男</v>
          </cell>
          <cell r="I219" t="str">
            <v>四房吴乡大南村</v>
          </cell>
          <cell r="J219" t="str">
            <v>四房吴乡</v>
          </cell>
          <cell r="K219" t="str">
            <v>会宁县</v>
          </cell>
          <cell r="L219" t="str">
            <v>户主</v>
          </cell>
          <cell r="M219" t="str">
            <v>家庭户</v>
          </cell>
          <cell r="N219">
            <v>4</v>
          </cell>
        </row>
        <row r="220">
          <cell r="D220" t="str">
            <v>吴河红</v>
          </cell>
          <cell r="E220" t="str">
            <v>620422198602045129</v>
          </cell>
          <cell r="F220">
            <v>35</v>
          </cell>
          <cell r="G220" t="str">
            <v>甘肃省会宁县四房吴乡大南岔村达李社２４号</v>
          </cell>
          <cell r="H220" t="str">
            <v>女</v>
          </cell>
          <cell r="I220" t="str">
            <v>四房吴乡大南村</v>
          </cell>
          <cell r="J220" t="str">
            <v>四房吴乡</v>
          </cell>
          <cell r="K220" t="str">
            <v>会宁县</v>
          </cell>
          <cell r="L220" t="str">
            <v>妻</v>
          </cell>
          <cell r="M220" t="str">
            <v>家庭户</v>
          </cell>
          <cell r="N220">
            <v>4</v>
          </cell>
        </row>
        <row r="221">
          <cell r="D221" t="str">
            <v>陈博</v>
          </cell>
          <cell r="E221" t="str">
            <v>620422200605185119</v>
          </cell>
          <cell r="F221">
            <v>15</v>
          </cell>
          <cell r="G221" t="str">
            <v>甘肃省会宁县四房吴乡大南岔村达李社２４号</v>
          </cell>
          <cell r="H221" t="str">
            <v>男</v>
          </cell>
          <cell r="I221" t="str">
            <v>四房吴乡大南村</v>
          </cell>
          <cell r="J221" t="str">
            <v>四房吴乡</v>
          </cell>
          <cell r="K221" t="str">
            <v>会宁县</v>
          </cell>
          <cell r="L221" t="str">
            <v>长子</v>
          </cell>
          <cell r="M221" t="str">
            <v>家庭户</v>
          </cell>
          <cell r="N221">
            <v>4</v>
          </cell>
        </row>
        <row r="222">
          <cell r="D222" t="str">
            <v>陈佳欣</v>
          </cell>
          <cell r="E222" t="str">
            <v>620422201604215122</v>
          </cell>
          <cell r="F222">
            <v>5</v>
          </cell>
          <cell r="G222" t="str">
            <v>甘肃省会宁县四房吴乡大南岔村达李社２４号</v>
          </cell>
          <cell r="H222" t="str">
            <v>女</v>
          </cell>
          <cell r="I222" t="str">
            <v>四房吴乡大南村</v>
          </cell>
          <cell r="J222" t="str">
            <v>四房吴乡</v>
          </cell>
          <cell r="K222" t="str">
            <v>会宁县</v>
          </cell>
          <cell r="L222" t="str">
            <v>长女</v>
          </cell>
          <cell r="M222" t="str">
            <v>家庭户</v>
          </cell>
          <cell r="N222">
            <v>4</v>
          </cell>
        </row>
        <row r="223">
          <cell r="D223" t="str">
            <v>陈治学</v>
          </cell>
          <cell r="E223" t="str">
            <v>620422198107095153</v>
          </cell>
          <cell r="F223">
            <v>40</v>
          </cell>
          <cell r="G223" t="str">
            <v>甘肃省会宁县四房吴乡大南岔村达李社２５号</v>
          </cell>
          <cell r="H223" t="str">
            <v>男</v>
          </cell>
          <cell r="I223" t="str">
            <v>四房吴乡大南村</v>
          </cell>
          <cell r="J223" t="str">
            <v>四房吴乡</v>
          </cell>
          <cell r="K223" t="str">
            <v>会宁县</v>
          </cell>
          <cell r="L223" t="str">
            <v>户主</v>
          </cell>
          <cell r="M223" t="str">
            <v>家庭户</v>
          </cell>
          <cell r="N223">
            <v>6</v>
          </cell>
        </row>
        <row r="224">
          <cell r="D224" t="str">
            <v>李琳</v>
          </cell>
          <cell r="E224" t="str">
            <v>620422198203287120</v>
          </cell>
          <cell r="F224">
            <v>39</v>
          </cell>
          <cell r="G224" t="str">
            <v>甘肃省会宁县四房吴乡大南岔村达李社２５号</v>
          </cell>
          <cell r="H224" t="str">
            <v>女</v>
          </cell>
          <cell r="I224" t="str">
            <v>四房吴乡大南村</v>
          </cell>
          <cell r="J224" t="str">
            <v>四房吴乡</v>
          </cell>
          <cell r="K224" t="str">
            <v>会宁县</v>
          </cell>
          <cell r="L224" t="str">
            <v>妻</v>
          </cell>
          <cell r="M224" t="str">
            <v>家庭户</v>
          </cell>
          <cell r="N224">
            <v>6</v>
          </cell>
        </row>
        <row r="225">
          <cell r="D225" t="str">
            <v>陈宇</v>
          </cell>
          <cell r="E225" t="str">
            <v>620422200704045111</v>
          </cell>
          <cell r="F225">
            <v>14</v>
          </cell>
          <cell r="G225" t="str">
            <v>甘肃省会宁县四房吴乡大南岔村达李社２５号</v>
          </cell>
          <cell r="H225" t="str">
            <v>男</v>
          </cell>
          <cell r="I225" t="str">
            <v>四房吴乡大南村</v>
          </cell>
          <cell r="J225" t="str">
            <v>四房吴乡</v>
          </cell>
          <cell r="K225" t="str">
            <v>会宁县</v>
          </cell>
          <cell r="L225" t="str">
            <v>长子</v>
          </cell>
          <cell r="M225" t="str">
            <v>家庭户</v>
          </cell>
          <cell r="N225">
            <v>6</v>
          </cell>
        </row>
        <row r="226">
          <cell r="D226" t="str">
            <v>陈佳怡</v>
          </cell>
          <cell r="E226" t="str">
            <v>620422200601105126</v>
          </cell>
          <cell r="F226">
            <v>15</v>
          </cell>
          <cell r="G226" t="str">
            <v>甘肃省会宁县四房吴乡大南岔村达李社２５号</v>
          </cell>
          <cell r="H226" t="str">
            <v>女</v>
          </cell>
          <cell r="I226" t="str">
            <v>四房吴乡大南村</v>
          </cell>
          <cell r="J226" t="str">
            <v>四房吴乡</v>
          </cell>
          <cell r="K226" t="str">
            <v>会宁县</v>
          </cell>
          <cell r="L226" t="str">
            <v>二女</v>
          </cell>
          <cell r="M226" t="str">
            <v>家庭户</v>
          </cell>
          <cell r="N226">
            <v>6</v>
          </cell>
        </row>
        <row r="227">
          <cell r="D227" t="str">
            <v>陈仲谋</v>
          </cell>
          <cell r="E227" t="str">
            <v>620422194511195115</v>
          </cell>
          <cell r="F227">
            <v>76</v>
          </cell>
          <cell r="G227" t="str">
            <v>甘肃省会宁县四房吴乡大南岔村达李社２５号</v>
          </cell>
          <cell r="H227" t="str">
            <v>男</v>
          </cell>
          <cell r="I227" t="str">
            <v>四房吴乡大南村</v>
          </cell>
          <cell r="J227" t="str">
            <v>四房吴乡</v>
          </cell>
          <cell r="K227" t="str">
            <v>会宁县</v>
          </cell>
          <cell r="L227" t="str">
            <v>父亲</v>
          </cell>
          <cell r="M227" t="str">
            <v>家庭户</v>
          </cell>
          <cell r="N227">
            <v>6</v>
          </cell>
        </row>
        <row r="228">
          <cell r="D228" t="str">
            <v>赵淑兰</v>
          </cell>
          <cell r="E228" t="str">
            <v>620422194906285123</v>
          </cell>
          <cell r="F228">
            <v>72</v>
          </cell>
          <cell r="G228" t="str">
            <v>甘肃省会宁县四房吴乡大南岔村达李社２５号</v>
          </cell>
          <cell r="H228" t="str">
            <v>女</v>
          </cell>
          <cell r="I228" t="str">
            <v>四房吴乡大南村</v>
          </cell>
          <cell r="J228" t="str">
            <v>四房吴乡</v>
          </cell>
          <cell r="K228" t="str">
            <v>会宁县</v>
          </cell>
          <cell r="L228" t="str">
            <v>母亲</v>
          </cell>
          <cell r="M228" t="str">
            <v>家庭户</v>
          </cell>
          <cell r="N228">
            <v>6</v>
          </cell>
        </row>
        <row r="229">
          <cell r="D229" t="str">
            <v>陈小军</v>
          </cell>
          <cell r="E229" t="str">
            <v>620422197108035115</v>
          </cell>
          <cell r="F229">
            <v>50</v>
          </cell>
          <cell r="G229" t="str">
            <v>甘肃省会宁县四房吴乡大南岔村达李社２６号</v>
          </cell>
          <cell r="H229" t="str">
            <v>男</v>
          </cell>
          <cell r="I229" t="str">
            <v>四房吴乡大南村</v>
          </cell>
          <cell r="J229" t="str">
            <v>四房吴乡</v>
          </cell>
          <cell r="K229" t="str">
            <v>会宁县</v>
          </cell>
          <cell r="L229" t="str">
            <v>户主</v>
          </cell>
          <cell r="M229" t="str">
            <v>家庭户</v>
          </cell>
          <cell r="N229">
            <v>6</v>
          </cell>
        </row>
        <row r="230">
          <cell r="D230" t="str">
            <v>牛雪梅</v>
          </cell>
          <cell r="E230" t="str">
            <v>620422197003205122</v>
          </cell>
          <cell r="F230">
            <v>51</v>
          </cell>
          <cell r="G230" t="str">
            <v>甘肃省会宁县四房吴乡大南岔村达李社２６号</v>
          </cell>
          <cell r="H230" t="str">
            <v>女</v>
          </cell>
          <cell r="I230" t="str">
            <v>四房吴乡大南村</v>
          </cell>
          <cell r="J230" t="str">
            <v>四房吴乡</v>
          </cell>
          <cell r="K230" t="str">
            <v>会宁县</v>
          </cell>
          <cell r="L230" t="str">
            <v>妻</v>
          </cell>
          <cell r="M230" t="str">
            <v>家庭户</v>
          </cell>
          <cell r="N230">
            <v>6</v>
          </cell>
        </row>
        <row r="231">
          <cell r="D231" t="str">
            <v>陈嘉铭</v>
          </cell>
          <cell r="E231" t="str">
            <v>620422200002255114</v>
          </cell>
          <cell r="F231">
            <v>21</v>
          </cell>
          <cell r="G231" t="str">
            <v>甘肃省会宁县四房吴乡大南岔村达李社２６号</v>
          </cell>
          <cell r="H231" t="str">
            <v>男</v>
          </cell>
          <cell r="I231" t="str">
            <v>四房吴乡大南村</v>
          </cell>
          <cell r="J231" t="str">
            <v>四房吴乡</v>
          </cell>
          <cell r="K231" t="str">
            <v>会宁县</v>
          </cell>
          <cell r="L231" t="str">
            <v>长子</v>
          </cell>
          <cell r="M231" t="str">
            <v>家庭户</v>
          </cell>
          <cell r="N231">
            <v>6</v>
          </cell>
        </row>
        <row r="232">
          <cell r="D232" t="str">
            <v>陈亚喜</v>
          </cell>
          <cell r="E232" t="str">
            <v>620422199408065163</v>
          </cell>
          <cell r="F232">
            <v>27</v>
          </cell>
          <cell r="G232" t="str">
            <v>甘肃省会宁县四房吴乡大南岔村达李社２６号</v>
          </cell>
          <cell r="H232" t="str">
            <v>女</v>
          </cell>
          <cell r="I232" t="str">
            <v>四房吴乡大南村</v>
          </cell>
          <cell r="J232" t="str">
            <v>四房吴乡</v>
          </cell>
          <cell r="K232" t="str">
            <v>会宁县</v>
          </cell>
          <cell r="L232" t="str">
            <v>长女</v>
          </cell>
          <cell r="M232" t="str">
            <v>家庭户</v>
          </cell>
          <cell r="N232">
            <v>6</v>
          </cell>
        </row>
        <row r="233">
          <cell r="D233" t="str">
            <v>陈亚娟</v>
          </cell>
          <cell r="E233" t="str">
            <v>620422199803165148</v>
          </cell>
          <cell r="F233">
            <v>23</v>
          </cell>
          <cell r="G233" t="str">
            <v>甘肃省会宁县四房吴乡大南岔村达李社２６号</v>
          </cell>
          <cell r="H233" t="str">
            <v>女</v>
          </cell>
          <cell r="I233" t="str">
            <v>四房吴乡大南村</v>
          </cell>
          <cell r="J233" t="str">
            <v>四房吴乡</v>
          </cell>
          <cell r="K233" t="str">
            <v>会宁县</v>
          </cell>
          <cell r="L233" t="str">
            <v>二女</v>
          </cell>
          <cell r="M233" t="str">
            <v>家庭户</v>
          </cell>
          <cell r="N233">
            <v>6</v>
          </cell>
        </row>
        <row r="234">
          <cell r="D234" t="str">
            <v>张秀英</v>
          </cell>
          <cell r="E234" t="str">
            <v>620422194605065127</v>
          </cell>
          <cell r="F234">
            <v>75</v>
          </cell>
          <cell r="G234" t="str">
            <v>甘肃省会宁县四房吴乡大南岔村达李社２６号</v>
          </cell>
          <cell r="H234" t="str">
            <v>女</v>
          </cell>
          <cell r="I234" t="str">
            <v>四房吴乡大南村</v>
          </cell>
          <cell r="J234" t="str">
            <v>四房吴乡</v>
          </cell>
          <cell r="K234" t="str">
            <v>会宁县</v>
          </cell>
          <cell r="L234" t="str">
            <v>母亲</v>
          </cell>
          <cell r="M234" t="str">
            <v>家庭户</v>
          </cell>
          <cell r="N234">
            <v>6</v>
          </cell>
        </row>
        <row r="235">
          <cell r="D235" t="str">
            <v>李小龙</v>
          </cell>
          <cell r="E235" t="str">
            <v>620422198105165138</v>
          </cell>
          <cell r="F235">
            <v>40</v>
          </cell>
          <cell r="G235" t="str">
            <v>甘肃省会宁县四房吴乡大南岔村达李社２７号</v>
          </cell>
          <cell r="H235" t="str">
            <v>男</v>
          </cell>
          <cell r="I235" t="str">
            <v>四房吴乡大南村</v>
          </cell>
          <cell r="J235" t="str">
            <v>四房吴乡</v>
          </cell>
          <cell r="K235" t="str">
            <v>会宁县</v>
          </cell>
          <cell r="L235" t="str">
            <v>户主</v>
          </cell>
          <cell r="M235" t="str">
            <v>家庭户</v>
          </cell>
          <cell r="N235">
            <v>5</v>
          </cell>
        </row>
        <row r="236">
          <cell r="D236" t="str">
            <v>李思雨</v>
          </cell>
          <cell r="E236" t="str">
            <v>620422201306195127</v>
          </cell>
          <cell r="F236">
            <v>8</v>
          </cell>
          <cell r="G236" t="str">
            <v>甘肃省会宁县四房吴乡大南岔村达李社２７号</v>
          </cell>
          <cell r="H236" t="str">
            <v>女</v>
          </cell>
          <cell r="I236" t="str">
            <v>四房吴乡大南村</v>
          </cell>
          <cell r="J236" t="str">
            <v>四房吴乡</v>
          </cell>
          <cell r="K236" t="str">
            <v>会宁县</v>
          </cell>
          <cell r="L236" t="str">
            <v>长女</v>
          </cell>
          <cell r="M236" t="str">
            <v>家庭户</v>
          </cell>
          <cell r="N236">
            <v>5</v>
          </cell>
        </row>
        <row r="237">
          <cell r="D237" t="str">
            <v>李思彤</v>
          </cell>
          <cell r="E237" t="str">
            <v>620422201812135127</v>
          </cell>
          <cell r="F237">
            <v>3</v>
          </cell>
          <cell r="G237" t="str">
            <v>甘肃省会宁县四房吴乡大南岔村达李社２７号</v>
          </cell>
          <cell r="H237" t="str">
            <v>女</v>
          </cell>
          <cell r="I237" t="str">
            <v>四房吴乡大南村</v>
          </cell>
          <cell r="J237" t="str">
            <v>四房吴乡</v>
          </cell>
          <cell r="K237" t="str">
            <v>会宁县</v>
          </cell>
          <cell r="L237" t="str">
            <v>二女</v>
          </cell>
          <cell r="M237" t="str">
            <v>家庭户</v>
          </cell>
          <cell r="N237">
            <v>5</v>
          </cell>
        </row>
        <row r="238">
          <cell r="D238" t="str">
            <v>赵怀淑</v>
          </cell>
          <cell r="E238" t="str">
            <v>620422195301015125</v>
          </cell>
          <cell r="F238">
            <v>68</v>
          </cell>
          <cell r="G238" t="str">
            <v>甘肃省会宁县四房吴乡大南岔村达李社２７号</v>
          </cell>
          <cell r="H238" t="str">
            <v>女</v>
          </cell>
          <cell r="I238" t="str">
            <v>四房吴乡大南村</v>
          </cell>
          <cell r="J238" t="str">
            <v>四房吴乡</v>
          </cell>
          <cell r="K238" t="str">
            <v>会宁县</v>
          </cell>
          <cell r="L238" t="str">
            <v>母亲</v>
          </cell>
          <cell r="M238" t="str">
            <v>家庭户</v>
          </cell>
          <cell r="N238">
            <v>5</v>
          </cell>
        </row>
        <row r="239">
          <cell r="D239" t="str">
            <v>李中平</v>
          </cell>
          <cell r="E239" t="str">
            <v>620422198001045131</v>
          </cell>
          <cell r="F239">
            <v>41</v>
          </cell>
          <cell r="G239" t="str">
            <v>甘肃省会宁县四房吴乡大南岔村达李社２７号</v>
          </cell>
          <cell r="H239" t="str">
            <v>男</v>
          </cell>
          <cell r="I239" t="str">
            <v>四房吴乡大南村</v>
          </cell>
          <cell r="J239" t="str">
            <v>四房吴乡</v>
          </cell>
          <cell r="K239" t="str">
            <v>会宁县</v>
          </cell>
          <cell r="L239" t="str">
            <v>兄</v>
          </cell>
          <cell r="M239" t="str">
            <v>家庭户</v>
          </cell>
          <cell r="N239">
            <v>5</v>
          </cell>
        </row>
        <row r="240">
          <cell r="D240" t="str">
            <v>李玉林</v>
          </cell>
          <cell r="E240" t="str">
            <v>62042219740312513X</v>
          </cell>
          <cell r="F240">
            <v>47</v>
          </cell>
          <cell r="G240" t="str">
            <v>甘肃省会宁县四房吴乡大南岔村达李社２８号</v>
          </cell>
          <cell r="H240" t="str">
            <v>男</v>
          </cell>
          <cell r="I240" t="str">
            <v>四房吴乡大南村</v>
          </cell>
          <cell r="J240" t="str">
            <v>四房吴乡</v>
          </cell>
          <cell r="K240" t="str">
            <v>会宁县</v>
          </cell>
          <cell r="L240" t="str">
            <v>户主</v>
          </cell>
          <cell r="M240" t="str">
            <v>家庭户</v>
          </cell>
          <cell r="N240">
            <v>2</v>
          </cell>
        </row>
        <row r="241">
          <cell r="D241" t="str">
            <v>李生林</v>
          </cell>
          <cell r="E241" t="str">
            <v>620422197403125113</v>
          </cell>
          <cell r="F241">
            <v>47</v>
          </cell>
          <cell r="G241" t="str">
            <v>甘肃省会宁县四房吴乡大南岔村达李社２８号</v>
          </cell>
          <cell r="H241" t="str">
            <v>男</v>
          </cell>
          <cell r="I241" t="str">
            <v>四房吴乡大南村</v>
          </cell>
          <cell r="J241" t="str">
            <v>四房吴乡</v>
          </cell>
          <cell r="K241" t="str">
            <v>会宁县</v>
          </cell>
          <cell r="L241" t="str">
            <v>弟</v>
          </cell>
          <cell r="M241" t="str">
            <v>家庭户</v>
          </cell>
          <cell r="N241">
            <v>2</v>
          </cell>
        </row>
        <row r="242">
          <cell r="D242" t="str">
            <v>李继国</v>
          </cell>
          <cell r="E242" t="str">
            <v>620422195104035119</v>
          </cell>
          <cell r="F242">
            <v>70</v>
          </cell>
          <cell r="G242" t="str">
            <v>甘肃省会宁县四房吴乡大南岔村达李社２９号</v>
          </cell>
          <cell r="H242" t="str">
            <v>男</v>
          </cell>
          <cell r="I242" t="str">
            <v>四房吴乡大南村</v>
          </cell>
          <cell r="J242" t="str">
            <v>四房吴乡</v>
          </cell>
          <cell r="K242" t="str">
            <v>会宁县</v>
          </cell>
          <cell r="L242" t="str">
            <v>户主</v>
          </cell>
          <cell r="M242" t="str">
            <v>家庭户</v>
          </cell>
          <cell r="N242">
            <v>2</v>
          </cell>
        </row>
        <row r="243">
          <cell r="D243" t="str">
            <v>王淑芳</v>
          </cell>
          <cell r="E243" t="str">
            <v>620422195108245121</v>
          </cell>
          <cell r="F243">
            <v>70</v>
          </cell>
          <cell r="G243" t="str">
            <v>甘肃省会宁县四房吴乡大南岔村达李社２９号</v>
          </cell>
          <cell r="H243" t="str">
            <v>女</v>
          </cell>
          <cell r="I243" t="str">
            <v>四房吴乡大南村</v>
          </cell>
          <cell r="J243" t="str">
            <v>四房吴乡</v>
          </cell>
          <cell r="K243" t="str">
            <v>会宁县</v>
          </cell>
          <cell r="L243" t="str">
            <v>妻</v>
          </cell>
          <cell r="M243" t="str">
            <v>家庭户</v>
          </cell>
          <cell r="N243">
            <v>2</v>
          </cell>
        </row>
        <row r="244">
          <cell r="D244" t="str">
            <v>李继承</v>
          </cell>
          <cell r="E244" t="str">
            <v>62042219510325511X</v>
          </cell>
          <cell r="F244">
            <v>70</v>
          </cell>
          <cell r="G244" t="str">
            <v>甘肃省会宁县四房吴乡大南岔村达李社３０号</v>
          </cell>
          <cell r="H244" t="str">
            <v>男</v>
          </cell>
          <cell r="I244" t="str">
            <v>四房吴乡大南村</v>
          </cell>
          <cell r="J244" t="str">
            <v>四房吴乡</v>
          </cell>
          <cell r="K244" t="str">
            <v>会宁县</v>
          </cell>
          <cell r="L244" t="str">
            <v>户主</v>
          </cell>
          <cell r="M244" t="str">
            <v>家庭户</v>
          </cell>
          <cell r="N244">
            <v>2</v>
          </cell>
        </row>
        <row r="245">
          <cell r="D245" t="str">
            <v>康秀兰</v>
          </cell>
          <cell r="E245" t="str">
            <v>620422195204085121</v>
          </cell>
          <cell r="F245">
            <v>69</v>
          </cell>
          <cell r="G245" t="str">
            <v>甘肃省会宁县四房吴乡大南岔村达李社３０号</v>
          </cell>
          <cell r="H245" t="str">
            <v>女</v>
          </cell>
          <cell r="I245" t="str">
            <v>四房吴乡大南村</v>
          </cell>
          <cell r="J245" t="str">
            <v>四房吴乡</v>
          </cell>
          <cell r="K245" t="str">
            <v>会宁县</v>
          </cell>
          <cell r="L245" t="str">
            <v>妻</v>
          </cell>
          <cell r="M245" t="str">
            <v>家庭户</v>
          </cell>
          <cell r="N245">
            <v>2</v>
          </cell>
        </row>
        <row r="246">
          <cell r="D246" t="str">
            <v>李世乾</v>
          </cell>
          <cell r="E246" t="str">
            <v>620422198105165111</v>
          </cell>
          <cell r="F246">
            <v>40</v>
          </cell>
          <cell r="G246" t="str">
            <v>甘肃省会宁县四房吴乡大南岔村达李社３１号</v>
          </cell>
          <cell r="H246" t="str">
            <v>男</v>
          </cell>
          <cell r="I246" t="str">
            <v>四房吴乡大南村</v>
          </cell>
          <cell r="J246" t="str">
            <v>四房吴乡</v>
          </cell>
          <cell r="K246" t="str">
            <v>会宁县</v>
          </cell>
          <cell r="L246" t="str">
            <v>户主</v>
          </cell>
          <cell r="M246" t="str">
            <v>家庭户</v>
          </cell>
          <cell r="N246">
            <v>2</v>
          </cell>
        </row>
        <row r="247">
          <cell r="D247" t="str">
            <v>吴玉芳</v>
          </cell>
          <cell r="E247" t="str">
            <v>620422194910125122</v>
          </cell>
          <cell r="F247">
            <v>72</v>
          </cell>
          <cell r="G247" t="str">
            <v>甘肃省会宁县四房吴乡大南岔村达李社３１号</v>
          </cell>
          <cell r="H247" t="str">
            <v>女</v>
          </cell>
          <cell r="I247" t="str">
            <v>四房吴乡大南村</v>
          </cell>
          <cell r="J247" t="str">
            <v>四房吴乡</v>
          </cell>
          <cell r="K247" t="str">
            <v>会宁县</v>
          </cell>
          <cell r="L247" t="str">
            <v>母亲</v>
          </cell>
          <cell r="M247" t="str">
            <v>家庭户</v>
          </cell>
          <cell r="N247">
            <v>2</v>
          </cell>
        </row>
        <row r="248">
          <cell r="D248" t="str">
            <v>任树俊</v>
          </cell>
          <cell r="E248" t="str">
            <v>620422197203235115</v>
          </cell>
          <cell r="F248">
            <v>49</v>
          </cell>
          <cell r="G248" t="str">
            <v>甘肃省会宁县四房吴乡大南岔村达李社３２号</v>
          </cell>
          <cell r="H248" t="str">
            <v>男</v>
          </cell>
          <cell r="I248" t="str">
            <v>四房吴乡大南村</v>
          </cell>
          <cell r="J248" t="str">
            <v>四房吴乡</v>
          </cell>
          <cell r="K248" t="str">
            <v>会宁县</v>
          </cell>
          <cell r="L248" t="str">
            <v>户主</v>
          </cell>
          <cell r="M248" t="str">
            <v>家庭户</v>
          </cell>
          <cell r="N248">
            <v>3</v>
          </cell>
        </row>
        <row r="249">
          <cell r="D249" t="str">
            <v>王红霞</v>
          </cell>
          <cell r="E249" t="str">
            <v>620422198309257421</v>
          </cell>
          <cell r="F249">
            <v>38</v>
          </cell>
          <cell r="G249" t="str">
            <v>甘肃省会宁县四房吴乡大南岔村达李社３２号</v>
          </cell>
          <cell r="H249" t="str">
            <v>女</v>
          </cell>
          <cell r="I249" t="str">
            <v>四房吴乡大南村</v>
          </cell>
          <cell r="J249" t="str">
            <v>四房吴乡</v>
          </cell>
          <cell r="K249" t="str">
            <v>会宁县</v>
          </cell>
          <cell r="L249" t="str">
            <v>妻</v>
          </cell>
          <cell r="M249" t="str">
            <v>家庭户</v>
          </cell>
          <cell r="N249">
            <v>3</v>
          </cell>
        </row>
        <row r="250">
          <cell r="D250" t="str">
            <v>任燕蓉</v>
          </cell>
          <cell r="E250" t="str">
            <v>620422201807305128</v>
          </cell>
          <cell r="F250">
            <v>3</v>
          </cell>
          <cell r="G250" t="str">
            <v>甘肃省会宁县四房吴乡大南岔村达李社３２号</v>
          </cell>
          <cell r="H250" t="str">
            <v>女</v>
          </cell>
          <cell r="I250" t="str">
            <v>四房吴乡大南村</v>
          </cell>
          <cell r="J250" t="str">
            <v>四房吴乡</v>
          </cell>
          <cell r="K250" t="str">
            <v>会宁县</v>
          </cell>
          <cell r="L250" t="str">
            <v>长女</v>
          </cell>
          <cell r="M250" t="str">
            <v>家庭户</v>
          </cell>
          <cell r="N250">
            <v>3</v>
          </cell>
        </row>
        <row r="251">
          <cell r="D251" t="str">
            <v>李宗强</v>
          </cell>
          <cell r="E251" t="str">
            <v>620422196311135133</v>
          </cell>
          <cell r="F251">
            <v>58</v>
          </cell>
          <cell r="G251" t="str">
            <v>甘肃省会宁县四房吴乡大南岔村达李社３３号</v>
          </cell>
          <cell r="H251" t="str">
            <v>男</v>
          </cell>
          <cell r="I251" t="str">
            <v>四房吴乡大南村</v>
          </cell>
          <cell r="J251" t="str">
            <v>四房吴乡</v>
          </cell>
          <cell r="K251" t="str">
            <v>会宁县</v>
          </cell>
          <cell r="L251" t="str">
            <v>户主</v>
          </cell>
          <cell r="M251" t="str">
            <v>家庭户</v>
          </cell>
          <cell r="N251">
            <v>7</v>
          </cell>
        </row>
        <row r="252">
          <cell r="D252" t="str">
            <v>丁秀霞</v>
          </cell>
          <cell r="E252" t="str">
            <v>620422196506085148</v>
          </cell>
          <cell r="F252">
            <v>56</v>
          </cell>
          <cell r="G252" t="str">
            <v>甘肃省会宁县四房吴乡大南岔村达李社３３号</v>
          </cell>
          <cell r="H252" t="str">
            <v>女</v>
          </cell>
          <cell r="I252" t="str">
            <v>四房吴乡大南村</v>
          </cell>
          <cell r="J252" t="str">
            <v>四房吴乡</v>
          </cell>
          <cell r="K252" t="str">
            <v>会宁县</v>
          </cell>
          <cell r="L252" t="str">
            <v>妻</v>
          </cell>
          <cell r="M252" t="str">
            <v>家庭户</v>
          </cell>
          <cell r="N252">
            <v>7</v>
          </cell>
        </row>
        <row r="253">
          <cell r="D253" t="str">
            <v>李进伟</v>
          </cell>
          <cell r="E253" t="str">
            <v>620422198804195117</v>
          </cell>
          <cell r="F253">
            <v>33</v>
          </cell>
          <cell r="G253" t="str">
            <v>甘肃省会宁县四房吴乡大南岔村达李社３３号</v>
          </cell>
          <cell r="H253" t="str">
            <v>男</v>
          </cell>
          <cell r="I253" t="str">
            <v>四房吴乡大南村</v>
          </cell>
          <cell r="J253" t="str">
            <v>四房吴乡</v>
          </cell>
          <cell r="K253" t="str">
            <v>会宁县</v>
          </cell>
          <cell r="L253" t="str">
            <v>长子</v>
          </cell>
          <cell r="M253" t="str">
            <v>家庭户</v>
          </cell>
          <cell r="N253">
            <v>7</v>
          </cell>
        </row>
        <row r="254">
          <cell r="D254" t="str">
            <v>李伟</v>
          </cell>
          <cell r="E254" t="str">
            <v>620422198911015150</v>
          </cell>
          <cell r="F254">
            <v>32</v>
          </cell>
          <cell r="G254" t="str">
            <v>甘肃省会宁县四房吴乡大南岔村达李社３３号</v>
          </cell>
          <cell r="H254" t="str">
            <v>男</v>
          </cell>
          <cell r="I254" t="str">
            <v>四房吴乡大南村</v>
          </cell>
          <cell r="J254" t="str">
            <v>四房吴乡</v>
          </cell>
          <cell r="K254" t="str">
            <v>会宁县</v>
          </cell>
          <cell r="L254" t="str">
            <v>次子</v>
          </cell>
          <cell r="M254" t="str">
            <v>家庭户</v>
          </cell>
          <cell r="N254">
            <v>7</v>
          </cell>
        </row>
        <row r="255">
          <cell r="D255" t="str">
            <v>张娴</v>
          </cell>
          <cell r="E255" t="str">
            <v>620422199110115121</v>
          </cell>
          <cell r="F255">
            <v>30</v>
          </cell>
          <cell r="G255" t="str">
            <v>甘肃省会宁县四房吴乡大南岔村达李社３３号</v>
          </cell>
          <cell r="H255" t="str">
            <v>女</v>
          </cell>
          <cell r="I255" t="str">
            <v>四房吴乡大南村</v>
          </cell>
          <cell r="J255" t="str">
            <v>四房吴乡</v>
          </cell>
          <cell r="K255" t="str">
            <v>会宁县</v>
          </cell>
          <cell r="L255" t="str">
            <v>儿媳</v>
          </cell>
          <cell r="M255" t="str">
            <v>家庭户</v>
          </cell>
          <cell r="N255">
            <v>7</v>
          </cell>
        </row>
        <row r="256">
          <cell r="D256" t="str">
            <v>李皓</v>
          </cell>
          <cell r="E256" t="str">
            <v>620422201406095115</v>
          </cell>
          <cell r="F256">
            <v>7</v>
          </cell>
          <cell r="G256" t="str">
            <v>甘肃省会宁县四房吴乡大南岔村达李社３３号</v>
          </cell>
          <cell r="H256" t="str">
            <v>男</v>
          </cell>
          <cell r="I256" t="str">
            <v>四房吴乡大南村</v>
          </cell>
          <cell r="J256" t="str">
            <v>四房吴乡</v>
          </cell>
          <cell r="K256" t="str">
            <v>会宁县</v>
          </cell>
          <cell r="L256" t="str">
            <v>孙子</v>
          </cell>
          <cell r="M256" t="str">
            <v>家庭户</v>
          </cell>
          <cell r="N256">
            <v>7</v>
          </cell>
        </row>
        <row r="257">
          <cell r="D257" t="str">
            <v>李果</v>
          </cell>
          <cell r="E257" t="str">
            <v>620422201710235127</v>
          </cell>
          <cell r="F257">
            <v>4</v>
          </cell>
          <cell r="G257" t="str">
            <v>甘肃省会宁县四房吴乡大南岔村达李社３３号</v>
          </cell>
          <cell r="H257" t="str">
            <v>女</v>
          </cell>
          <cell r="I257" t="str">
            <v>四房吴乡大南村</v>
          </cell>
          <cell r="J257" t="str">
            <v>四房吴乡</v>
          </cell>
          <cell r="K257" t="str">
            <v>会宁县</v>
          </cell>
          <cell r="L257" t="str">
            <v>孙女</v>
          </cell>
          <cell r="M257" t="str">
            <v>家庭户</v>
          </cell>
          <cell r="N257">
            <v>7</v>
          </cell>
        </row>
        <row r="258">
          <cell r="D258" t="str">
            <v>李锦龙</v>
          </cell>
          <cell r="E258" t="str">
            <v>620422198905235114</v>
          </cell>
          <cell r="F258">
            <v>32</v>
          </cell>
          <cell r="G258" t="str">
            <v>甘肃省会宁县四房吴乡大南岔村达李社３４号</v>
          </cell>
          <cell r="H258" t="str">
            <v>男</v>
          </cell>
          <cell r="I258" t="str">
            <v>四房吴乡大南村</v>
          </cell>
          <cell r="J258" t="str">
            <v>四房吴乡</v>
          </cell>
          <cell r="K258" t="str">
            <v>会宁县</v>
          </cell>
          <cell r="L258" t="str">
            <v>户主</v>
          </cell>
          <cell r="M258" t="str">
            <v>家庭户</v>
          </cell>
          <cell r="N258">
            <v>2</v>
          </cell>
        </row>
        <row r="259">
          <cell r="D259" t="str">
            <v>王淑兰</v>
          </cell>
          <cell r="E259" t="str">
            <v>620422196409025127</v>
          </cell>
          <cell r="F259">
            <v>57</v>
          </cell>
          <cell r="G259" t="str">
            <v>甘肃省会宁县四房吴乡大南岔村达李社３４号</v>
          </cell>
          <cell r="H259" t="str">
            <v>女</v>
          </cell>
          <cell r="I259" t="str">
            <v>四房吴乡大南村</v>
          </cell>
          <cell r="J259" t="str">
            <v>四房吴乡</v>
          </cell>
          <cell r="K259" t="str">
            <v>会宁县</v>
          </cell>
          <cell r="L259" t="str">
            <v>母亲</v>
          </cell>
          <cell r="M259" t="str">
            <v>家庭户</v>
          </cell>
          <cell r="N259">
            <v>2</v>
          </cell>
        </row>
        <row r="260">
          <cell r="D260" t="str">
            <v>李振军</v>
          </cell>
          <cell r="E260" t="str">
            <v>620422195710065115</v>
          </cell>
          <cell r="F260">
            <v>64</v>
          </cell>
          <cell r="G260" t="str">
            <v>甘肃省会宁县四房吴乡大南岔村达李社３５号</v>
          </cell>
          <cell r="H260" t="str">
            <v>男</v>
          </cell>
          <cell r="I260" t="str">
            <v>四房吴乡大南村</v>
          </cell>
          <cell r="J260" t="str">
            <v>四房吴乡</v>
          </cell>
          <cell r="K260" t="str">
            <v>会宁县</v>
          </cell>
          <cell r="L260" t="str">
            <v>户主</v>
          </cell>
          <cell r="M260" t="str">
            <v>家庭户</v>
          </cell>
          <cell r="N260">
            <v>4</v>
          </cell>
        </row>
        <row r="261">
          <cell r="D261" t="str">
            <v>雷秀莲</v>
          </cell>
          <cell r="E261" t="str">
            <v>620422196104255124</v>
          </cell>
          <cell r="F261">
            <v>60</v>
          </cell>
          <cell r="G261" t="str">
            <v>甘肃省会宁县四房吴乡大南岔村达李社３５号</v>
          </cell>
          <cell r="H261" t="str">
            <v>女</v>
          </cell>
          <cell r="I261" t="str">
            <v>四房吴乡大南村</v>
          </cell>
          <cell r="J261" t="str">
            <v>四房吴乡</v>
          </cell>
          <cell r="K261" t="str">
            <v>会宁县</v>
          </cell>
          <cell r="L261" t="str">
            <v>妻</v>
          </cell>
          <cell r="M261" t="str">
            <v>家庭户</v>
          </cell>
          <cell r="N261">
            <v>4</v>
          </cell>
        </row>
        <row r="262">
          <cell r="D262" t="str">
            <v>李敏</v>
          </cell>
          <cell r="E262" t="str">
            <v>620422198503165125</v>
          </cell>
          <cell r="F262">
            <v>36</v>
          </cell>
          <cell r="G262" t="str">
            <v>甘肃省会宁县四房吴乡大南岔村达李社３５号</v>
          </cell>
          <cell r="H262" t="str">
            <v>女</v>
          </cell>
          <cell r="I262" t="str">
            <v>四房吴乡大南村</v>
          </cell>
          <cell r="J262" t="str">
            <v>四房吴乡</v>
          </cell>
          <cell r="K262" t="str">
            <v>会宁县</v>
          </cell>
          <cell r="L262" t="str">
            <v>长女</v>
          </cell>
          <cell r="M262" t="str">
            <v>家庭户</v>
          </cell>
          <cell r="N262">
            <v>4</v>
          </cell>
        </row>
        <row r="263">
          <cell r="D263" t="str">
            <v>李发海</v>
          </cell>
          <cell r="E263" t="str">
            <v>620422193512105113</v>
          </cell>
          <cell r="F263">
            <v>86</v>
          </cell>
          <cell r="G263" t="str">
            <v>甘肃省会宁县四房吴乡大南岔村达李社３５号</v>
          </cell>
          <cell r="H263" t="str">
            <v>男</v>
          </cell>
          <cell r="I263" t="str">
            <v>四房吴乡大南村</v>
          </cell>
          <cell r="J263" t="str">
            <v>四房吴乡</v>
          </cell>
          <cell r="K263" t="str">
            <v>会宁县</v>
          </cell>
          <cell r="L263" t="str">
            <v>父亲</v>
          </cell>
          <cell r="M263" t="str">
            <v>家庭户</v>
          </cell>
          <cell r="N263">
            <v>4</v>
          </cell>
        </row>
        <row r="264">
          <cell r="D264" t="str">
            <v>李继谋</v>
          </cell>
          <cell r="E264" t="str">
            <v>620422195406155116</v>
          </cell>
          <cell r="F264">
            <v>67</v>
          </cell>
          <cell r="G264" t="str">
            <v>甘肃省会宁县四房吴乡大南岔村达李社３６号</v>
          </cell>
          <cell r="H264" t="str">
            <v>男</v>
          </cell>
          <cell r="I264" t="str">
            <v>四房吴乡大南村</v>
          </cell>
          <cell r="J264" t="str">
            <v>四房吴乡</v>
          </cell>
          <cell r="K264" t="str">
            <v>会宁县</v>
          </cell>
          <cell r="L264" t="str">
            <v>户主</v>
          </cell>
          <cell r="M264" t="str">
            <v>家庭户</v>
          </cell>
          <cell r="N264">
            <v>3</v>
          </cell>
        </row>
        <row r="265">
          <cell r="D265" t="str">
            <v>任淑兰</v>
          </cell>
          <cell r="E265" t="str">
            <v>620422195601145124</v>
          </cell>
          <cell r="F265">
            <v>65</v>
          </cell>
          <cell r="G265" t="str">
            <v>甘肃省会宁县四房吴乡大南岔村达李社３６号</v>
          </cell>
          <cell r="H265" t="str">
            <v>女</v>
          </cell>
          <cell r="I265" t="str">
            <v>四房吴乡大南村</v>
          </cell>
          <cell r="J265" t="str">
            <v>四房吴乡</v>
          </cell>
          <cell r="K265" t="str">
            <v>会宁县</v>
          </cell>
          <cell r="L265" t="str">
            <v>妻</v>
          </cell>
          <cell r="M265" t="str">
            <v>家庭户</v>
          </cell>
          <cell r="N265">
            <v>3</v>
          </cell>
        </row>
        <row r="266">
          <cell r="D266" t="str">
            <v>李向东</v>
          </cell>
          <cell r="E266" t="str">
            <v>620422197911075116</v>
          </cell>
          <cell r="F266">
            <v>42</v>
          </cell>
          <cell r="G266" t="str">
            <v>甘肃省会宁县四房吴乡大南岔村达李社３６号</v>
          </cell>
          <cell r="H266" t="str">
            <v>男</v>
          </cell>
          <cell r="I266" t="str">
            <v>四房吴乡大南村</v>
          </cell>
          <cell r="J266" t="str">
            <v>四房吴乡</v>
          </cell>
          <cell r="K266" t="str">
            <v>会宁县</v>
          </cell>
          <cell r="L266" t="str">
            <v>次子</v>
          </cell>
          <cell r="M266" t="str">
            <v>家庭户</v>
          </cell>
          <cell r="N266">
            <v>3</v>
          </cell>
        </row>
        <row r="267">
          <cell r="D267" t="str">
            <v>李芝章</v>
          </cell>
          <cell r="E267" t="str">
            <v>620422195104255111</v>
          </cell>
          <cell r="F267">
            <v>70</v>
          </cell>
          <cell r="G267" t="str">
            <v>甘肃省会宁县四房吴乡大南岔村达李社３７号</v>
          </cell>
          <cell r="H267" t="str">
            <v>男</v>
          </cell>
          <cell r="I267" t="str">
            <v>四房吴乡大南村</v>
          </cell>
          <cell r="J267" t="str">
            <v>四房吴乡</v>
          </cell>
          <cell r="K267" t="str">
            <v>会宁县</v>
          </cell>
          <cell r="L267" t="str">
            <v>户主</v>
          </cell>
          <cell r="M267" t="str">
            <v>家庭户</v>
          </cell>
          <cell r="N267">
            <v>2</v>
          </cell>
        </row>
        <row r="268">
          <cell r="D268" t="str">
            <v>王凤莲</v>
          </cell>
          <cell r="E268" t="str">
            <v>620422195112225123</v>
          </cell>
          <cell r="F268">
            <v>70</v>
          </cell>
          <cell r="G268" t="str">
            <v>甘肃省会宁县四房吴乡大南岔村达李社３７号</v>
          </cell>
          <cell r="H268" t="str">
            <v>女</v>
          </cell>
          <cell r="I268" t="str">
            <v>四房吴乡大南村</v>
          </cell>
          <cell r="J268" t="str">
            <v>四房吴乡</v>
          </cell>
          <cell r="K268" t="str">
            <v>会宁县</v>
          </cell>
          <cell r="L268" t="str">
            <v>妻</v>
          </cell>
          <cell r="M268" t="str">
            <v>家庭户</v>
          </cell>
          <cell r="N268">
            <v>2</v>
          </cell>
        </row>
        <row r="269">
          <cell r="D269" t="str">
            <v>李继新</v>
          </cell>
          <cell r="E269" t="str">
            <v>620422195804235111</v>
          </cell>
          <cell r="F269">
            <v>63</v>
          </cell>
          <cell r="G269" t="str">
            <v>甘肃省会宁县四房吴乡大南岔村达李社３９号</v>
          </cell>
          <cell r="H269" t="str">
            <v>男</v>
          </cell>
          <cell r="I269" t="str">
            <v>四房吴乡大南村</v>
          </cell>
          <cell r="J269" t="str">
            <v>四房吴乡</v>
          </cell>
          <cell r="K269" t="str">
            <v>会宁县</v>
          </cell>
          <cell r="L269" t="str">
            <v>户主</v>
          </cell>
          <cell r="M269" t="str">
            <v>家庭户</v>
          </cell>
          <cell r="N269">
            <v>4</v>
          </cell>
        </row>
        <row r="270">
          <cell r="D270" t="str">
            <v>张翠梅</v>
          </cell>
          <cell r="E270" t="str">
            <v>620422196411185146</v>
          </cell>
          <cell r="F270">
            <v>57</v>
          </cell>
          <cell r="G270" t="str">
            <v>甘肃省会宁县四房吴乡大南岔村达李社３９号</v>
          </cell>
          <cell r="H270" t="str">
            <v>女</v>
          </cell>
          <cell r="I270" t="str">
            <v>四房吴乡大南村</v>
          </cell>
          <cell r="J270" t="str">
            <v>四房吴乡</v>
          </cell>
          <cell r="K270" t="str">
            <v>会宁县</v>
          </cell>
          <cell r="L270" t="str">
            <v>妻</v>
          </cell>
          <cell r="M270" t="str">
            <v>家庭户</v>
          </cell>
          <cell r="N270">
            <v>4</v>
          </cell>
        </row>
        <row r="271">
          <cell r="D271" t="str">
            <v>李孟喜</v>
          </cell>
          <cell r="E271" t="str">
            <v>620422198711135131</v>
          </cell>
          <cell r="F271">
            <v>34</v>
          </cell>
          <cell r="G271" t="str">
            <v>甘肃省会宁县四房吴乡大南岔村达李社３９号</v>
          </cell>
          <cell r="H271" t="str">
            <v>男</v>
          </cell>
          <cell r="I271" t="str">
            <v>四房吴乡大南村</v>
          </cell>
          <cell r="J271" t="str">
            <v>四房吴乡</v>
          </cell>
          <cell r="K271" t="str">
            <v>会宁县</v>
          </cell>
          <cell r="L271" t="str">
            <v>长子</v>
          </cell>
          <cell r="M271" t="str">
            <v>家庭户</v>
          </cell>
          <cell r="N271">
            <v>4</v>
          </cell>
        </row>
        <row r="272">
          <cell r="D272" t="str">
            <v>李碧龙</v>
          </cell>
          <cell r="E272" t="str">
            <v>620422199005085119</v>
          </cell>
          <cell r="F272">
            <v>31</v>
          </cell>
          <cell r="G272" t="str">
            <v>甘肃省会宁县四房吴乡大南岔村达李社３９号</v>
          </cell>
          <cell r="H272" t="str">
            <v>男</v>
          </cell>
          <cell r="I272" t="str">
            <v>四房吴乡大南村</v>
          </cell>
          <cell r="J272" t="str">
            <v>四房吴乡</v>
          </cell>
          <cell r="K272" t="str">
            <v>会宁县</v>
          </cell>
          <cell r="L272" t="str">
            <v>次子</v>
          </cell>
          <cell r="M272" t="str">
            <v>家庭户</v>
          </cell>
          <cell r="N272">
            <v>4</v>
          </cell>
        </row>
        <row r="273">
          <cell r="D273" t="str">
            <v>李福</v>
          </cell>
          <cell r="E273" t="str">
            <v>620422197501165151</v>
          </cell>
          <cell r="F273">
            <v>46</v>
          </cell>
          <cell r="G273" t="str">
            <v>甘肃省会宁县四房吴乡大南岔村达李社４０号</v>
          </cell>
          <cell r="H273" t="str">
            <v>男</v>
          </cell>
          <cell r="I273" t="str">
            <v>四房吴乡大南村</v>
          </cell>
          <cell r="J273" t="str">
            <v>四房吴乡</v>
          </cell>
          <cell r="K273" t="str">
            <v>会宁县</v>
          </cell>
          <cell r="L273" t="str">
            <v>户主</v>
          </cell>
          <cell r="M273" t="str">
            <v>家庭户</v>
          </cell>
          <cell r="N273">
            <v>7</v>
          </cell>
        </row>
        <row r="274">
          <cell r="D274" t="str">
            <v>刘玉梅</v>
          </cell>
          <cell r="E274" t="str">
            <v>620422197810205241</v>
          </cell>
          <cell r="F274">
            <v>43</v>
          </cell>
          <cell r="G274" t="str">
            <v>甘肃省会宁县四房吴乡大南岔村达李社４０号</v>
          </cell>
          <cell r="H274" t="str">
            <v>女</v>
          </cell>
          <cell r="I274" t="str">
            <v>四房吴乡大南村</v>
          </cell>
          <cell r="J274" t="str">
            <v>四房吴乡</v>
          </cell>
          <cell r="K274" t="str">
            <v>会宁县</v>
          </cell>
          <cell r="L274" t="str">
            <v>妻</v>
          </cell>
          <cell r="M274" t="str">
            <v>家庭户</v>
          </cell>
          <cell r="N274">
            <v>7</v>
          </cell>
        </row>
        <row r="275">
          <cell r="D275" t="str">
            <v>李承柏</v>
          </cell>
          <cell r="E275" t="str">
            <v>620422200801125113</v>
          </cell>
          <cell r="F275">
            <v>13</v>
          </cell>
          <cell r="G275" t="str">
            <v>甘肃省会宁县四房吴乡大南岔村达李社４０号</v>
          </cell>
          <cell r="H275" t="str">
            <v>男</v>
          </cell>
          <cell r="I275" t="str">
            <v>四房吴乡大南村</v>
          </cell>
          <cell r="J275" t="str">
            <v>四房吴乡</v>
          </cell>
          <cell r="K275" t="str">
            <v>会宁县</v>
          </cell>
          <cell r="L275" t="str">
            <v>长子</v>
          </cell>
          <cell r="M275" t="str">
            <v>家庭户</v>
          </cell>
          <cell r="N275">
            <v>7</v>
          </cell>
        </row>
        <row r="276">
          <cell r="D276" t="str">
            <v>李承博</v>
          </cell>
          <cell r="E276" t="str">
            <v>620422201610155154</v>
          </cell>
          <cell r="F276">
            <v>5</v>
          </cell>
          <cell r="G276" t="str">
            <v>甘肃省会宁县四房吴乡大南岔村达李社４０号</v>
          </cell>
          <cell r="H276" t="str">
            <v>男</v>
          </cell>
          <cell r="I276" t="str">
            <v>四房吴乡大南村</v>
          </cell>
          <cell r="J276" t="str">
            <v>四房吴乡</v>
          </cell>
          <cell r="K276" t="str">
            <v>会宁县</v>
          </cell>
          <cell r="L276" t="str">
            <v>次子</v>
          </cell>
          <cell r="M276" t="str">
            <v>家庭户</v>
          </cell>
          <cell r="N276">
            <v>7</v>
          </cell>
        </row>
        <row r="277">
          <cell r="D277" t="str">
            <v>李承航</v>
          </cell>
          <cell r="E277" t="str">
            <v>620422201807245110</v>
          </cell>
          <cell r="F277">
            <v>3</v>
          </cell>
          <cell r="G277" t="str">
            <v>甘肃省会宁县四房吴乡大南岔村达李社４０号</v>
          </cell>
          <cell r="H277" t="str">
            <v>男</v>
          </cell>
          <cell r="I277" t="str">
            <v>四房吴乡大南村</v>
          </cell>
          <cell r="J277" t="str">
            <v>四房吴乡</v>
          </cell>
          <cell r="K277" t="str">
            <v>会宁县</v>
          </cell>
          <cell r="L277" t="str">
            <v>三子</v>
          </cell>
          <cell r="M277" t="str">
            <v>家庭户</v>
          </cell>
          <cell r="N277">
            <v>7</v>
          </cell>
        </row>
        <row r="278">
          <cell r="D278" t="str">
            <v>李振斌</v>
          </cell>
          <cell r="E278" t="str">
            <v>620422195305085139</v>
          </cell>
          <cell r="F278">
            <v>68</v>
          </cell>
          <cell r="G278" t="str">
            <v>甘肃省会宁县四房吴乡大南岔村达李社４０号</v>
          </cell>
          <cell r="H278" t="str">
            <v>男</v>
          </cell>
          <cell r="I278" t="str">
            <v>四房吴乡大南村</v>
          </cell>
          <cell r="J278" t="str">
            <v>四房吴乡</v>
          </cell>
          <cell r="K278" t="str">
            <v>会宁县</v>
          </cell>
          <cell r="L278" t="str">
            <v>父亲</v>
          </cell>
          <cell r="M278" t="str">
            <v>家庭户</v>
          </cell>
          <cell r="N278">
            <v>7</v>
          </cell>
        </row>
        <row r="279">
          <cell r="D279" t="str">
            <v>杨桂兰</v>
          </cell>
          <cell r="E279" t="str">
            <v>620422195305285122</v>
          </cell>
          <cell r="F279">
            <v>68</v>
          </cell>
          <cell r="G279" t="str">
            <v>甘肃省会宁县四房吴乡大南岔村达李社４０号</v>
          </cell>
          <cell r="H279" t="str">
            <v>女</v>
          </cell>
          <cell r="I279" t="str">
            <v>四房吴乡大南村</v>
          </cell>
          <cell r="J279" t="str">
            <v>四房吴乡</v>
          </cell>
          <cell r="K279" t="str">
            <v>会宁县</v>
          </cell>
          <cell r="L279" t="str">
            <v>母亲</v>
          </cell>
          <cell r="M279" t="str">
            <v>家庭户</v>
          </cell>
          <cell r="N279">
            <v>7</v>
          </cell>
        </row>
        <row r="280">
          <cell r="D280" t="str">
            <v>李继海</v>
          </cell>
          <cell r="E280" t="str">
            <v>620422194309245131</v>
          </cell>
          <cell r="F280">
            <v>78</v>
          </cell>
          <cell r="G280" t="str">
            <v>甘肃省会宁县四房吴乡大南岔村达李社４１号</v>
          </cell>
          <cell r="H280" t="str">
            <v>男</v>
          </cell>
          <cell r="I280" t="str">
            <v>四房吴乡大南村</v>
          </cell>
          <cell r="J280" t="str">
            <v>四房吴乡</v>
          </cell>
          <cell r="K280" t="str">
            <v>会宁县</v>
          </cell>
          <cell r="L280" t="str">
            <v>户主</v>
          </cell>
          <cell r="M280" t="str">
            <v>家庭户</v>
          </cell>
          <cell r="N280">
            <v>3</v>
          </cell>
        </row>
        <row r="281">
          <cell r="D281" t="str">
            <v>曹秀英</v>
          </cell>
          <cell r="E281" t="str">
            <v>620422194505135124</v>
          </cell>
          <cell r="F281">
            <v>76</v>
          </cell>
          <cell r="G281" t="str">
            <v>甘肃省会宁县四房吴乡大南岔村达李社４１号</v>
          </cell>
          <cell r="H281" t="str">
            <v>女</v>
          </cell>
          <cell r="I281" t="str">
            <v>四房吴乡大南村</v>
          </cell>
          <cell r="J281" t="str">
            <v>四房吴乡</v>
          </cell>
          <cell r="K281" t="str">
            <v>会宁县</v>
          </cell>
          <cell r="L281" t="str">
            <v>妻</v>
          </cell>
          <cell r="M281" t="str">
            <v>家庭户</v>
          </cell>
          <cell r="N281">
            <v>3</v>
          </cell>
        </row>
        <row r="282">
          <cell r="D282" t="str">
            <v>李泽瑾</v>
          </cell>
          <cell r="E282" t="str">
            <v>620422201301225120</v>
          </cell>
          <cell r="F282">
            <v>8</v>
          </cell>
          <cell r="G282" t="str">
            <v>甘肃省会宁县四房吴乡大南岔村达李社４１号</v>
          </cell>
          <cell r="H282" t="str">
            <v>女</v>
          </cell>
          <cell r="I282" t="str">
            <v>四房吴乡大南村</v>
          </cell>
          <cell r="J282" t="str">
            <v>四房吴乡</v>
          </cell>
          <cell r="K282" t="str">
            <v>会宁县</v>
          </cell>
          <cell r="L282" t="str">
            <v>外孙女</v>
          </cell>
          <cell r="M282" t="str">
            <v>家庭户</v>
          </cell>
          <cell r="N282">
            <v>3</v>
          </cell>
        </row>
        <row r="283">
          <cell r="D283" t="str">
            <v>李清旺</v>
          </cell>
          <cell r="E283" t="str">
            <v>62042219730504511X</v>
          </cell>
          <cell r="F283">
            <v>48</v>
          </cell>
          <cell r="G283" t="str">
            <v>甘肃省会宁县四房吴乡大南岔村达李社４２号</v>
          </cell>
          <cell r="H283" t="str">
            <v>男</v>
          </cell>
          <cell r="I283" t="str">
            <v>四房吴乡大南村</v>
          </cell>
          <cell r="J283" t="str">
            <v>四房吴乡</v>
          </cell>
          <cell r="K283" t="str">
            <v>会宁县</v>
          </cell>
          <cell r="L283" t="str">
            <v>户主</v>
          </cell>
          <cell r="M283" t="str">
            <v>家庭户</v>
          </cell>
          <cell r="N283">
            <v>6</v>
          </cell>
        </row>
        <row r="284">
          <cell r="D284" t="str">
            <v>郭绸绸</v>
          </cell>
          <cell r="E284" t="str">
            <v>620422197506085126</v>
          </cell>
          <cell r="F284">
            <v>46</v>
          </cell>
          <cell r="G284" t="str">
            <v>甘肃省会宁县四房吴乡大南岔村达李社４２号</v>
          </cell>
          <cell r="H284" t="str">
            <v>女</v>
          </cell>
          <cell r="I284" t="str">
            <v>四房吴乡大南村</v>
          </cell>
          <cell r="J284" t="str">
            <v>四房吴乡</v>
          </cell>
          <cell r="K284" t="str">
            <v>会宁县</v>
          </cell>
          <cell r="L284" t="str">
            <v>妻</v>
          </cell>
          <cell r="M284" t="str">
            <v>家庭户</v>
          </cell>
          <cell r="N284">
            <v>6</v>
          </cell>
        </row>
        <row r="285">
          <cell r="D285" t="str">
            <v>李奇</v>
          </cell>
          <cell r="E285" t="str">
            <v>620422200001175112</v>
          </cell>
          <cell r="F285">
            <v>21</v>
          </cell>
          <cell r="G285" t="str">
            <v>甘肃省会宁县四房吴乡大南岔村达李社４２号</v>
          </cell>
          <cell r="H285" t="str">
            <v>男</v>
          </cell>
          <cell r="I285" t="str">
            <v>四房吴乡大南村</v>
          </cell>
          <cell r="J285" t="str">
            <v>四房吴乡</v>
          </cell>
          <cell r="K285" t="str">
            <v>会宁县</v>
          </cell>
          <cell r="L285" t="str">
            <v>长子</v>
          </cell>
          <cell r="M285" t="str">
            <v>家庭户</v>
          </cell>
          <cell r="N285">
            <v>6</v>
          </cell>
        </row>
        <row r="286">
          <cell r="D286" t="str">
            <v>李玲</v>
          </cell>
          <cell r="E286" t="str">
            <v>620422199505115142</v>
          </cell>
          <cell r="F286">
            <v>26</v>
          </cell>
          <cell r="G286" t="str">
            <v>甘肃省会宁县四房吴乡大南岔村达李社４２号</v>
          </cell>
          <cell r="H286" t="str">
            <v>女</v>
          </cell>
          <cell r="I286" t="str">
            <v>四房吴乡大南村</v>
          </cell>
          <cell r="J286" t="str">
            <v>四房吴乡</v>
          </cell>
          <cell r="K286" t="str">
            <v>会宁县</v>
          </cell>
          <cell r="L286" t="str">
            <v>长女</v>
          </cell>
          <cell r="M286" t="str">
            <v>家庭户</v>
          </cell>
          <cell r="N286">
            <v>6</v>
          </cell>
        </row>
        <row r="287">
          <cell r="D287" t="str">
            <v>李霞</v>
          </cell>
          <cell r="E287" t="str">
            <v>620422199709215129</v>
          </cell>
          <cell r="F287">
            <v>24</v>
          </cell>
          <cell r="G287" t="str">
            <v>甘肃省会宁县四房吴乡大南岔村达李社４２号</v>
          </cell>
          <cell r="H287" t="str">
            <v>女</v>
          </cell>
          <cell r="I287" t="str">
            <v>四房吴乡大南村</v>
          </cell>
          <cell r="J287" t="str">
            <v>四房吴乡</v>
          </cell>
          <cell r="K287" t="str">
            <v>会宁县</v>
          </cell>
          <cell r="L287" t="str">
            <v>二女</v>
          </cell>
          <cell r="M287" t="str">
            <v>家庭户</v>
          </cell>
          <cell r="N287">
            <v>6</v>
          </cell>
        </row>
        <row r="288">
          <cell r="D288" t="str">
            <v>徐普珍</v>
          </cell>
          <cell r="E288" t="str">
            <v>62042219510916514X</v>
          </cell>
          <cell r="F288">
            <v>70</v>
          </cell>
          <cell r="G288" t="str">
            <v>甘肃省会宁县四房吴乡大南岔村达李社４２号</v>
          </cell>
          <cell r="H288" t="str">
            <v>女</v>
          </cell>
          <cell r="I288" t="str">
            <v>四房吴乡大南村</v>
          </cell>
          <cell r="J288" t="str">
            <v>四房吴乡</v>
          </cell>
          <cell r="K288" t="str">
            <v>会宁县</v>
          </cell>
          <cell r="L288" t="str">
            <v>母亲</v>
          </cell>
          <cell r="M288" t="str">
            <v>家庭户</v>
          </cell>
          <cell r="N288">
            <v>6</v>
          </cell>
        </row>
        <row r="289">
          <cell r="D289" t="str">
            <v>李继学</v>
          </cell>
          <cell r="E289" t="str">
            <v>620422197604165111</v>
          </cell>
          <cell r="F289">
            <v>45</v>
          </cell>
          <cell r="G289" t="str">
            <v>甘肃省会宁县四房吴乡大南岔村达李社４４号</v>
          </cell>
          <cell r="H289" t="str">
            <v>男</v>
          </cell>
          <cell r="I289" t="str">
            <v>四房吴乡大南村</v>
          </cell>
          <cell r="J289" t="str">
            <v>四房吴乡</v>
          </cell>
          <cell r="K289" t="str">
            <v>会宁县</v>
          </cell>
          <cell r="L289" t="str">
            <v>户主</v>
          </cell>
          <cell r="M289" t="str">
            <v>家庭户</v>
          </cell>
          <cell r="N289">
            <v>5</v>
          </cell>
        </row>
        <row r="290">
          <cell r="D290" t="str">
            <v>郭建兰</v>
          </cell>
          <cell r="E290" t="str">
            <v>620422196607195127</v>
          </cell>
          <cell r="F290">
            <v>55</v>
          </cell>
          <cell r="G290" t="str">
            <v>甘肃省会宁县四房吴乡大南岔村达李社４４号</v>
          </cell>
          <cell r="H290" t="str">
            <v>女</v>
          </cell>
          <cell r="I290" t="str">
            <v>四房吴乡大南村</v>
          </cell>
          <cell r="J290" t="str">
            <v>四房吴乡</v>
          </cell>
          <cell r="K290" t="str">
            <v>会宁县</v>
          </cell>
          <cell r="L290" t="str">
            <v>妻</v>
          </cell>
          <cell r="M290" t="str">
            <v>家庭户</v>
          </cell>
          <cell r="N290">
            <v>5</v>
          </cell>
        </row>
        <row r="291">
          <cell r="D291" t="str">
            <v>李虎鹏</v>
          </cell>
          <cell r="E291" t="str">
            <v>620422200711075116</v>
          </cell>
          <cell r="F291">
            <v>14</v>
          </cell>
          <cell r="G291" t="str">
            <v>甘肃省会宁县四房吴乡大南岔村达李社４４号</v>
          </cell>
          <cell r="H291" t="str">
            <v>男</v>
          </cell>
          <cell r="I291" t="str">
            <v>四房吴乡大南村</v>
          </cell>
          <cell r="J291" t="str">
            <v>四房吴乡</v>
          </cell>
          <cell r="K291" t="str">
            <v>会宁县</v>
          </cell>
          <cell r="L291" t="str">
            <v>长子</v>
          </cell>
          <cell r="M291" t="str">
            <v>家庭户</v>
          </cell>
          <cell r="N291">
            <v>5</v>
          </cell>
        </row>
        <row r="292">
          <cell r="D292" t="str">
            <v>李丹</v>
          </cell>
          <cell r="E292" t="str">
            <v>620422200002185128</v>
          </cell>
          <cell r="F292">
            <v>21</v>
          </cell>
          <cell r="G292" t="str">
            <v>甘肃省会宁县四房吴乡大南岔村达李社４４号</v>
          </cell>
          <cell r="H292" t="str">
            <v>女</v>
          </cell>
          <cell r="I292" t="str">
            <v>四房吴乡大南村</v>
          </cell>
          <cell r="J292" t="str">
            <v>四房吴乡</v>
          </cell>
          <cell r="K292" t="str">
            <v>会宁县</v>
          </cell>
          <cell r="L292" t="str">
            <v>长女</v>
          </cell>
          <cell r="M292" t="str">
            <v>家庭户</v>
          </cell>
          <cell r="N292">
            <v>5</v>
          </cell>
        </row>
        <row r="293">
          <cell r="D293" t="str">
            <v>李敏</v>
          </cell>
          <cell r="E293" t="str">
            <v>620422200303105144</v>
          </cell>
          <cell r="F293">
            <v>18</v>
          </cell>
          <cell r="G293" t="str">
            <v>甘肃省会宁县四房吴乡大南岔村达李社４４号</v>
          </cell>
          <cell r="H293" t="str">
            <v>女</v>
          </cell>
          <cell r="I293" t="str">
            <v>四房吴乡大南村</v>
          </cell>
          <cell r="J293" t="str">
            <v>四房吴乡</v>
          </cell>
          <cell r="K293" t="str">
            <v>会宁县</v>
          </cell>
          <cell r="L293" t="str">
            <v>二女</v>
          </cell>
          <cell r="M293" t="str">
            <v>家庭户</v>
          </cell>
          <cell r="N293">
            <v>5</v>
          </cell>
        </row>
        <row r="294">
          <cell r="D294" t="str">
            <v>李继军</v>
          </cell>
          <cell r="E294" t="str">
            <v>620422195810135117</v>
          </cell>
          <cell r="F294">
            <v>63</v>
          </cell>
          <cell r="G294" t="str">
            <v>甘肃省会宁县四房吴乡大南岔村达李社４５号</v>
          </cell>
          <cell r="H294" t="str">
            <v>男</v>
          </cell>
          <cell r="I294" t="str">
            <v>四房吴乡大南村</v>
          </cell>
          <cell r="J294" t="str">
            <v>四房吴乡</v>
          </cell>
          <cell r="K294" t="str">
            <v>会宁县</v>
          </cell>
          <cell r="L294" t="str">
            <v>户主</v>
          </cell>
          <cell r="M294" t="str">
            <v>家庭户</v>
          </cell>
          <cell r="N294">
            <v>6</v>
          </cell>
        </row>
        <row r="295">
          <cell r="D295" t="str">
            <v>吴映芳</v>
          </cell>
          <cell r="E295" t="str">
            <v>620422196203215128</v>
          </cell>
          <cell r="F295">
            <v>59</v>
          </cell>
          <cell r="G295" t="str">
            <v>甘肃省会宁县四房吴乡大南岔村达李社４５号</v>
          </cell>
          <cell r="H295" t="str">
            <v>女</v>
          </cell>
          <cell r="I295" t="str">
            <v>四房吴乡大南村</v>
          </cell>
          <cell r="J295" t="str">
            <v>四房吴乡</v>
          </cell>
          <cell r="K295" t="str">
            <v>会宁县</v>
          </cell>
          <cell r="L295" t="str">
            <v>妻</v>
          </cell>
          <cell r="M295" t="str">
            <v>家庭户</v>
          </cell>
          <cell r="N295">
            <v>6</v>
          </cell>
        </row>
        <row r="296">
          <cell r="D296" t="str">
            <v>李清峰</v>
          </cell>
          <cell r="E296" t="str">
            <v>620422198511265118</v>
          </cell>
          <cell r="F296">
            <v>36</v>
          </cell>
          <cell r="G296" t="str">
            <v>甘肃省会宁县四房吴乡大南岔村达李社４５号</v>
          </cell>
          <cell r="H296" t="str">
            <v>男</v>
          </cell>
          <cell r="I296" t="str">
            <v>四房吴乡大南村</v>
          </cell>
          <cell r="J296" t="str">
            <v>四房吴乡</v>
          </cell>
          <cell r="K296" t="str">
            <v>会宁县</v>
          </cell>
          <cell r="L296" t="str">
            <v>长子</v>
          </cell>
          <cell r="M296" t="str">
            <v>家庭户</v>
          </cell>
          <cell r="N296">
            <v>6</v>
          </cell>
        </row>
        <row r="297">
          <cell r="D297" t="str">
            <v>王丽娟</v>
          </cell>
          <cell r="E297" t="str">
            <v>620522198511063722</v>
          </cell>
          <cell r="F297">
            <v>36</v>
          </cell>
          <cell r="G297" t="str">
            <v>甘肃省会宁县四房吴乡大南岔村达李社４５号</v>
          </cell>
          <cell r="H297" t="str">
            <v>女</v>
          </cell>
          <cell r="I297" t="str">
            <v>四房吴乡大南村</v>
          </cell>
          <cell r="J297" t="str">
            <v>四房吴乡</v>
          </cell>
          <cell r="K297" t="str">
            <v>会宁县</v>
          </cell>
          <cell r="L297" t="str">
            <v>儿媳</v>
          </cell>
          <cell r="M297" t="str">
            <v>家庭户</v>
          </cell>
          <cell r="N297">
            <v>6</v>
          </cell>
        </row>
        <row r="298">
          <cell r="D298" t="str">
            <v>李昊</v>
          </cell>
          <cell r="E298" t="str">
            <v>620422201310115134</v>
          </cell>
          <cell r="F298">
            <v>8</v>
          </cell>
          <cell r="G298" t="str">
            <v>甘肃省会宁县四房吴乡大南岔村达李社４５号</v>
          </cell>
          <cell r="H298" t="str">
            <v>男</v>
          </cell>
          <cell r="I298" t="str">
            <v>四房吴乡大南村</v>
          </cell>
          <cell r="J298" t="str">
            <v>四房吴乡</v>
          </cell>
          <cell r="K298" t="str">
            <v>会宁县</v>
          </cell>
          <cell r="L298" t="str">
            <v>孙子</v>
          </cell>
          <cell r="M298" t="str">
            <v>家庭户</v>
          </cell>
          <cell r="N298">
            <v>6</v>
          </cell>
        </row>
        <row r="299">
          <cell r="D299" t="str">
            <v>李雨彤</v>
          </cell>
          <cell r="E299" t="str">
            <v>620422201701025128</v>
          </cell>
          <cell r="F299">
            <v>4</v>
          </cell>
          <cell r="G299" t="str">
            <v>甘肃省会宁县四房吴乡大南岔村达李社４５号</v>
          </cell>
          <cell r="H299" t="str">
            <v>女</v>
          </cell>
          <cell r="I299" t="str">
            <v>四房吴乡大南村</v>
          </cell>
          <cell r="J299" t="str">
            <v>四房吴乡</v>
          </cell>
          <cell r="K299" t="str">
            <v>会宁县</v>
          </cell>
          <cell r="L299" t="str">
            <v>孙女</v>
          </cell>
          <cell r="M299" t="str">
            <v>家庭户</v>
          </cell>
          <cell r="N299">
            <v>6</v>
          </cell>
        </row>
        <row r="300">
          <cell r="D300" t="str">
            <v>李继江</v>
          </cell>
          <cell r="E300" t="str">
            <v>620422196302105119</v>
          </cell>
          <cell r="F300">
            <v>58</v>
          </cell>
          <cell r="G300" t="str">
            <v>甘肃省会宁县四房吴乡大南岔村达李社４６号</v>
          </cell>
          <cell r="H300" t="str">
            <v>男</v>
          </cell>
          <cell r="I300" t="str">
            <v>四房吴乡大南村</v>
          </cell>
          <cell r="J300" t="str">
            <v>四房吴乡</v>
          </cell>
          <cell r="K300" t="str">
            <v>会宁县</v>
          </cell>
          <cell r="L300" t="str">
            <v>户主</v>
          </cell>
          <cell r="M300" t="str">
            <v>家庭户</v>
          </cell>
          <cell r="N300">
            <v>3</v>
          </cell>
        </row>
        <row r="301">
          <cell r="D301" t="str">
            <v>孟淑霞</v>
          </cell>
          <cell r="E301" t="str">
            <v>620422196309135126</v>
          </cell>
          <cell r="F301">
            <v>58</v>
          </cell>
          <cell r="G301" t="str">
            <v>甘肃省会宁县四房吴乡大南岔村达李社４６号</v>
          </cell>
          <cell r="H301" t="str">
            <v>女</v>
          </cell>
          <cell r="I301" t="str">
            <v>四房吴乡大南村</v>
          </cell>
          <cell r="J301" t="str">
            <v>四房吴乡</v>
          </cell>
          <cell r="K301" t="str">
            <v>会宁县</v>
          </cell>
          <cell r="L301" t="str">
            <v>妻</v>
          </cell>
          <cell r="M301" t="str">
            <v>家庭户</v>
          </cell>
          <cell r="N301">
            <v>3</v>
          </cell>
        </row>
        <row r="302">
          <cell r="D302" t="str">
            <v>李国华</v>
          </cell>
          <cell r="E302" t="str">
            <v>620422199603235113</v>
          </cell>
          <cell r="F302">
            <v>25</v>
          </cell>
          <cell r="G302" t="str">
            <v>甘肃省会宁县四房吴乡大南岔村达李社４６号</v>
          </cell>
          <cell r="H302" t="str">
            <v>男</v>
          </cell>
          <cell r="I302" t="str">
            <v>四房吴乡大南村</v>
          </cell>
          <cell r="J302" t="str">
            <v>四房吴乡</v>
          </cell>
          <cell r="K302" t="str">
            <v>会宁县</v>
          </cell>
          <cell r="L302" t="str">
            <v>次子</v>
          </cell>
          <cell r="M302" t="str">
            <v>家庭户</v>
          </cell>
          <cell r="N302">
            <v>3</v>
          </cell>
        </row>
        <row r="303">
          <cell r="D303" t="str">
            <v>李都</v>
          </cell>
          <cell r="E303" t="str">
            <v>620422196603105112</v>
          </cell>
          <cell r="F303">
            <v>55</v>
          </cell>
          <cell r="G303" t="str">
            <v>甘肃省会宁县四房吴乡大南岔村达李社４７号</v>
          </cell>
          <cell r="H303" t="str">
            <v>男</v>
          </cell>
          <cell r="I303" t="str">
            <v>四房吴乡大南村</v>
          </cell>
          <cell r="J303" t="str">
            <v>四房吴乡</v>
          </cell>
          <cell r="K303" t="str">
            <v>会宁县</v>
          </cell>
          <cell r="L303" t="str">
            <v>户主</v>
          </cell>
          <cell r="M303" t="str">
            <v>家庭户</v>
          </cell>
          <cell r="N303">
            <v>3</v>
          </cell>
        </row>
        <row r="304">
          <cell r="D304" t="str">
            <v>殷彩霞</v>
          </cell>
          <cell r="E304" t="str">
            <v>62042219740415512X</v>
          </cell>
          <cell r="F304">
            <v>47</v>
          </cell>
          <cell r="G304" t="str">
            <v>甘肃省会宁县四房吴乡大南岔村达李社４７号</v>
          </cell>
          <cell r="H304" t="str">
            <v>女</v>
          </cell>
          <cell r="I304" t="str">
            <v>四房吴乡大南村</v>
          </cell>
          <cell r="J304" t="str">
            <v>四房吴乡</v>
          </cell>
          <cell r="K304" t="str">
            <v>会宁县</v>
          </cell>
          <cell r="L304" t="str">
            <v>妻</v>
          </cell>
          <cell r="M304" t="str">
            <v>家庭户</v>
          </cell>
          <cell r="N304">
            <v>3</v>
          </cell>
        </row>
        <row r="305">
          <cell r="D305" t="str">
            <v>李生明</v>
          </cell>
          <cell r="E305" t="str">
            <v>620422199610245125</v>
          </cell>
          <cell r="F305">
            <v>25</v>
          </cell>
          <cell r="G305" t="str">
            <v>甘肃省会宁县四房吴乡大南岔村达李社４７号</v>
          </cell>
          <cell r="H305" t="str">
            <v>女</v>
          </cell>
          <cell r="I305" t="str">
            <v>四房吴乡大南村</v>
          </cell>
          <cell r="J305" t="str">
            <v>四房吴乡</v>
          </cell>
          <cell r="K305" t="str">
            <v>会宁县</v>
          </cell>
          <cell r="L305" t="str">
            <v>长女</v>
          </cell>
          <cell r="M305" t="str">
            <v>家庭户</v>
          </cell>
          <cell r="N305">
            <v>3</v>
          </cell>
        </row>
        <row r="306">
          <cell r="D306" t="str">
            <v>李继伟</v>
          </cell>
          <cell r="E306" t="str">
            <v>620422196612305116</v>
          </cell>
          <cell r="F306">
            <v>55</v>
          </cell>
          <cell r="G306" t="str">
            <v>甘肃省会宁县四房吴乡大南岔村达李社４８号</v>
          </cell>
          <cell r="H306" t="str">
            <v>男</v>
          </cell>
          <cell r="I306" t="str">
            <v>四房吴乡大南村</v>
          </cell>
          <cell r="J306" t="str">
            <v>四房吴乡</v>
          </cell>
          <cell r="K306" t="str">
            <v>会宁县</v>
          </cell>
          <cell r="L306" t="str">
            <v>户主</v>
          </cell>
          <cell r="M306" t="str">
            <v>家庭户</v>
          </cell>
          <cell r="N306">
            <v>5</v>
          </cell>
        </row>
        <row r="307">
          <cell r="D307" t="str">
            <v>孟文瑞</v>
          </cell>
          <cell r="E307" t="str">
            <v>620422196808165143</v>
          </cell>
          <cell r="F307">
            <v>53</v>
          </cell>
          <cell r="G307" t="str">
            <v>甘肃省会宁县四房吴乡大南岔村达李社４８号</v>
          </cell>
          <cell r="H307" t="str">
            <v>女</v>
          </cell>
          <cell r="I307" t="str">
            <v>四房吴乡大南村</v>
          </cell>
          <cell r="J307" t="str">
            <v>四房吴乡</v>
          </cell>
          <cell r="K307" t="str">
            <v>会宁县</v>
          </cell>
          <cell r="L307" t="str">
            <v>妻</v>
          </cell>
          <cell r="M307" t="str">
            <v>家庭户</v>
          </cell>
          <cell r="N307">
            <v>5</v>
          </cell>
        </row>
        <row r="308">
          <cell r="D308" t="str">
            <v>李碧应</v>
          </cell>
          <cell r="E308" t="str">
            <v>620422199011025112</v>
          </cell>
          <cell r="F308">
            <v>31</v>
          </cell>
          <cell r="G308" t="str">
            <v>甘肃省会宁县四房吴乡大南岔村达李社４８号</v>
          </cell>
          <cell r="H308" t="str">
            <v>男</v>
          </cell>
          <cell r="I308" t="str">
            <v>四房吴乡大南村</v>
          </cell>
          <cell r="J308" t="str">
            <v>四房吴乡</v>
          </cell>
          <cell r="K308" t="str">
            <v>会宁县</v>
          </cell>
          <cell r="L308" t="str">
            <v>长子</v>
          </cell>
          <cell r="M308" t="str">
            <v>家庭户</v>
          </cell>
          <cell r="N308">
            <v>5</v>
          </cell>
        </row>
        <row r="309">
          <cell r="D309" t="str">
            <v>李彦龙</v>
          </cell>
          <cell r="E309" t="str">
            <v>620422199401085137</v>
          </cell>
          <cell r="F309">
            <v>27</v>
          </cell>
          <cell r="G309" t="str">
            <v>甘肃省会宁县四房吴乡大南岔村达李社４８号</v>
          </cell>
          <cell r="H309" t="str">
            <v>男</v>
          </cell>
          <cell r="I309" t="str">
            <v>四房吴乡大南村</v>
          </cell>
          <cell r="J309" t="str">
            <v>四房吴乡</v>
          </cell>
          <cell r="K309" t="str">
            <v>会宁县</v>
          </cell>
          <cell r="L309" t="str">
            <v>次子</v>
          </cell>
          <cell r="M309" t="str">
            <v>家庭户</v>
          </cell>
          <cell r="N309">
            <v>5</v>
          </cell>
        </row>
        <row r="310">
          <cell r="D310" t="str">
            <v>李旺龙</v>
          </cell>
          <cell r="E310" t="str">
            <v>620422199503055115</v>
          </cell>
          <cell r="F310">
            <v>26</v>
          </cell>
          <cell r="G310" t="str">
            <v>甘肃省会宁县四房吴乡大南岔村达李社４８号</v>
          </cell>
          <cell r="H310" t="str">
            <v>男</v>
          </cell>
          <cell r="I310" t="str">
            <v>四房吴乡大南村</v>
          </cell>
          <cell r="J310" t="str">
            <v>四房吴乡</v>
          </cell>
          <cell r="K310" t="str">
            <v>会宁县</v>
          </cell>
          <cell r="L310" t="str">
            <v>三子</v>
          </cell>
          <cell r="M310" t="str">
            <v>家庭户</v>
          </cell>
          <cell r="N310">
            <v>5</v>
          </cell>
        </row>
        <row r="311">
          <cell r="D311" t="str">
            <v>李强</v>
          </cell>
          <cell r="E311" t="str">
            <v>620422196610135133</v>
          </cell>
          <cell r="F311">
            <v>55</v>
          </cell>
          <cell r="G311" t="str">
            <v>甘肃省会宁县四房吴乡大南岔村达李社４９号</v>
          </cell>
          <cell r="H311" t="str">
            <v>男</v>
          </cell>
          <cell r="I311" t="str">
            <v>四房吴乡大南村</v>
          </cell>
          <cell r="J311" t="str">
            <v>四房吴乡</v>
          </cell>
          <cell r="K311" t="str">
            <v>会宁县</v>
          </cell>
          <cell r="L311" t="str">
            <v>户主</v>
          </cell>
          <cell r="M311" t="str">
            <v>家庭户</v>
          </cell>
          <cell r="N311">
            <v>4</v>
          </cell>
        </row>
        <row r="312">
          <cell r="D312" t="str">
            <v>李晓雄</v>
          </cell>
          <cell r="E312" t="str">
            <v>620422199901205115</v>
          </cell>
          <cell r="F312">
            <v>22</v>
          </cell>
          <cell r="G312" t="str">
            <v>甘肃省会宁县四房吴乡大南岔村达李社４９号</v>
          </cell>
          <cell r="H312" t="str">
            <v>男</v>
          </cell>
          <cell r="I312" t="str">
            <v>四房吴乡大南村</v>
          </cell>
          <cell r="J312" t="str">
            <v>四房吴乡</v>
          </cell>
          <cell r="K312" t="str">
            <v>会宁县</v>
          </cell>
          <cell r="L312" t="str">
            <v>长子</v>
          </cell>
          <cell r="M312" t="str">
            <v>家庭户</v>
          </cell>
          <cell r="N312">
            <v>4</v>
          </cell>
        </row>
        <row r="313">
          <cell r="D313" t="str">
            <v>李春艳</v>
          </cell>
          <cell r="E313" t="str">
            <v>620422199801115120</v>
          </cell>
          <cell r="F313">
            <v>23</v>
          </cell>
          <cell r="G313" t="str">
            <v>甘肃省会宁县四房吴乡大南岔村达李社４９号</v>
          </cell>
          <cell r="H313" t="str">
            <v>女</v>
          </cell>
          <cell r="I313" t="str">
            <v>四房吴乡大南村</v>
          </cell>
          <cell r="J313" t="str">
            <v>四房吴乡</v>
          </cell>
          <cell r="K313" t="str">
            <v>会宁县</v>
          </cell>
          <cell r="L313" t="str">
            <v>长女</v>
          </cell>
          <cell r="M313" t="str">
            <v>家庭户</v>
          </cell>
          <cell r="N313">
            <v>4</v>
          </cell>
        </row>
        <row r="314">
          <cell r="D314" t="str">
            <v>王廷兰</v>
          </cell>
          <cell r="E314" t="str">
            <v>620422194606195126</v>
          </cell>
          <cell r="F314">
            <v>75</v>
          </cell>
          <cell r="G314" t="str">
            <v>甘肃省会宁县四房吴乡大南岔村达李社４９号</v>
          </cell>
          <cell r="H314" t="str">
            <v>女</v>
          </cell>
          <cell r="I314" t="str">
            <v>四房吴乡大南村</v>
          </cell>
          <cell r="J314" t="str">
            <v>四房吴乡</v>
          </cell>
          <cell r="K314" t="str">
            <v>会宁县</v>
          </cell>
          <cell r="L314" t="str">
            <v>母亲</v>
          </cell>
          <cell r="M314" t="str">
            <v>家庭户</v>
          </cell>
          <cell r="N314">
            <v>4</v>
          </cell>
        </row>
        <row r="315">
          <cell r="D315" t="str">
            <v>李汉军</v>
          </cell>
          <cell r="E315" t="str">
            <v>620422197008295112</v>
          </cell>
          <cell r="F315">
            <v>51</v>
          </cell>
          <cell r="G315" t="str">
            <v>甘肃省会宁县四房吴乡大南岔村达李社５０号</v>
          </cell>
          <cell r="H315" t="str">
            <v>男</v>
          </cell>
          <cell r="I315" t="str">
            <v>四房吴乡大南村</v>
          </cell>
          <cell r="J315" t="str">
            <v>四房吴乡</v>
          </cell>
          <cell r="K315" t="str">
            <v>会宁县</v>
          </cell>
          <cell r="L315" t="str">
            <v>户主</v>
          </cell>
          <cell r="M315" t="str">
            <v>家庭户</v>
          </cell>
          <cell r="N315">
            <v>1</v>
          </cell>
        </row>
        <row r="316">
          <cell r="D316" t="str">
            <v>李彦儒</v>
          </cell>
          <cell r="E316" t="str">
            <v>620422198009185112</v>
          </cell>
          <cell r="F316">
            <v>41</v>
          </cell>
          <cell r="G316" t="str">
            <v>甘肃省会宁县四房吴乡大南岔村达李社５１号</v>
          </cell>
          <cell r="H316" t="str">
            <v>男</v>
          </cell>
          <cell r="I316" t="str">
            <v>四房吴乡大南村</v>
          </cell>
          <cell r="J316" t="str">
            <v>四房吴乡</v>
          </cell>
          <cell r="K316" t="str">
            <v>会宁县</v>
          </cell>
          <cell r="L316" t="str">
            <v>户主</v>
          </cell>
          <cell r="M316" t="str">
            <v>家庭户</v>
          </cell>
          <cell r="N316">
            <v>6</v>
          </cell>
        </row>
        <row r="317">
          <cell r="D317" t="str">
            <v>任晓娟</v>
          </cell>
          <cell r="E317" t="str">
            <v>620422198508155129</v>
          </cell>
          <cell r="F317">
            <v>36</v>
          </cell>
          <cell r="G317" t="str">
            <v>甘肃省会宁县四房吴乡大南岔村达李社５１号</v>
          </cell>
          <cell r="H317" t="str">
            <v>女</v>
          </cell>
          <cell r="I317" t="str">
            <v>四房吴乡大南村</v>
          </cell>
          <cell r="J317" t="str">
            <v>四房吴乡</v>
          </cell>
          <cell r="K317" t="str">
            <v>会宁县</v>
          </cell>
          <cell r="L317" t="str">
            <v>妻</v>
          </cell>
          <cell r="M317" t="str">
            <v>家庭户</v>
          </cell>
          <cell r="N317">
            <v>6</v>
          </cell>
        </row>
        <row r="318">
          <cell r="D318" t="str">
            <v>李文博</v>
          </cell>
          <cell r="E318" t="str">
            <v>620422200406285117</v>
          </cell>
          <cell r="F318">
            <v>17</v>
          </cell>
          <cell r="G318" t="str">
            <v>甘肃省会宁县四房吴乡大南岔村达李社５１号</v>
          </cell>
          <cell r="H318" t="str">
            <v>男</v>
          </cell>
          <cell r="I318" t="str">
            <v>四房吴乡大南村</v>
          </cell>
          <cell r="J318" t="str">
            <v>四房吴乡</v>
          </cell>
          <cell r="K318" t="str">
            <v>会宁县</v>
          </cell>
          <cell r="L318" t="str">
            <v>长子</v>
          </cell>
          <cell r="M318" t="str">
            <v>家庭户</v>
          </cell>
          <cell r="N318">
            <v>6</v>
          </cell>
        </row>
        <row r="319">
          <cell r="D319" t="str">
            <v>李文杰</v>
          </cell>
          <cell r="E319" t="str">
            <v>620422200906135115</v>
          </cell>
          <cell r="F319">
            <v>12</v>
          </cell>
          <cell r="G319" t="str">
            <v>甘肃省会宁县四房吴乡大南岔村达李社５１号</v>
          </cell>
          <cell r="H319" t="str">
            <v>男</v>
          </cell>
          <cell r="I319" t="str">
            <v>四房吴乡大南村</v>
          </cell>
          <cell r="J319" t="str">
            <v>四房吴乡</v>
          </cell>
          <cell r="K319" t="str">
            <v>会宁县</v>
          </cell>
          <cell r="L319" t="str">
            <v>次子</v>
          </cell>
          <cell r="M319" t="str">
            <v>家庭户</v>
          </cell>
          <cell r="N319">
            <v>6</v>
          </cell>
        </row>
        <row r="320">
          <cell r="D320" t="str">
            <v>李文秀</v>
          </cell>
          <cell r="E320" t="str">
            <v>620422201108285121</v>
          </cell>
          <cell r="F320">
            <v>10</v>
          </cell>
          <cell r="G320" t="str">
            <v>甘肃省会宁县四房吴乡大南岔村达李社５１号</v>
          </cell>
          <cell r="H320" t="str">
            <v>女</v>
          </cell>
          <cell r="I320" t="str">
            <v>四房吴乡大南村</v>
          </cell>
          <cell r="J320" t="str">
            <v>四房吴乡</v>
          </cell>
          <cell r="K320" t="str">
            <v>会宁县</v>
          </cell>
          <cell r="L320" t="str">
            <v>长女</v>
          </cell>
          <cell r="M320" t="str">
            <v>家庭户</v>
          </cell>
          <cell r="N320">
            <v>6</v>
          </cell>
        </row>
        <row r="321">
          <cell r="D321" t="str">
            <v>李继业</v>
          </cell>
          <cell r="E321" t="str">
            <v>620422194211235111</v>
          </cell>
          <cell r="F321">
            <v>79</v>
          </cell>
          <cell r="G321" t="str">
            <v>甘肃省会宁县四房吴乡大南岔村达李社５１号</v>
          </cell>
          <cell r="H321" t="str">
            <v>男</v>
          </cell>
          <cell r="I321" t="str">
            <v>四房吴乡大南村</v>
          </cell>
          <cell r="J321" t="str">
            <v>四房吴乡</v>
          </cell>
          <cell r="K321" t="str">
            <v>会宁县</v>
          </cell>
          <cell r="L321" t="str">
            <v>父亲</v>
          </cell>
          <cell r="M321" t="str">
            <v>家庭户</v>
          </cell>
          <cell r="N321">
            <v>6</v>
          </cell>
        </row>
        <row r="322">
          <cell r="D322" t="str">
            <v>李继雄</v>
          </cell>
          <cell r="E322" t="str">
            <v>620422195504255110</v>
          </cell>
          <cell r="F322">
            <v>66</v>
          </cell>
          <cell r="G322" t="str">
            <v>甘肃省会宁县四房吴乡大南岔村达李社５２号</v>
          </cell>
          <cell r="H322" t="str">
            <v>男</v>
          </cell>
          <cell r="I322" t="str">
            <v>四房吴乡大南村</v>
          </cell>
          <cell r="J322" t="str">
            <v>四房吴乡</v>
          </cell>
          <cell r="K322" t="str">
            <v>会宁县</v>
          </cell>
          <cell r="L322" t="str">
            <v>户主</v>
          </cell>
          <cell r="M322" t="str">
            <v>家庭户</v>
          </cell>
          <cell r="N322">
            <v>5</v>
          </cell>
        </row>
        <row r="323">
          <cell r="D323" t="str">
            <v>王莲梅</v>
          </cell>
          <cell r="E323" t="str">
            <v>620422195603015120</v>
          </cell>
          <cell r="F323">
            <v>65</v>
          </cell>
          <cell r="G323" t="str">
            <v>甘肃省会宁县四房吴乡大南岔村达李社５２号</v>
          </cell>
          <cell r="H323" t="str">
            <v>女</v>
          </cell>
          <cell r="I323" t="str">
            <v>四房吴乡大南村</v>
          </cell>
          <cell r="J323" t="str">
            <v>四房吴乡</v>
          </cell>
          <cell r="K323" t="str">
            <v>会宁县</v>
          </cell>
          <cell r="L323" t="str">
            <v>妻</v>
          </cell>
          <cell r="M323" t="str">
            <v>家庭户</v>
          </cell>
          <cell r="N323">
            <v>5</v>
          </cell>
        </row>
        <row r="324">
          <cell r="D324" t="str">
            <v>李旺喜</v>
          </cell>
          <cell r="E324" t="str">
            <v>620422198204265134</v>
          </cell>
          <cell r="F324">
            <v>39</v>
          </cell>
          <cell r="G324" t="str">
            <v>甘肃省会宁县四房吴乡大南岔村达李社５２号</v>
          </cell>
          <cell r="H324" t="str">
            <v>男</v>
          </cell>
          <cell r="I324" t="str">
            <v>四房吴乡大南村</v>
          </cell>
          <cell r="J324" t="str">
            <v>四房吴乡</v>
          </cell>
          <cell r="K324" t="str">
            <v>会宁县</v>
          </cell>
          <cell r="L324" t="str">
            <v>长子</v>
          </cell>
          <cell r="M324" t="str">
            <v>家庭户</v>
          </cell>
          <cell r="N324">
            <v>5</v>
          </cell>
        </row>
        <row r="325">
          <cell r="D325" t="str">
            <v>刘宏秀</v>
          </cell>
          <cell r="E325" t="str">
            <v>620421198903191887</v>
          </cell>
          <cell r="F325">
            <v>32</v>
          </cell>
          <cell r="G325" t="str">
            <v>甘肃省会宁县四房吴乡大南岔村达李社５２号</v>
          </cell>
          <cell r="H325" t="str">
            <v>女</v>
          </cell>
          <cell r="I325" t="str">
            <v>四房吴乡大南村</v>
          </cell>
          <cell r="J325" t="str">
            <v>四房吴乡</v>
          </cell>
          <cell r="K325" t="str">
            <v>会宁县</v>
          </cell>
          <cell r="L325" t="str">
            <v>儿媳</v>
          </cell>
          <cell r="M325" t="str">
            <v>家庭户</v>
          </cell>
          <cell r="N325">
            <v>5</v>
          </cell>
        </row>
        <row r="326">
          <cell r="D326" t="str">
            <v>李柯宇</v>
          </cell>
          <cell r="E326" t="str">
            <v>620422201010115124</v>
          </cell>
          <cell r="F326">
            <v>11</v>
          </cell>
          <cell r="G326" t="str">
            <v>甘肃省会宁县四房吴乡大南岔村达李社５２号</v>
          </cell>
          <cell r="H326" t="str">
            <v>女</v>
          </cell>
          <cell r="I326" t="str">
            <v>四房吴乡大南村</v>
          </cell>
          <cell r="J326" t="str">
            <v>四房吴乡</v>
          </cell>
          <cell r="K326" t="str">
            <v>会宁县</v>
          </cell>
          <cell r="L326" t="str">
            <v>孙女</v>
          </cell>
          <cell r="M326" t="str">
            <v>家庭户</v>
          </cell>
          <cell r="N326">
            <v>5</v>
          </cell>
        </row>
        <row r="327">
          <cell r="D327" t="str">
            <v>李汉杰</v>
          </cell>
          <cell r="E327" t="str">
            <v>620422196401265118</v>
          </cell>
          <cell r="F327">
            <v>57</v>
          </cell>
          <cell r="G327" t="str">
            <v>甘肃省会宁县四房吴乡大南岔村达李社５４号</v>
          </cell>
          <cell r="H327" t="str">
            <v>男</v>
          </cell>
          <cell r="I327" t="str">
            <v>四房吴乡大南村</v>
          </cell>
          <cell r="J327" t="str">
            <v>四房吴乡</v>
          </cell>
          <cell r="K327" t="str">
            <v>会宁县</v>
          </cell>
          <cell r="L327" t="str">
            <v>户主</v>
          </cell>
          <cell r="M327" t="str">
            <v>家庭户</v>
          </cell>
          <cell r="N327">
            <v>2</v>
          </cell>
        </row>
        <row r="328">
          <cell r="D328" t="str">
            <v>李万林</v>
          </cell>
          <cell r="E328" t="str">
            <v>620422196607025128</v>
          </cell>
          <cell r="F328">
            <v>55</v>
          </cell>
          <cell r="G328" t="str">
            <v>甘肃省会宁县四房吴乡大南岔村达李社５４号</v>
          </cell>
          <cell r="H328" t="str">
            <v>女</v>
          </cell>
          <cell r="I328" t="str">
            <v>四房吴乡大南村</v>
          </cell>
          <cell r="J328" t="str">
            <v>四房吴乡</v>
          </cell>
          <cell r="K328" t="str">
            <v>会宁县</v>
          </cell>
          <cell r="L328" t="str">
            <v>妻</v>
          </cell>
          <cell r="M328" t="str">
            <v>家庭户</v>
          </cell>
          <cell r="N328">
            <v>2</v>
          </cell>
        </row>
        <row r="329">
          <cell r="D329" t="str">
            <v>史可义</v>
          </cell>
          <cell r="E329" t="str">
            <v>620422196203075110</v>
          </cell>
          <cell r="F329">
            <v>59</v>
          </cell>
          <cell r="G329" t="str">
            <v>甘肃省会宁县四房吴乡大南村东坡社1号</v>
          </cell>
          <cell r="H329" t="str">
            <v>男</v>
          </cell>
          <cell r="I329" t="str">
            <v>四房吴乡大南村</v>
          </cell>
          <cell r="J329" t="str">
            <v>四房吴乡</v>
          </cell>
          <cell r="K329" t="str">
            <v>会宁县</v>
          </cell>
          <cell r="L329" t="str">
            <v>户主</v>
          </cell>
          <cell r="M329" t="str">
            <v>家庭户</v>
          </cell>
          <cell r="N329">
            <v>8</v>
          </cell>
        </row>
        <row r="330">
          <cell r="D330" t="str">
            <v>曹粉霞</v>
          </cell>
          <cell r="E330" t="str">
            <v>620042196212215123</v>
          </cell>
          <cell r="F330">
            <v>59</v>
          </cell>
          <cell r="G330" t="str">
            <v>甘肃省会宁县四房吴乡大南村东坡社1号</v>
          </cell>
          <cell r="H330" t="str">
            <v>女</v>
          </cell>
          <cell r="I330" t="str">
            <v>四房吴乡大南村</v>
          </cell>
          <cell r="J330" t="str">
            <v>四房吴乡</v>
          </cell>
          <cell r="K330" t="str">
            <v>会宁县</v>
          </cell>
          <cell r="L330" t="str">
            <v>妻</v>
          </cell>
          <cell r="M330" t="str">
            <v>家庭户</v>
          </cell>
          <cell r="N330">
            <v>8</v>
          </cell>
        </row>
        <row r="331">
          <cell r="D331" t="str">
            <v>史永生</v>
          </cell>
          <cell r="E331" t="str">
            <v>620422198701105115</v>
          </cell>
          <cell r="F331">
            <v>34</v>
          </cell>
          <cell r="G331" t="str">
            <v>甘肃省会宁县四房吴乡大南村东坡社1号</v>
          </cell>
          <cell r="H331" t="str">
            <v>男</v>
          </cell>
          <cell r="I331" t="str">
            <v>四房吴乡大南村</v>
          </cell>
          <cell r="J331" t="str">
            <v>四房吴乡</v>
          </cell>
          <cell r="K331" t="str">
            <v>会宁县</v>
          </cell>
          <cell r="L331" t="str">
            <v>长子</v>
          </cell>
          <cell r="M331" t="str">
            <v>家庭户</v>
          </cell>
          <cell r="N331">
            <v>8</v>
          </cell>
        </row>
        <row r="332">
          <cell r="D332" t="str">
            <v>史生雄</v>
          </cell>
          <cell r="E332" t="str">
            <v>620422199009115151</v>
          </cell>
          <cell r="F332">
            <v>31</v>
          </cell>
          <cell r="G332" t="str">
            <v>甘肃省会宁县四房吴乡大南村东坡社1号</v>
          </cell>
          <cell r="H332" t="str">
            <v>男</v>
          </cell>
          <cell r="I332" t="str">
            <v>四房吴乡大南村</v>
          </cell>
          <cell r="J332" t="str">
            <v>四房吴乡</v>
          </cell>
          <cell r="K332" t="str">
            <v>会宁县</v>
          </cell>
          <cell r="L332" t="str">
            <v>次子</v>
          </cell>
          <cell r="M332" t="str">
            <v>家庭户</v>
          </cell>
          <cell r="N332">
            <v>8</v>
          </cell>
        </row>
        <row r="333">
          <cell r="D333" t="str">
            <v>史永良</v>
          </cell>
          <cell r="E333" t="str">
            <v>620422199503095133</v>
          </cell>
          <cell r="F333">
            <v>26</v>
          </cell>
          <cell r="G333" t="str">
            <v>甘肃省会宁县四房吴乡大南村东坡社1号</v>
          </cell>
          <cell r="H333" t="str">
            <v>男</v>
          </cell>
          <cell r="I333" t="str">
            <v>四房吴乡大南村</v>
          </cell>
          <cell r="J333" t="str">
            <v>四房吴乡</v>
          </cell>
          <cell r="K333" t="str">
            <v>会宁县</v>
          </cell>
          <cell r="L333" t="str">
            <v>四子</v>
          </cell>
          <cell r="M333" t="str">
            <v>家庭户</v>
          </cell>
          <cell r="N333">
            <v>8</v>
          </cell>
        </row>
        <row r="334">
          <cell r="D334" t="str">
            <v>关友娥</v>
          </cell>
          <cell r="E334" t="str">
            <v>620422199402167126</v>
          </cell>
          <cell r="F334">
            <v>27</v>
          </cell>
          <cell r="G334" t="str">
            <v>甘肃省会宁县四房吴乡大南村东坡社1号</v>
          </cell>
          <cell r="H334" t="str">
            <v>女</v>
          </cell>
          <cell r="I334" t="str">
            <v>四房吴乡大南村</v>
          </cell>
          <cell r="J334" t="str">
            <v>四房吴乡</v>
          </cell>
          <cell r="K334" t="str">
            <v>会宁县</v>
          </cell>
          <cell r="L334" t="str">
            <v>儿媳</v>
          </cell>
          <cell r="M334" t="str">
            <v>家庭户</v>
          </cell>
          <cell r="N334">
            <v>8</v>
          </cell>
        </row>
        <row r="335">
          <cell r="D335" t="str">
            <v>史嘉宸</v>
          </cell>
          <cell r="E335" t="str">
            <v>620422201701305111</v>
          </cell>
          <cell r="F335">
            <v>4</v>
          </cell>
          <cell r="G335" t="str">
            <v>甘肃省会宁县四房吴乡大南村东坡社1号</v>
          </cell>
          <cell r="H335" t="str">
            <v>男</v>
          </cell>
          <cell r="I335" t="str">
            <v>四房吴乡大南村</v>
          </cell>
          <cell r="J335" t="str">
            <v>四房吴乡</v>
          </cell>
          <cell r="K335" t="str">
            <v>会宁县</v>
          </cell>
          <cell r="L335" t="str">
            <v>孙子</v>
          </cell>
          <cell r="M335" t="str">
            <v>家庭户</v>
          </cell>
          <cell r="N335">
            <v>8</v>
          </cell>
        </row>
        <row r="336">
          <cell r="D336" t="str">
            <v>史嘉轩</v>
          </cell>
          <cell r="E336" t="str">
            <v>620422201812055119</v>
          </cell>
          <cell r="F336">
            <v>3</v>
          </cell>
          <cell r="G336" t="str">
            <v>甘肃省会宁县四房吴乡大南村东坡社1号</v>
          </cell>
          <cell r="H336" t="str">
            <v>男</v>
          </cell>
          <cell r="I336" t="str">
            <v>四房吴乡大南村</v>
          </cell>
          <cell r="J336" t="str">
            <v>四房吴乡</v>
          </cell>
          <cell r="K336" t="str">
            <v>会宁县</v>
          </cell>
          <cell r="L336" t="str">
            <v>孙子</v>
          </cell>
          <cell r="M336" t="str">
            <v>家庭户</v>
          </cell>
          <cell r="N336">
            <v>8</v>
          </cell>
        </row>
        <row r="337">
          <cell r="D337" t="str">
            <v>董宝鸿</v>
          </cell>
          <cell r="E337" t="str">
            <v>620422198912185151</v>
          </cell>
          <cell r="F337">
            <v>32</v>
          </cell>
          <cell r="G337" t="str">
            <v>甘肃省会宁县四房吴乡大南村东坡社３号</v>
          </cell>
          <cell r="H337" t="str">
            <v>男</v>
          </cell>
          <cell r="I337" t="str">
            <v>四房吴乡大南村</v>
          </cell>
          <cell r="J337" t="str">
            <v>四房吴乡</v>
          </cell>
          <cell r="K337" t="str">
            <v>会宁县</v>
          </cell>
          <cell r="L337" t="str">
            <v>户主</v>
          </cell>
          <cell r="M337" t="str">
            <v>家庭户</v>
          </cell>
          <cell r="N337">
            <v>3</v>
          </cell>
        </row>
        <row r="338">
          <cell r="D338" t="str">
            <v>雷宗瑛</v>
          </cell>
          <cell r="E338" t="str">
            <v>620422198911016225</v>
          </cell>
          <cell r="F338">
            <v>32</v>
          </cell>
          <cell r="G338" t="str">
            <v>甘肃省会宁县四房吴乡大南村东坡社３号</v>
          </cell>
          <cell r="H338" t="str">
            <v>女</v>
          </cell>
          <cell r="I338" t="str">
            <v>四房吴乡大南村</v>
          </cell>
          <cell r="J338" t="str">
            <v>四房吴乡</v>
          </cell>
          <cell r="K338" t="str">
            <v>会宁县</v>
          </cell>
          <cell r="L338" t="str">
            <v>妻</v>
          </cell>
          <cell r="M338" t="str">
            <v>家庭户</v>
          </cell>
          <cell r="N338">
            <v>3</v>
          </cell>
        </row>
        <row r="339">
          <cell r="D339" t="str">
            <v>董佳怡</v>
          </cell>
          <cell r="E339" t="str">
            <v>620422201512185122</v>
          </cell>
          <cell r="F339">
            <v>6</v>
          </cell>
          <cell r="G339" t="str">
            <v>甘肃省会宁县四房吴乡大南村东坡社３号</v>
          </cell>
          <cell r="H339" t="str">
            <v>女</v>
          </cell>
          <cell r="I339" t="str">
            <v>四房吴乡大南村</v>
          </cell>
          <cell r="J339" t="str">
            <v>四房吴乡</v>
          </cell>
          <cell r="K339" t="str">
            <v>会宁县</v>
          </cell>
          <cell r="L339" t="str">
            <v>长女</v>
          </cell>
          <cell r="M339" t="str">
            <v>家庭户</v>
          </cell>
          <cell r="N339">
            <v>3</v>
          </cell>
        </row>
        <row r="340">
          <cell r="D340" t="str">
            <v>吴国文</v>
          </cell>
          <cell r="E340" t="str">
            <v>620422197505075137</v>
          </cell>
          <cell r="F340">
            <v>46</v>
          </cell>
          <cell r="G340" t="str">
            <v>甘肃省会宁县四房吴乡大南村东坡社４号</v>
          </cell>
          <cell r="H340" t="str">
            <v>男</v>
          </cell>
          <cell r="I340" t="str">
            <v>四房吴乡大南村</v>
          </cell>
          <cell r="J340" t="str">
            <v>四房吴乡</v>
          </cell>
          <cell r="K340" t="str">
            <v>会宁县</v>
          </cell>
          <cell r="L340" t="str">
            <v>户主</v>
          </cell>
          <cell r="M340" t="str">
            <v>家庭户</v>
          </cell>
          <cell r="N340">
            <v>6</v>
          </cell>
        </row>
        <row r="341">
          <cell r="D341" t="str">
            <v>王映琴</v>
          </cell>
          <cell r="E341" t="str">
            <v>620422198212095120</v>
          </cell>
          <cell r="F341">
            <v>39</v>
          </cell>
          <cell r="G341" t="str">
            <v>甘肃省会宁县四房吴乡大南村东坡社４号</v>
          </cell>
          <cell r="H341" t="str">
            <v>女</v>
          </cell>
          <cell r="I341" t="str">
            <v>四房吴乡大南村</v>
          </cell>
          <cell r="J341" t="str">
            <v>四房吴乡</v>
          </cell>
          <cell r="K341" t="str">
            <v>会宁县</v>
          </cell>
          <cell r="L341" t="str">
            <v>妻</v>
          </cell>
          <cell r="M341" t="str">
            <v>家庭户</v>
          </cell>
          <cell r="N341">
            <v>6</v>
          </cell>
        </row>
        <row r="342">
          <cell r="D342" t="str">
            <v>吴现鹏</v>
          </cell>
          <cell r="E342" t="str">
            <v>620422200408165135</v>
          </cell>
          <cell r="F342">
            <v>17</v>
          </cell>
          <cell r="G342" t="str">
            <v>甘肃省会宁县四房吴乡大南村东坡社４号</v>
          </cell>
          <cell r="H342" t="str">
            <v>男</v>
          </cell>
          <cell r="I342" t="str">
            <v>四房吴乡大南村</v>
          </cell>
          <cell r="J342" t="str">
            <v>四房吴乡</v>
          </cell>
          <cell r="K342" t="str">
            <v>会宁县</v>
          </cell>
          <cell r="L342" t="str">
            <v>长子</v>
          </cell>
          <cell r="M342" t="str">
            <v>家庭户</v>
          </cell>
          <cell r="N342">
            <v>6</v>
          </cell>
        </row>
        <row r="343">
          <cell r="D343" t="str">
            <v>吴近鹏</v>
          </cell>
          <cell r="E343" t="str">
            <v>620422200408165119</v>
          </cell>
          <cell r="F343">
            <v>17</v>
          </cell>
          <cell r="G343" t="str">
            <v>甘肃省会宁县四房吴乡大南村东坡社４号</v>
          </cell>
          <cell r="H343" t="str">
            <v>男</v>
          </cell>
          <cell r="I343" t="str">
            <v>四房吴乡大南村</v>
          </cell>
          <cell r="J343" t="str">
            <v>四房吴乡</v>
          </cell>
          <cell r="K343" t="str">
            <v>会宁县</v>
          </cell>
          <cell r="L343" t="str">
            <v>次子</v>
          </cell>
          <cell r="M343" t="str">
            <v>家庭户</v>
          </cell>
          <cell r="N343">
            <v>6</v>
          </cell>
        </row>
        <row r="344">
          <cell r="D344" t="str">
            <v>吴瑞</v>
          </cell>
          <cell r="E344" t="str">
            <v>620422195508135116</v>
          </cell>
          <cell r="F344">
            <v>66</v>
          </cell>
          <cell r="G344" t="str">
            <v>甘肃省会宁县四房吴乡大南村东坡社４号</v>
          </cell>
          <cell r="H344" t="str">
            <v>男</v>
          </cell>
          <cell r="I344" t="str">
            <v>四房吴乡大南村</v>
          </cell>
          <cell r="J344" t="str">
            <v>四房吴乡</v>
          </cell>
          <cell r="K344" t="str">
            <v>会宁县</v>
          </cell>
          <cell r="L344" t="str">
            <v>父亲</v>
          </cell>
          <cell r="M344" t="str">
            <v>家庭户</v>
          </cell>
          <cell r="N344">
            <v>6</v>
          </cell>
        </row>
        <row r="345">
          <cell r="D345" t="str">
            <v>李淑琴</v>
          </cell>
          <cell r="E345" t="str">
            <v>62042219521028512X</v>
          </cell>
          <cell r="F345">
            <v>69</v>
          </cell>
          <cell r="G345" t="str">
            <v>甘肃省会宁县四房吴乡大南村东坡社４号</v>
          </cell>
          <cell r="H345" t="str">
            <v>女</v>
          </cell>
          <cell r="I345" t="str">
            <v>四房吴乡大南村</v>
          </cell>
          <cell r="J345" t="str">
            <v>四房吴乡</v>
          </cell>
          <cell r="K345" t="str">
            <v>会宁县</v>
          </cell>
          <cell r="L345" t="str">
            <v>母亲</v>
          </cell>
          <cell r="M345" t="str">
            <v>家庭户</v>
          </cell>
          <cell r="N345">
            <v>6</v>
          </cell>
        </row>
        <row r="346">
          <cell r="D346" t="str">
            <v>王映章</v>
          </cell>
          <cell r="E346" t="str">
            <v>620422197906095112</v>
          </cell>
          <cell r="F346">
            <v>42</v>
          </cell>
          <cell r="G346" t="str">
            <v>甘肃省会宁县四房吴乡大南村东坡社５号</v>
          </cell>
          <cell r="H346" t="str">
            <v>男</v>
          </cell>
          <cell r="I346" t="str">
            <v>四房吴乡大南村</v>
          </cell>
          <cell r="J346" t="str">
            <v>四房吴乡</v>
          </cell>
          <cell r="K346" t="str">
            <v>会宁县</v>
          </cell>
          <cell r="L346" t="str">
            <v>户主</v>
          </cell>
          <cell r="M346" t="str">
            <v>家庭户</v>
          </cell>
          <cell r="N346">
            <v>5</v>
          </cell>
        </row>
        <row r="347">
          <cell r="D347" t="str">
            <v>王志鹏</v>
          </cell>
          <cell r="E347" t="str">
            <v>620422200708295118</v>
          </cell>
          <cell r="F347">
            <v>14</v>
          </cell>
          <cell r="G347" t="str">
            <v>甘肃省会宁县四房吴乡大南村东坡社５号</v>
          </cell>
          <cell r="H347" t="str">
            <v>男</v>
          </cell>
          <cell r="I347" t="str">
            <v>四房吴乡大南村</v>
          </cell>
          <cell r="J347" t="str">
            <v>四房吴乡</v>
          </cell>
          <cell r="K347" t="str">
            <v>会宁县</v>
          </cell>
          <cell r="L347" t="str">
            <v>长子</v>
          </cell>
          <cell r="M347" t="str">
            <v>家庭户</v>
          </cell>
          <cell r="N347">
            <v>5</v>
          </cell>
        </row>
        <row r="348">
          <cell r="D348" t="str">
            <v>王守君</v>
          </cell>
          <cell r="E348" t="str">
            <v>620422195607255113</v>
          </cell>
          <cell r="F348">
            <v>65</v>
          </cell>
          <cell r="G348" t="str">
            <v>甘肃省会宁县四房吴乡大南村东坡社５号</v>
          </cell>
          <cell r="H348" t="str">
            <v>男</v>
          </cell>
          <cell r="I348" t="str">
            <v>四房吴乡大南村</v>
          </cell>
          <cell r="J348" t="str">
            <v>四房吴乡</v>
          </cell>
          <cell r="K348" t="str">
            <v>会宁县</v>
          </cell>
          <cell r="L348" t="str">
            <v>父亲</v>
          </cell>
          <cell r="M348" t="str">
            <v>家庭户</v>
          </cell>
          <cell r="N348">
            <v>5</v>
          </cell>
        </row>
        <row r="349">
          <cell r="D349" t="str">
            <v>赵梅芳</v>
          </cell>
          <cell r="E349" t="str">
            <v>620422195612095126</v>
          </cell>
          <cell r="F349">
            <v>65</v>
          </cell>
          <cell r="G349" t="str">
            <v>甘肃省会宁县四房吴乡大南村东坡社５号</v>
          </cell>
          <cell r="H349" t="str">
            <v>女</v>
          </cell>
          <cell r="I349" t="str">
            <v>四房吴乡大南村</v>
          </cell>
          <cell r="J349" t="str">
            <v>四房吴乡</v>
          </cell>
          <cell r="K349" t="str">
            <v>会宁县</v>
          </cell>
          <cell r="L349" t="str">
            <v>母亲</v>
          </cell>
          <cell r="M349" t="str">
            <v>家庭户</v>
          </cell>
          <cell r="N349">
            <v>5</v>
          </cell>
        </row>
        <row r="350">
          <cell r="D350" t="str">
            <v>李淑英</v>
          </cell>
          <cell r="E350" t="str">
            <v>620422193710125123</v>
          </cell>
          <cell r="F350">
            <v>84</v>
          </cell>
          <cell r="G350" t="str">
            <v>甘肃省会宁县四房吴乡大南村东坡社５号</v>
          </cell>
          <cell r="H350" t="str">
            <v>女</v>
          </cell>
          <cell r="I350" t="str">
            <v>四房吴乡大南村</v>
          </cell>
          <cell r="J350" t="str">
            <v>四房吴乡</v>
          </cell>
          <cell r="K350" t="str">
            <v>会宁县</v>
          </cell>
          <cell r="L350" t="str">
            <v>祖母</v>
          </cell>
          <cell r="M350" t="str">
            <v>家庭户</v>
          </cell>
          <cell r="N350">
            <v>5</v>
          </cell>
        </row>
        <row r="351">
          <cell r="D351" t="str">
            <v>王国兵</v>
          </cell>
          <cell r="E351" t="str">
            <v>620422196608105111</v>
          </cell>
          <cell r="F351">
            <v>55</v>
          </cell>
          <cell r="G351" t="str">
            <v>甘肃省会宁县四房吴乡大南村东坡社６号</v>
          </cell>
          <cell r="H351" t="str">
            <v>男</v>
          </cell>
          <cell r="I351" t="str">
            <v>四房吴乡大南村</v>
          </cell>
          <cell r="J351" t="str">
            <v>四房吴乡</v>
          </cell>
          <cell r="K351" t="str">
            <v>会宁县</v>
          </cell>
          <cell r="L351" t="str">
            <v>户主</v>
          </cell>
          <cell r="M351" t="str">
            <v>家庭户</v>
          </cell>
          <cell r="N351">
            <v>3</v>
          </cell>
        </row>
        <row r="352">
          <cell r="D352" t="str">
            <v>李芳兰</v>
          </cell>
          <cell r="E352" t="str">
            <v>620422196511285128</v>
          </cell>
          <cell r="F352">
            <v>56</v>
          </cell>
          <cell r="G352" t="str">
            <v>甘肃省会宁县四房吴乡大南村东坡社６号</v>
          </cell>
          <cell r="H352" t="str">
            <v>女</v>
          </cell>
          <cell r="I352" t="str">
            <v>四房吴乡大南村</v>
          </cell>
          <cell r="J352" t="str">
            <v>四房吴乡</v>
          </cell>
          <cell r="K352" t="str">
            <v>会宁县</v>
          </cell>
          <cell r="L352" t="str">
            <v>妻</v>
          </cell>
          <cell r="M352" t="str">
            <v>家庭户</v>
          </cell>
          <cell r="N352">
            <v>3</v>
          </cell>
        </row>
        <row r="353">
          <cell r="D353" t="str">
            <v>王峰界</v>
          </cell>
          <cell r="E353" t="str">
            <v>620422199111145111</v>
          </cell>
          <cell r="F353">
            <v>30</v>
          </cell>
          <cell r="G353" t="str">
            <v>甘肃省会宁县四房吴乡大南村东坡社６号</v>
          </cell>
          <cell r="H353" t="str">
            <v>男</v>
          </cell>
          <cell r="I353" t="str">
            <v>四房吴乡大南村</v>
          </cell>
          <cell r="J353" t="str">
            <v>四房吴乡</v>
          </cell>
          <cell r="K353" t="str">
            <v>会宁县</v>
          </cell>
          <cell r="L353" t="str">
            <v>次子</v>
          </cell>
          <cell r="M353" t="str">
            <v>家庭户</v>
          </cell>
          <cell r="N353">
            <v>3</v>
          </cell>
        </row>
        <row r="354">
          <cell r="D354" t="str">
            <v>王康印</v>
          </cell>
          <cell r="E354" t="str">
            <v>620422199012195113</v>
          </cell>
          <cell r="F354">
            <v>31</v>
          </cell>
          <cell r="G354" t="str">
            <v>甘肃省会宁县四房吴乡大南村东坡社７号</v>
          </cell>
          <cell r="H354" t="str">
            <v>男</v>
          </cell>
          <cell r="I354" t="str">
            <v>四房吴乡大南村</v>
          </cell>
          <cell r="J354" t="str">
            <v>四房吴乡</v>
          </cell>
          <cell r="K354" t="str">
            <v>会宁县</v>
          </cell>
          <cell r="L354" t="str">
            <v>户主</v>
          </cell>
          <cell r="M354" t="str">
            <v>家庭户</v>
          </cell>
          <cell r="N354">
            <v>5</v>
          </cell>
        </row>
        <row r="355">
          <cell r="D355" t="str">
            <v>陈艳婷</v>
          </cell>
          <cell r="E355" t="str">
            <v>620422199309255121</v>
          </cell>
          <cell r="F355">
            <v>28</v>
          </cell>
          <cell r="G355" t="str">
            <v>甘肃省会宁县四房吴乡大南村东坡社７号</v>
          </cell>
          <cell r="H355" t="str">
            <v>女</v>
          </cell>
          <cell r="I355" t="str">
            <v>四房吴乡大南村</v>
          </cell>
          <cell r="J355" t="str">
            <v>四房吴乡</v>
          </cell>
          <cell r="K355" t="str">
            <v>会宁县</v>
          </cell>
          <cell r="L355" t="str">
            <v>妻</v>
          </cell>
          <cell r="M355" t="str">
            <v>家庭户</v>
          </cell>
          <cell r="N355">
            <v>5</v>
          </cell>
        </row>
        <row r="356">
          <cell r="D356" t="str">
            <v>王奕媛</v>
          </cell>
          <cell r="E356" t="str">
            <v>620422201812175129</v>
          </cell>
          <cell r="F356">
            <v>3</v>
          </cell>
          <cell r="G356" t="str">
            <v>甘肃省会宁县四房吴乡大南村东坡社７号</v>
          </cell>
          <cell r="H356" t="str">
            <v>女</v>
          </cell>
          <cell r="I356" t="str">
            <v>四房吴乡大南村</v>
          </cell>
          <cell r="J356" t="str">
            <v>四房吴乡</v>
          </cell>
          <cell r="K356" t="str">
            <v>会宁县</v>
          </cell>
          <cell r="L356" t="str">
            <v>长女</v>
          </cell>
          <cell r="M356" t="str">
            <v>家庭户</v>
          </cell>
          <cell r="N356">
            <v>5</v>
          </cell>
        </row>
        <row r="357">
          <cell r="D357" t="str">
            <v>王守禄</v>
          </cell>
          <cell r="E357" t="str">
            <v>620422195312095116</v>
          </cell>
          <cell r="F357">
            <v>68</v>
          </cell>
          <cell r="G357" t="str">
            <v>甘肃省会宁县四房吴乡大南村东坡社７号</v>
          </cell>
          <cell r="H357" t="str">
            <v>男</v>
          </cell>
          <cell r="I357" t="str">
            <v>四房吴乡大南村</v>
          </cell>
          <cell r="J357" t="str">
            <v>四房吴乡</v>
          </cell>
          <cell r="K357" t="str">
            <v>会宁县</v>
          </cell>
          <cell r="L357" t="str">
            <v>父亲</v>
          </cell>
          <cell r="M357" t="str">
            <v>家庭户</v>
          </cell>
          <cell r="N357">
            <v>5</v>
          </cell>
        </row>
        <row r="358">
          <cell r="D358" t="str">
            <v>杨桂英</v>
          </cell>
          <cell r="E358" t="str">
            <v>620422194502085125</v>
          </cell>
          <cell r="F358">
            <v>76</v>
          </cell>
          <cell r="G358" t="str">
            <v>甘肃省会宁县四房吴乡大南村东坡社７号</v>
          </cell>
          <cell r="H358" t="str">
            <v>女</v>
          </cell>
          <cell r="I358" t="str">
            <v>四房吴乡大南村</v>
          </cell>
          <cell r="J358" t="str">
            <v>四房吴乡</v>
          </cell>
          <cell r="K358" t="str">
            <v>会宁县</v>
          </cell>
          <cell r="L358" t="str">
            <v>母亲</v>
          </cell>
          <cell r="M358" t="str">
            <v>家庭户</v>
          </cell>
          <cell r="N358">
            <v>5</v>
          </cell>
        </row>
        <row r="359">
          <cell r="D359" t="str">
            <v>史生贵</v>
          </cell>
          <cell r="E359" t="str">
            <v>620422196111115111</v>
          </cell>
          <cell r="F359">
            <v>60</v>
          </cell>
          <cell r="G359" t="str">
            <v>甘肃省会宁县四房吴乡大南村东坡社８号</v>
          </cell>
          <cell r="H359" t="str">
            <v>男</v>
          </cell>
          <cell r="I359" t="str">
            <v>四房吴乡大南村</v>
          </cell>
          <cell r="J359" t="str">
            <v>四房吴乡</v>
          </cell>
          <cell r="K359" t="str">
            <v>会宁县</v>
          </cell>
          <cell r="L359" t="str">
            <v>户主</v>
          </cell>
          <cell r="M359" t="str">
            <v>家庭户</v>
          </cell>
          <cell r="N359">
            <v>3</v>
          </cell>
        </row>
        <row r="360">
          <cell r="D360" t="str">
            <v>王秀峰</v>
          </cell>
          <cell r="E360" t="str">
            <v>620422196203135128</v>
          </cell>
          <cell r="F360">
            <v>59</v>
          </cell>
          <cell r="G360" t="str">
            <v>甘肃省会宁县四房吴乡大南村东坡社８号</v>
          </cell>
          <cell r="H360" t="str">
            <v>女</v>
          </cell>
          <cell r="I360" t="str">
            <v>四房吴乡大南村</v>
          </cell>
          <cell r="J360" t="str">
            <v>四房吴乡</v>
          </cell>
          <cell r="K360" t="str">
            <v>会宁县</v>
          </cell>
          <cell r="L360" t="str">
            <v>妻</v>
          </cell>
          <cell r="M360" t="str">
            <v>家庭户</v>
          </cell>
          <cell r="N360">
            <v>3</v>
          </cell>
        </row>
        <row r="361">
          <cell r="D361" t="str">
            <v>史娅莉</v>
          </cell>
          <cell r="E361" t="str">
            <v>620422199312235121</v>
          </cell>
          <cell r="F361">
            <v>28</v>
          </cell>
          <cell r="G361" t="str">
            <v>甘肃省会宁县四房吴乡大南村东坡社８号</v>
          </cell>
          <cell r="H361" t="str">
            <v>女</v>
          </cell>
          <cell r="I361" t="str">
            <v>四房吴乡大南村</v>
          </cell>
          <cell r="J361" t="str">
            <v>四房吴乡</v>
          </cell>
          <cell r="K361" t="str">
            <v>会宁县</v>
          </cell>
          <cell r="L361" t="str">
            <v>三女</v>
          </cell>
          <cell r="M361" t="str">
            <v>家庭户</v>
          </cell>
          <cell r="N361">
            <v>3</v>
          </cell>
        </row>
        <row r="362">
          <cell r="D362" t="str">
            <v>史可荣</v>
          </cell>
          <cell r="E362" t="str">
            <v>620422195204065139</v>
          </cell>
          <cell r="F362">
            <v>69</v>
          </cell>
          <cell r="G362" t="str">
            <v>甘肃省会宁县四房吴乡大南村东坡社９号</v>
          </cell>
          <cell r="H362" t="str">
            <v>男</v>
          </cell>
          <cell r="I362" t="str">
            <v>四房吴乡大南村</v>
          </cell>
          <cell r="J362" t="str">
            <v>四房吴乡</v>
          </cell>
          <cell r="K362" t="str">
            <v>会宁县</v>
          </cell>
          <cell r="L362" t="str">
            <v>户主</v>
          </cell>
          <cell r="M362" t="str">
            <v>家庭户</v>
          </cell>
          <cell r="N362">
            <v>4</v>
          </cell>
        </row>
        <row r="363">
          <cell r="D363" t="str">
            <v>任桂芳</v>
          </cell>
          <cell r="E363" t="str">
            <v>620422195510135123</v>
          </cell>
          <cell r="F363">
            <v>66</v>
          </cell>
          <cell r="G363" t="str">
            <v>甘肃省会宁县四房吴乡大南村东坡社９号</v>
          </cell>
          <cell r="H363" t="str">
            <v>女</v>
          </cell>
          <cell r="I363" t="str">
            <v>四房吴乡大南村</v>
          </cell>
          <cell r="J363" t="str">
            <v>四房吴乡</v>
          </cell>
          <cell r="K363" t="str">
            <v>会宁县</v>
          </cell>
          <cell r="L363" t="str">
            <v>妻</v>
          </cell>
          <cell r="M363" t="str">
            <v>家庭户</v>
          </cell>
          <cell r="N363">
            <v>4</v>
          </cell>
        </row>
        <row r="364">
          <cell r="D364" t="str">
            <v>彭琳</v>
          </cell>
          <cell r="E364" t="str">
            <v>620422201402105128</v>
          </cell>
          <cell r="F364">
            <v>7</v>
          </cell>
          <cell r="G364" t="str">
            <v>甘肃省会宁县四房吴乡大南村东坡社９号</v>
          </cell>
          <cell r="H364" t="str">
            <v>女</v>
          </cell>
          <cell r="I364" t="str">
            <v>四房吴乡大南村</v>
          </cell>
          <cell r="J364" t="str">
            <v>四房吴乡</v>
          </cell>
          <cell r="K364" t="str">
            <v>会宁县</v>
          </cell>
          <cell r="L364" t="str">
            <v>外孙女</v>
          </cell>
          <cell r="M364" t="str">
            <v>家庭户</v>
          </cell>
          <cell r="N364">
            <v>4</v>
          </cell>
        </row>
        <row r="365">
          <cell r="D365" t="str">
            <v>彭凯</v>
          </cell>
          <cell r="E365" t="str">
            <v>620422201108295127</v>
          </cell>
          <cell r="F365">
            <v>10</v>
          </cell>
          <cell r="G365" t="str">
            <v>甘肃省会宁县四房吴乡大南村东坡社９号</v>
          </cell>
          <cell r="H365" t="str">
            <v>女</v>
          </cell>
          <cell r="I365" t="str">
            <v>四房吴乡大南村</v>
          </cell>
          <cell r="J365" t="str">
            <v>四房吴乡</v>
          </cell>
          <cell r="K365" t="str">
            <v>会宁县</v>
          </cell>
          <cell r="L365" t="str">
            <v>外孙女</v>
          </cell>
          <cell r="M365" t="str">
            <v>家庭户</v>
          </cell>
          <cell r="N365">
            <v>4</v>
          </cell>
        </row>
        <row r="366">
          <cell r="D366" t="str">
            <v>王文慧</v>
          </cell>
          <cell r="E366" t="str">
            <v>620422197601215136</v>
          </cell>
          <cell r="F366">
            <v>45</v>
          </cell>
          <cell r="G366" t="str">
            <v>甘肃省会宁县四房吴乡大南村东坡社１０号</v>
          </cell>
          <cell r="H366" t="str">
            <v>男</v>
          </cell>
          <cell r="I366" t="str">
            <v>四房吴乡大南村</v>
          </cell>
          <cell r="J366" t="str">
            <v>四房吴乡</v>
          </cell>
          <cell r="K366" t="str">
            <v>会宁县</v>
          </cell>
          <cell r="L366" t="str">
            <v>户主</v>
          </cell>
          <cell r="M366" t="str">
            <v>家庭户</v>
          </cell>
          <cell r="N366">
            <v>5</v>
          </cell>
        </row>
        <row r="367">
          <cell r="D367" t="str">
            <v>王红霞</v>
          </cell>
          <cell r="E367" t="str">
            <v>62042219790412512X</v>
          </cell>
          <cell r="F367">
            <v>42</v>
          </cell>
          <cell r="G367" t="str">
            <v>甘肃省会宁县四房吴乡大南村东坡社１０号</v>
          </cell>
          <cell r="H367" t="str">
            <v>女</v>
          </cell>
          <cell r="I367" t="str">
            <v>四房吴乡大南村</v>
          </cell>
          <cell r="J367" t="str">
            <v>四房吴乡</v>
          </cell>
          <cell r="K367" t="str">
            <v>会宁县</v>
          </cell>
          <cell r="L367" t="str">
            <v>妻</v>
          </cell>
          <cell r="M367" t="str">
            <v>家庭户</v>
          </cell>
          <cell r="N367">
            <v>5</v>
          </cell>
        </row>
        <row r="368">
          <cell r="D368" t="str">
            <v>王海宁</v>
          </cell>
          <cell r="E368" t="str">
            <v>620422200202145112</v>
          </cell>
          <cell r="F368">
            <v>19</v>
          </cell>
          <cell r="G368" t="str">
            <v>甘肃省会宁县四房吴乡大南村东坡社１０号</v>
          </cell>
          <cell r="H368" t="str">
            <v>男</v>
          </cell>
          <cell r="I368" t="str">
            <v>四房吴乡大南村</v>
          </cell>
          <cell r="J368" t="str">
            <v>四房吴乡</v>
          </cell>
          <cell r="K368" t="str">
            <v>会宁县</v>
          </cell>
          <cell r="L368" t="str">
            <v>长子</v>
          </cell>
          <cell r="M368" t="str">
            <v>家庭户</v>
          </cell>
          <cell r="N368">
            <v>5</v>
          </cell>
        </row>
        <row r="369">
          <cell r="D369" t="str">
            <v>王海华</v>
          </cell>
          <cell r="E369" t="str">
            <v>62042220070515511X</v>
          </cell>
          <cell r="F369">
            <v>14</v>
          </cell>
          <cell r="G369" t="str">
            <v>甘肃省会宁县四房吴乡大南村东坡社１０号</v>
          </cell>
          <cell r="H369" t="str">
            <v>男</v>
          </cell>
          <cell r="I369" t="str">
            <v>四房吴乡大南村</v>
          </cell>
          <cell r="J369" t="str">
            <v>四房吴乡</v>
          </cell>
          <cell r="K369" t="str">
            <v>会宁县</v>
          </cell>
          <cell r="L369" t="str">
            <v>次子</v>
          </cell>
          <cell r="M369" t="str">
            <v>家庭户</v>
          </cell>
          <cell r="N369">
            <v>5</v>
          </cell>
        </row>
        <row r="370">
          <cell r="D370" t="str">
            <v>赵淑兰</v>
          </cell>
          <cell r="E370" t="str">
            <v>620422195011275121</v>
          </cell>
          <cell r="F370">
            <v>71</v>
          </cell>
          <cell r="G370" t="str">
            <v>甘肃省会宁县四房吴乡大南村东坡社１０号</v>
          </cell>
          <cell r="H370" t="str">
            <v>女</v>
          </cell>
          <cell r="I370" t="str">
            <v>四房吴乡大南村</v>
          </cell>
          <cell r="J370" t="str">
            <v>四房吴乡</v>
          </cell>
          <cell r="K370" t="str">
            <v>会宁县</v>
          </cell>
          <cell r="L370" t="str">
            <v>母亲</v>
          </cell>
          <cell r="M370" t="str">
            <v>家庭户</v>
          </cell>
          <cell r="N370">
            <v>5</v>
          </cell>
        </row>
        <row r="371">
          <cell r="D371" t="str">
            <v>吴耀辉</v>
          </cell>
          <cell r="E371" t="str">
            <v>620422196211105113</v>
          </cell>
          <cell r="F371">
            <v>59</v>
          </cell>
          <cell r="G371" t="str">
            <v>甘肃省会宁县四房吴乡大南村东坡社１１号</v>
          </cell>
          <cell r="H371" t="str">
            <v>男</v>
          </cell>
          <cell r="I371" t="str">
            <v>四房吴乡大南村</v>
          </cell>
          <cell r="J371" t="str">
            <v>四房吴乡</v>
          </cell>
          <cell r="K371" t="str">
            <v>会宁县</v>
          </cell>
          <cell r="L371" t="str">
            <v>户主</v>
          </cell>
          <cell r="M371" t="str">
            <v>家庭户</v>
          </cell>
          <cell r="N371">
            <v>5</v>
          </cell>
        </row>
        <row r="372">
          <cell r="D372" t="str">
            <v>王秀珍</v>
          </cell>
          <cell r="E372" t="str">
            <v>620422196204105123</v>
          </cell>
          <cell r="F372">
            <v>59</v>
          </cell>
          <cell r="G372" t="str">
            <v>甘肃省会宁县四房吴乡大南村东坡社１１号</v>
          </cell>
          <cell r="H372" t="str">
            <v>女</v>
          </cell>
          <cell r="I372" t="str">
            <v>四房吴乡大南村</v>
          </cell>
          <cell r="J372" t="str">
            <v>四房吴乡</v>
          </cell>
          <cell r="K372" t="str">
            <v>会宁县</v>
          </cell>
          <cell r="L372" t="str">
            <v>妻</v>
          </cell>
          <cell r="M372" t="str">
            <v>家庭户</v>
          </cell>
          <cell r="N372">
            <v>5</v>
          </cell>
        </row>
        <row r="373">
          <cell r="D373" t="str">
            <v>吴龙</v>
          </cell>
          <cell r="E373" t="str">
            <v>620422199112185115</v>
          </cell>
          <cell r="F373">
            <v>30</v>
          </cell>
          <cell r="G373" t="str">
            <v>甘肃省会宁县四房吴乡大南村东坡社１１号</v>
          </cell>
          <cell r="H373" t="str">
            <v>男</v>
          </cell>
          <cell r="I373" t="str">
            <v>四房吴乡大南村</v>
          </cell>
          <cell r="J373" t="str">
            <v>四房吴乡</v>
          </cell>
          <cell r="K373" t="str">
            <v>会宁县</v>
          </cell>
          <cell r="L373" t="str">
            <v>长子</v>
          </cell>
          <cell r="M373" t="str">
            <v>家庭户</v>
          </cell>
          <cell r="N373">
            <v>5</v>
          </cell>
        </row>
        <row r="374">
          <cell r="D374" t="str">
            <v>吴志有</v>
          </cell>
          <cell r="E374" t="str">
            <v>620422199401025134</v>
          </cell>
          <cell r="F374">
            <v>27</v>
          </cell>
          <cell r="G374" t="str">
            <v>甘肃省会宁县四房吴乡大南村东坡社１１号</v>
          </cell>
          <cell r="H374" t="str">
            <v>男</v>
          </cell>
          <cell r="I374" t="str">
            <v>四房吴乡大南村</v>
          </cell>
          <cell r="J374" t="str">
            <v>四房吴乡</v>
          </cell>
          <cell r="K374" t="str">
            <v>会宁县</v>
          </cell>
          <cell r="L374" t="str">
            <v>次子</v>
          </cell>
          <cell r="M374" t="str">
            <v>家庭户</v>
          </cell>
          <cell r="N374">
            <v>5</v>
          </cell>
        </row>
        <row r="375">
          <cell r="D375" t="str">
            <v>刘晓玲</v>
          </cell>
          <cell r="E375" t="str">
            <v>620422199109031940</v>
          </cell>
          <cell r="F375">
            <v>30</v>
          </cell>
          <cell r="G375" t="str">
            <v>甘肃省会宁县四房吴乡大南村东坡社１１号</v>
          </cell>
          <cell r="H375" t="str">
            <v>女</v>
          </cell>
          <cell r="I375" t="str">
            <v>四房吴乡大南村</v>
          </cell>
          <cell r="J375" t="str">
            <v>四房吴乡</v>
          </cell>
          <cell r="K375" t="str">
            <v>会宁县</v>
          </cell>
          <cell r="L375" t="str">
            <v>儿媳</v>
          </cell>
          <cell r="M375" t="str">
            <v>家庭户</v>
          </cell>
          <cell r="N375">
            <v>5</v>
          </cell>
        </row>
        <row r="376">
          <cell r="D376" t="str">
            <v>李虎琴</v>
          </cell>
          <cell r="E376" t="str">
            <v>620422197410205146</v>
          </cell>
          <cell r="F376">
            <v>47</v>
          </cell>
          <cell r="G376" t="str">
            <v>甘肃省会宁县四房吴乡大南村东坡社１２号</v>
          </cell>
          <cell r="H376" t="str">
            <v>女</v>
          </cell>
          <cell r="I376" t="str">
            <v>四房吴乡大南村</v>
          </cell>
          <cell r="J376" t="str">
            <v>四房吴乡</v>
          </cell>
          <cell r="K376" t="str">
            <v>会宁县</v>
          </cell>
          <cell r="L376" t="str">
            <v>户主</v>
          </cell>
          <cell r="M376" t="str">
            <v>家庭户</v>
          </cell>
          <cell r="N376">
            <v>4</v>
          </cell>
        </row>
        <row r="377">
          <cell r="D377" t="str">
            <v>吴浩</v>
          </cell>
          <cell r="E377" t="str">
            <v>620422200104135113</v>
          </cell>
          <cell r="F377">
            <v>20</v>
          </cell>
          <cell r="G377" t="str">
            <v>甘肃省会宁县四房吴乡大南村东坡社１２号</v>
          </cell>
          <cell r="H377" t="str">
            <v>男</v>
          </cell>
          <cell r="I377" t="str">
            <v>四房吴乡大南村</v>
          </cell>
          <cell r="J377" t="str">
            <v>四房吴乡</v>
          </cell>
          <cell r="K377" t="str">
            <v>会宁县</v>
          </cell>
          <cell r="L377" t="str">
            <v>长子</v>
          </cell>
          <cell r="M377" t="str">
            <v>家庭户</v>
          </cell>
          <cell r="N377">
            <v>4</v>
          </cell>
        </row>
        <row r="378">
          <cell r="D378" t="str">
            <v>吴泽</v>
          </cell>
          <cell r="E378" t="str">
            <v>620422201508215122</v>
          </cell>
          <cell r="F378">
            <v>6</v>
          </cell>
          <cell r="G378" t="str">
            <v>甘肃省会宁县四房吴乡大南村东坡社１２号</v>
          </cell>
          <cell r="H378" t="str">
            <v>女</v>
          </cell>
          <cell r="I378" t="str">
            <v>四房吴乡大南村</v>
          </cell>
          <cell r="J378" t="str">
            <v>四房吴乡</v>
          </cell>
          <cell r="K378" t="str">
            <v>会宁县</v>
          </cell>
          <cell r="L378" t="str">
            <v>二女</v>
          </cell>
          <cell r="M378" t="str">
            <v>家庭户</v>
          </cell>
          <cell r="N378">
            <v>4</v>
          </cell>
        </row>
        <row r="379">
          <cell r="D379" t="str">
            <v>杨金兰</v>
          </cell>
          <cell r="E379" t="str">
            <v>620422195104135144</v>
          </cell>
          <cell r="F379">
            <v>70</v>
          </cell>
          <cell r="G379" t="str">
            <v>甘肃省会宁县四房吴乡大南村东坡社１２号</v>
          </cell>
          <cell r="H379" t="str">
            <v>女</v>
          </cell>
          <cell r="I379" t="str">
            <v>四房吴乡大南村</v>
          </cell>
          <cell r="J379" t="str">
            <v>四房吴乡</v>
          </cell>
          <cell r="K379" t="str">
            <v>会宁县</v>
          </cell>
          <cell r="L379" t="str">
            <v>母亲</v>
          </cell>
          <cell r="M379" t="str">
            <v>家庭户</v>
          </cell>
          <cell r="N379">
            <v>4</v>
          </cell>
        </row>
        <row r="380">
          <cell r="D380" t="str">
            <v>邓兆祥</v>
          </cell>
          <cell r="E380" t="str">
            <v>620422195601295114</v>
          </cell>
          <cell r="F380">
            <v>65</v>
          </cell>
          <cell r="G380" t="str">
            <v>甘肃省会宁县四房吴乡大南村东坡社１３号</v>
          </cell>
          <cell r="H380" t="str">
            <v>男</v>
          </cell>
          <cell r="I380" t="str">
            <v>四房吴乡大南村</v>
          </cell>
          <cell r="J380" t="str">
            <v>四房吴乡</v>
          </cell>
          <cell r="K380" t="str">
            <v>会宁县</v>
          </cell>
          <cell r="L380" t="str">
            <v>户主</v>
          </cell>
          <cell r="M380" t="str">
            <v>家庭户</v>
          </cell>
          <cell r="N380">
            <v>4</v>
          </cell>
        </row>
        <row r="381">
          <cell r="D381" t="str">
            <v>高俊英</v>
          </cell>
          <cell r="E381" t="str">
            <v>620422195602015129</v>
          </cell>
          <cell r="F381">
            <v>65</v>
          </cell>
          <cell r="G381" t="str">
            <v>甘肃省会宁县四房吴乡大南村东坡社１３号</v>
          </cell>
          <cell r="H381" t="str">
            <v>女</v>
          </cell>
          <cell r="I381" t="str">
            <v>四房吴乡大南村</v>
          </cell>
          <cell r="J381" t="str">
            <v>四房吴乡</v>
          </cell>
          <cell r="K381" t="str">
            <v>会宁县</v>
          </cell>
          <cell r="L381" t="str">
            <v>妻</v>
          </cell>
          <cell r="M381" t="str">
            <v>家庭户</v>
          </cell>
          <cell r="N381">
            <v>4</v>
          </cell>
        </row>
        <row r="382">
          <cell r="D382" t="str">
            <v>邓卫国</v>
          </cell>
          <cell r="E382" t="str">
            <v>620422197907035138</v>
          </cell>
          <cell r="F382">
            <v>42</v>
          </cell>
          <cell r="G382" t="str">
            <v>甘肃省会宁县四房吴乡大南村东坡社１３号</v>
          </cell>
          <cell r="H382" t="str">
            <v>男</v>
          </cell>
          <cell r="I382" t="str">
            <v>四房吴乡大南村</v>
          </cell>
          <cell r="J382" t="str">
            <v>四房吴乡</v>
          </cell>
          <cell r="K382" t="str">
            <v>会宁县</v>
          </cell>
          <cell r="L382" t="str">
            <v>次子</v>
          </cell>
          <cell r="M382" t="str">
            <v>家庭户</v>
          </cell>
          <cell r="N382">
            <v>4</v>
          </cell>
        </row>
        <row r="383">
          <cell r="D383" t="str">
            <v>邓捷</v>
          </cell>
          <cell r="E383" t="str">
            <v>620422199311185126</v>
          </cell>
          <cell r="F383">
            <v>28</v>
          </cell>
          <cell r="G383" t="str">
            <v>甘肃省会宁县四房吴乡大南村东坡社１３号</v>
          </cell>
          <cell r="H383" t="str">
            <v>女</v>
          </cell>
          <cell r="I383" t="str">
            <v>四房吴乡大南村</v>
          </cell>
          <cell r="J383" t="str">
            <v>四房吴乡</v>
          </cell>
          <cell r="K383" t="str">
            <v>会宁县</v>
          </cell>
          <cell r="L383" t="str">
            <v>二女</v>
          </cell>
          <cell r="M383" t="str">
            <v>家庭户</v>
          </cell>
          <cell r="N383">
            <v>4</v>
          </cell>
        </row>
        <row r="384">
          <cell r="D384" t="str">
            <v>吴志衡</v>
          </cell>
          <cell r="E384" t="str">
            <v>620422197312055113</v>
          </cell>
          <cell r="F384">
            <v>48</v>
          </cell>
          <cell r="G384" t="str">
            <v>甘肃省会宁县四房吴乡大南村东坡社１４号</v>
          </cell>
          <cell r="H384" t="str">
            <v>男</v>
          </cell>
          <cell r="I384" t="str">
            <v>四房吴乡大南村</v>
          </cell>
          <cell r="J384" t="str">
            <v>四房吴乡</v>
          </cell>
          <cell r="K384" t="str">
            <v>会宁县</v>
          </cell>
          <cell r="L384" t="str">
            <v>户主</v>
          </cell>
          <cell r="M384" t="str">
            <v>家庭户</v>
          </cell>
          <cell r="N384">
            <v>6</v>
          </cell>
        </row>
        <row r="385">
          <cell r="D385" t="str">
            <v>马瑞粉</v>
          </cell>
          <cell r="E385" t="str">
            <v>620422197306055125</v>
          </cell>
          <cell r="F385">
            <v>48</v>
          </cell>
          <cell r="G385" t="str">
            <v>甘肃省会宁县四房吴乡大南村东坡社１４号</v>
          </cell>
          <cell r="H385" t="str">
            <v>女</v>
          </cell>
          <cell r="I385" t="str">
            <v>四房吴乡大南村</v>
          </cell>
          <cell r="J385" t="str">
            <v>四房吴乡</v>
          </cell>
          <cell r="K385" t="str">
            <v>会宁县</v>
          </cell>
          <cell r="L385" t="str">
            <v>妻</v>
          </cell>
          <cell r="M385" t="str">
            <v>家庭户</v>
          </cell>
          <cell r="N385">
            <v>6</v>
          </cell>
        </row>
        <row r="386">
          <cell r="D386" t="str">
            <v>吴友柏</v>
          </cell>
          <cell r="E386" t="str">
            <v>620422200001125115</v>
          </cell>
          <cell r="F386">
            <v>21</v>
          </cell>
          <cell r="G386" t="str">
            <v>甘肃省会宁县四房吴乡大南村东坡社１４号</v>
          </cell>
          <cell r="H386" t="str">
            <v>男</v>
          </cell>
          <cell r="I386" t="str">
            <v>四房吴乡大南村</v>
          </cell>
          <cell r="J386" t="str">
            <v>四房吴乡</v>
          </cell>
          <cell r="K386" t="str">
            <v>会宁县</v>
          </cell>
          <cell r="L386" t="str">
            <v>长子</v>
          </cell>
          <cell r="M386" t="str">
            <v>家庭户</v>
          </cell>
          <cell r="N386">
            <v>6</v>
          </cell>
        </row>
        <row r="387">
          <cell r="D387" t="str">
            <v>吴友竹</v>
          </cell>
          <cell r="E387" t="str">
            <v>620422199510305127</v>
          </cell>
          <cell r="F387">
            <v>26</v>
          </cell>
          <cell r="G387" t="str">
            <v>甘肃省会宁县四房吴乡大南村东坡社１４号</v>
          </cell>
          <cell r="H387" t="str">
            <v>女</v>
          </cell>
          <cell r="I387" t="str">
            <v>四房吴乡大南村</v>
          </cell>
          <cell r="J387" t="str">
            <v>四房吴乡</v>
          </cell>
          <cell r="K387" t="str">
            <v>会宁县</v>
          </cell>
          <cell r="L387" t="str">
            <v>二女</v>
          </cell>
          <cell r="M387" t="str">
            <v>家庭户</v>
          </cell>
          <cell r="N387">
            <v>6</v>
          </cell>
        </row>
        <row r="388">
          <cell r="D388" t="str">
            <v>吴友梅</v>
          </cell>
          <cell r="E388" t="str">
            <v>620422199706145145</v>
          </cell>
          <cell r="F388">
            <v>24</v>
          </cell>
          <cell r="G388" t="str">
            <v>甘肃省会宁县四房吴乡大南村东坡社１４号</v>
          </cell>
          <cell r="H388" t="str">
            <v>女</v>
          </cell>
          <cell r="I388" t="str">
            <v>四房吴乡大南村</v>
          </cell>
          <cell r="J388" t="str">
            <v>四房吴乡</v>
          </cell>
          <cell r="K388" t="str">
            <v>会宁县</v>
          </cell>
          <cell r="L388" t="str">
            <v>三女</v>
          </cell>
          <cell r="M388" t="str">
            <v>家庭户</v>
          </cell>
          <cell r="N388">
            <v>6</v>
          </cell>
        </row>
        <row r="389">
          <cell r="D389" t="str">
            <v>吴耀龙</v>
          </cell>
          <cell r="E389" t="str">
            <v>620422195210285111</v>
          </cell>
          <cell r="F389">
            <v>69</v>
          </cell>
          <cell r="G389" t="str">
            <v>甘肃省会宁县四房吴乡大南村东坡社１４号</v>
          </cell>
          <cell r="H389" t="str">
            <v>男</v>
          </cell>
          <cell r="I389" t="str">
            <v>四房吴乡大南村</v>
          </cell>
          <cell r="J389" t="str">
            <v>四房吴乡</v>
          </cell>
          <cell r="K389" t="str">
            <v>会宁县</v>
          </cell>
          <cell r="L389" t="str">
            <v>父亲</v>
          </cell>
          <cell r="M389" t="str">
            <v>家庭户</v>
          </cell>
          <cell r="N389">
            <v>6</v>
          </cell>
        </row>
        <row r="390">
          <cell r="D390" t="str">
            <v>王守玺</v>
          </cell>
          <cell r="E390" t="str">
            <v>62042219560509511X</v>
          </cell>
          <cell r="F390">
            <v>65</v>
          </cell>
          <cell r="G390" t="str">
            <v>甘肃省会宁县四房吴乡大南村东坡社１５号</v>
          </cell>
          <cell r="H390" t="str">
            <v>男</v>
          </cell>
          <cell r="I390" t="str">
            <v>四房吴乡大南村</v>
          </cell>
          <cell r="J390" t="str">
            <v>四房吴乡</v>
          </cell>
          <cell r="K390" t="str">
            <v>会宁县</v>
          </cell>
          <cell r="L390" t="str">
            <v>户主</v>
          </cell>
          <cell r="M390" t="str">
            <v>家庭户</v>
          </cell>
          <cell r="N390">
            <v>6</v>
          </cell>
        </row>
        <row r="391">
          <cell r="D391" t="str">
            <v>张俊霞</v>
          </cell>
          <cell r="E391" t="str">
            <v>620422196005145122</v>
          </cell>
          <cell r="F391">
            <v>61</v>
          </cell>
          <cell r="G391" t="str">
            <v>甘肃省会宁县四房吴乡大南村东坡社１５号</v>
          </cell>
          <cell r="H391" t="str">
            <v>女</v>
          </cell>
          <cell r="I391" t="str">
            <v>四房吴乡大南村</v>
          </cell>
          <cell r="J391" t="str">
            <v>四房吴乡</v>
          </cell>
          <cell r="K391" t="str">
            <v>会宁县</v>
          </cell>
          <cell r="L391" t="str">
            <v>妻</v>
          </cell>
          <cell r="M391" t="str">
            <v>家庭户</v>
          </cell>
          <cell r="N391">
            <v>6</v>
          </cell>
        </row>
        <row r="392">
          <cell r="D392" t="str">
            <v>王雪梅</v>
          </cell>
          <cell r="E392" t="str">
            <v>620422198412165146</v>
          </cell>
          <cell r="F392">
            <v>37</v>
          </cell>
          <cell r="G392" t="str">
            <v>甘肃省会宁县四房吴乡大南村东坡社１５号</v>
          </cell>
          <cell r="H392" t="str">
            <v>女</v>
          </cell>
          <cell r="I392" t="str">
            <v>四房吴乡大南村</v>
          </cell>
          <cell r="J392" t="str">
            <v>四房吴乡</v>
          </cell>
          <cell r="K392" t="str">
            <v>会宁县</v>
          </cell>
          <cell r="L392" t="str">
            <v>三女</v>
          </cell>
          <cell r="M392" t="str">
            <v>家庭户</v>
          </cell>
          <cell r="N392">
            <v>6</v>
          </cell>
        </row>
        <row r="393">
          <cell r="D393" t="str">
            <v>王敬轩</v>
          </cell>
          <cell r="E393" t="str">
            <v>620422201201055128</v>
          </cell>
          <cell r="F393">
            <v>9</v>
          </cell>
          <cell r="G393" t="str">
            <v>甘肃省会宁县四房吴乡大南村东坡社１５号</v>
          </cell>
          <cell r="H393" t="str">
            <v>女</v>
          </cell>
          <cell r="I393" t="str">
            <v>四房吴乡大南村</v>
          </cell>
          <cell r="J393" t="str">
            <v>四房吴乡</v>
          </cell>
          <cell r="K393" t="str">
            <v>会宁县</v>
          </cell>
          <cell r="L393" t="str">
            <v>孙女</v>
          </cell>
          <cell r="M393" t="str">
            <v>家庭户</v>
          </cell>
          <cell r="N393">
            <v>6</v>
          </cell>
        </row>
        <row r="394">
          <cell r="D394" t="str">
            <v>王紫轩</v>
          </cell>
          <cell r="E394" t="str">
            <v>62042220100511512X</v>
          </cell>
          <cell r="F394">
            <v>11</v>
          </cell>
          <cell r="G394" t="str">
            <v>甘肃省会宁县四房吴乡大南村东坡社１５号</v>
          </cell>
          <cell r="H394" t="str">
            <v>女</v>
          </cell>
          <cell r="I394" t="str">
            <v>四房吴乡大南村</v>
          </cell>
          <cell r="J394" t="str">
            <v>四房吴乡</v>
          </cell>
          <cell r="K394" t="str">
            <v>会宁县</v>
          </cell>
          <cell r="L394" t="str">
            <v>孙女</v>
          </cell>
          <cell r="M394" t="str">
            <v>家庭户</v>
          </cell>
          <cell r="N394">
            <v>6</v>
          </cell>
        </row>
        <row r="395">
          <cell r="D395" t="str">
            <v>刘雨泽</v>
          </cell>
          <cell r="E395" t="str">
            <v>620422200911145115</v>
          </cell>
          <cell r="F395">
            <v>12</v>
          </cell>
          <cell r="G395" t="str">
            <v>甘肃省会宁县四房吴乡大南村东坡社１５号</v>
          </cell>
          <cell r="H395" t="str">
            <v>男</v>
          </cell>
          <cell r="I395" t="str">
            <v>四房吴乡大南村</v>
          </cell>
          <cell r="J395" t="str">
            <v>四房吴乡</v>
          </cell>
          <cell r="K395" t="str">
            <v>会宁县</v>
          </cell>
          <cell r="L395" t="str">
            <v>外孙子</v>
          </cell>
          <cell r="M395" t="str">
            <v>家庭户</v>
          </cell>
          <cell r="N395">
            <v>6</v>
          </cell>
        </row>
        <row r="396">
          <cell r="D396" t="str">
            <v>王守勤</v>
          </cell>
          <cell r="E396" t="str">
            <v>620422196604295114</v>
          </cell>
          <cell r="F396">
            <v>55</v>
          </cell>
          <cell r="G396" t="str">
            <v>甘肃省会宁县四房吴乡大南村东坡社１６号</v>
          </cell>
          <cell r="H396" t="str">
            <v>男</v>
          </cell>
          <cell r="I396" t="str">
            <v>四房吴乡大南村</v>
          </cell>
          <cell r="J396" t="str">
            <v>四房吴乡</v>
          </cell>
          <cell r="K396" t="str">
            <v>会宁县</v>
          </cell>
          <cell r="L396" t="str">
            <v>户主</v>
          </cell>
          <cell r="M396" t="str">
            <v>家庭户</v>
          </cell>
          <cell r="N396">
            <v>4</v>
          </cell>
        </row>
        <row r="397">
          <cell r="D397" t="str">
            <v>李玉香</v>
          </cell>
          <cell r="E397" t="str">
            <v>620422196611285125</v>
          </cell>
          <cell r="F397">
            <v>55</v>
          </cell>
          <cell r="G397" t="str">
            <v>甘肃省会宁县四房吴乡大南村东坡社１６号</v>
          </cell>
          <cell r="H397" t="str">
            <v>女</v>
          </cell>
          <cell r="I397" t="str">
            <v>四房吴乡大南村</v>
          </cell>
          <cell r="J397" t="str">
            <v>四房吴乡</v>
          </cell>
          <cell r="K397" t="str">
            <v>会宁县</v>
          </cell>
          <cell r="L397" t="str">
            <v>妻</v>
          </cell>
          <cell r="M397" t="str">
            <v>家庭户</v>
          </cell>
          <cell r="N397">
            <v>4</v>
          </cell>
        </row>
        <row r="398">
          <cell r="D398" t="str">
            <v>王致遐</v>
          </cell>
          <cell r="E398" t="str">
            <v>62042219930706513X</v>
          </cell>
          <cell r="F398">
            <v>28</v>
          </cell>
          <cell r="G398" t="str">
            <v>甘肃省会宁县四房吴乡大南村东坡社１６号</v>
          </cell>
          <cell r="H398" t="str">
            <v>男</v>
          </cell>
          <cell r="I398" t="str">
            <v>四房吴乡大南村</v>
          </cell>
          <cell r="J398" t="str">
            <v>四房吴乡</v>
          </cell>
          <cell r="K398" t="str">
            <v>会宁县</v>
          </cell>
          <cell r="L398" t="str">
            <v>次子</v>
          </cell>
          <cell r="M398" t="str">
            <v>家庭户</v>
          </cell>
          <cell r="N398">
            <v>4</v>
          </cell>
        </row>
        <row r="399">
          <cell r="D399" t="str">
            <v>王容容</v>
          </cell>
          <cell r="E399" t="str">
            <v>620422199703115127</v>
          </cell>
          <cell r="F399">
            <v>24</v>
          </cell>
          <cell r="G399" t="str">
            <v>甘肃省会宁县四房吴乡大南村东坡社１６号</v>
          </cell>
          <cell r="H399" t="str">
            <v>女</v>
          </cell>
          <cell r="I399" t="str">
            <v>四房吴乡大南村</v>
          </cell>
          <cell r="J399" t="str">
            <v>四房吴乡</v>
          </cell>
          <cell r="K399" t="str">
            <v>会宁县</v>
          </cell>
          <cell r="L399" t="str">
            <v>长女</v>
          </cell>
          <cell r="M399" t="str">
            <v>家庭户</v>
          </cell>
          <cell r="N399">
            <v>4</v>
          </cell>
        </row>
        <row r="400">
          <cell r="D400" t="str">
            <v>王学义</v>
          </cell>
          <cell r="E400" t="str">
            <v>620422197008285117</v>
          </cell>
          <cell r="F400">
            <v>51</v>
          </cell>
          <cell r="G400" t="str">
            <v>甘肃省会宁县四房吴乡大南村东坡社１７号</v>
          </cell>
          <cell r="H400" t="str">
            <v>男</v>
          </cell>
          <cell r="I400" t="str">
            <v>四房吴乡大南村</v>
          </cell>
          <cell r="J400" t="str">
            <v>四房吴乡</v>
          </cell>
          <cell r="K400" t="str">
            <v>会宁县</v>
          </cell>
          <cell r="L400" t="str">
            <v>户主</v>
          </cell>
          <cell r="M400" t="str">
            <v>家庭户</v>
          </cell>
          <cell r="N400">
            <v>3</v>
          </cell>
        </row>
        <row r="401">
          <cell r="D401" t="str">
            <v>王成林</v>
          </cell>
          <cell r="E401" t="str">
            <v>620422194710265112</v>
          </cell>
          <cell r="F401">
            <v>74</v>
          </cell>
          <cell r="G401" t="str">
            <v>甘肃省会宁县四房吴乡大南村东坡社１７号</v>
          </cell>
          <cell r="H401" t="str">
            <v>男</v>
          </cell>
          <cell r="I401" t="str">
            <v>四房吴乡大南村</v>
          </cell>
          <cell r="J401" t="str">
            <v>四房吴乡</v>
          </cell>
          <cell r="K401" t="str">
            <v>会宁县</v>
          </cell>
          <cell r="L401" t="str">
            <v>父亲</v>
          </cell>
          <cell r="M401" t="str">
            <v>家庭户</v>
          </cell>
          <cell r="N401">
            <v>3</v>
          </cell>
        </row>
        <row r="402">
          <cell r="D402" t="str">
            <v>王军义</v>
          </cell>
          <cell r="E402" t="str">
            <v>620422197309165135</v>
          </cell>
          <cell r="F402">
            <v>48</v>
          </cell>
          <cell r="G402" t="str">
            <v>甘肃省会宁县四房吴乡大南村东坡社１７号</v>
          </cell>
          <cell r="H402" t="str">
            <v>男</v>
          </cell>
          <cell r="I402" t="str">
            <v>四房吴乡大南村</v>
          </cell>
          <cell r="J402" t="str">
            <v>四房吴乡</v>
          </cell>
          <cell r="K402" t="str">
            <v>会宁县</v>
          </cell>
          <cell r="L402" t="str">
            <v>弟</v>
          </cell>
          <cell r="M402" t="str">
            <v>家庭户</v>
          </cell>
          <cell r="N402">
            <v>3</v>
          </cell>
        </row>
        <row r="403">
          <cell r="D403" t="str">
            <v>南永泰</v>
          </cell>
          <cell r="E403" t="str">
            <v>620422195710155110</v>
          </cell>
          <cell r="F403">
            <v>64</v>
          </cell>
          <cell r="G403" t="str">
            <v>甘肃省会宁县四房吴乡大南村东坡社１９号</v>
          </cell>
          <cell r="H403" t="str">
            <v>男</v>
          </cell>
          <cell r="I403" t="str">
            <v>四房吴乡大南村</v>
          </cell>
          <cell r="J403" t="str">
            <v>四房吴乡</v>
          </cell>
          <cell r="K403" t="str">
            <v>会宁县</v>
          </cell>
          <cell r="L403" t="str">
            <v>户主</v>
          </cell>
          <cell r="M403" t="str">
            <v>家庭户</v>
          </cell>
          <cell r="N403">
            <v>5</v>
          </cell>
        </row>
        <row r="404">
          <cell r="D404" t="str">
            <v>李芳琴</v>
          </cell>
          <cell r="E404" t="str">
            <v>620422195706015123</v>
          </cell>
          <cell r="F404">
            <v>64</v>
          </cell>
          <cell r="G404" t="str">
            <v>甘肃省会宁县四房吴乡大南村东坡社１９号</v>
          </cell>
          <cell r="H404" t="str">
            <v>女</v>
          </cell>
          <cell r="I404" t="str">
            <v>四房吴乡大南村</v>
          </cell>
          <cell r="J404" t="str">
            <v>四房吴乡</v>
          </cell>
          <cell r="K404" t="str">
            <v>会宁县</v>
          </cell>
          <cell r="L404" t="str">
            <v>妻</v>
          </cell>
          <cell r="M404" t="str">
            <v>家庭户</v>
          </cell>
          <cell r="N404">
            <v>5</v>
          </cell>
        </row>
        <row r="405">
          <cell r="D405" t="str">
            <v>南岳</v>
          </cell>
          <cell r="E405" t="str">
            <v>620422198405025110</v>
          </cell>
          <cell r="F405">
            <v>37</v>
          </cell>
          <cell r="G405" t="str">
            <v>甘肃省会宁县四房吴乡大南村东坡社１９号</v>
          </cell>
          <cell r="H405" t="str">
            <v>男</v>
          </cell>
          <cell r="I405" t="str">
            <v>四房吴乡大南村</v>
          </cell>
          <cell r="J405" t="str">
            <v>四房吴乡</v>
          </cell>
          <cell r="K405" t="str">
            <v>会宁县</v>
          </cell>
          <cell r="L405" t="str">
            <v>长子</v>
          </cell>
          <cell r="M405" t="str">
            <v>家庭户</v>
          </cell>
          <cell r="N405">
            <v>5</v>
          </cell>
        </row>
        <row r="406">
          <cell r="D406" t="str">
            <v>南琦</v>
          </cell>
          <cell r="E406" t="str">
            <v>620422198602195119</v>
          </cell>
          <cell r="F406">
            <v>35</v>
          </cell>
          <cell r="G406" t="str">
            <v>甘肃省会宁县四房吴乡大南村东坡社１９号</v>
          </cell>
          <cell r="H406" t="str">
            <v>男</v>
          </cell>
          <cell r="I406" t="str">
            <v>四房吴乡大南村</v>
          </cell>
          <cell r="J406" t="str">
            <v>四房吴乡</v>
          </cell>
          <cell r="K406" t="str">
            <v>会宁县</v>
          </cell>
          <cell r="L406" t="str">
            <v>次子</v>
          </cell>
          <cell r="M406" t="str">
            <v>家庭户</v>
          </cell>
          <cell r="N406">
            <v>5</v>
          </cell>
        </row>
        <row r="407">
          <cell r="D407" t="str">
            <v>南欣雨</v>
          </cell>
          <cell r="E407" t="str">
            <v>620422200903215128</v>
          </cell>
          <cell r="F407">
            <v>12</v>
          </cell>
          <cell r="G407" t="str">
            <v>甘肃省会宁县四房吴乡大南村东坡社１９号</v>
          </cell>
          <cell r="H407" t="str">
            <v>女</v>
          </cell>
          <cell r="I407" t="str">
            <v>四房吴乡大南村</v>
          </cell>
          <cell r="J407" t="str">
            <v>四房吴乡</v>
          </cell>
          <cell r="K407" t="str">
            <v>会宁县</v>
          </cell>
          <cell r="L407" t="str">
            <v>孙女</v>
          </cell>
          <cell r="M407" t="str">
            <v>家庭户</v>
          </cell>
          <cell r="N407">
            <v>5</v>
          </cell>
        </row>
        <row r="408">
          <cell r="D408" t="str">
            <v>王养文</v>
          </cell>
          <cell r="E408" t="str">
            <v>620422197101185137</v>
          </cell>
          <cell r="F408">
            <v>50</v>
          </cell>
          <cell r="G408" t="str">
            <v>甘肃省会宁县四房吴乡大南村东坡社２０号</v>
          </cell>
          <cell r="H408" t="str">
            <v>男</v>
          </cell>
          <cell r="I408" t="str">
            <v>四房吴乡大南村</v>
          </cell>
          <cell r="J408" t="str">
            <v>四房吴乡</v>
          </cell>
          <cell r="K408" t="str">
            <v>会宁县</v>
          </cell>
          <cell r="L408" t="str">
            <v>户主</v>
          </cell>
          <cell r="M408" t="str">
            <v>家庭户</v>
          </cell>
          <cell r="N408">
            <v>4</v>
          </cell>
        </row>
        <row r="409">
          <cell r="D409" t="str">
            <v>伏俊巧</v>
          </cell>
          <cell r="E409" t="str">
            <v>620422197010175128</v>
          </cell>
          <cell r="F409">
            <v>51</v>
          </cell>
          <cell r="G409" t="str">
            <v>甘肃省会宁县四房吴乡大南村东坡社２０号</v>
          </cell>
          <cell r="H409" t="str">
            <v>女</v>
          </cell>
          <cell r="I409" t="str">
            <v>四房吴乡大南村</v>
          </cell>
          <cell r="J409" t="str">
            <v>四房吴乡</v>
          </cell>
          <cell r="K409" t="str">
            <v>会宁县</v>
          </cell>
          <cell r="L409" t="str">
            <v>妻</v>
          </cell>
          <cell r="M409" t="str">
            <v>家庭户</v>
          </cell>
          <cell r="N409">
            <v>4</v>
          </cell>
        </row>
        <row r="410">
          <cell r="D410" t="str">
            <v>王洲洋</v>
          </cell>
          <cell r="E410" t="str">
            <v>620422199901145116</v>
          </cell>
          <cell r="F410">
            <v>22</v>
          </cell>
          <cell r="G410" t="str">
            <v>甘肃省会宁县四房吴乡大南村东坡社２０号</v>
          </cell>
          <cell r="H410" t="str">
            <v>男</v>
          </cell>
          <cell r="I410" t="str">
            <v>四房吴乡大南村</v>
          </cell>
          <cell r="J410" t="str">
            <v>四房吴乡</v>
          </cell>
          <cell r="K410" t="str">
            <v>会宁县</v>
          </cell>
          <cell r="L410" t="str">
            <v>长子</v>
          </cell>
          <cell r="M410" t="str">
            <v>家庭户</v>
          </cell>
          <cell r="N410">
            <v>4</v>
          </cell>
        </row>
        <row r="411">
          <cell r="D411" t="str">
            <v>王海洋</v>
          </cell>
          <cell r="E411" t="str">
            <v>62042220051123512X</v>
          </cell>
          <cell r="F411">
            <v>16</v>
          </cell>
          <cell r="G411" t="str">
            <v>甘肃省会宁县四房吴乡大南村东坡社２０号</v>
          </cell>
          <cell r="H411" t="str">
            <v>女</v>
          </cell>
          <cell r="I411" t="str">
            <v>四房吴乡大南村</v>
          </cell>
          <cell r="J411" t="str">
            <v>四房吴乡</v>
          </cell>
          <cell r="K411" t="str">
            <v>会宁县</v>
          </cell>
          <cell r="L411" t="str">
            <v>长女</v>
          </cell>
          <cell r="M411" t="str">
            <v>家庭户</v>
          </cell>
          <cell r="N411">
            <v>4</v>
          </cell>
        </row>
        <row r="412">
          <cell r="D412" t="str">
            <v>李汉雄</v>
          </cell>
          <cell r="E412" t="str">
            <v>620422195910285112</v>
          </cell>
          <cell r="F412">
            <v>62</v>
          </cell>
          <cell r="G412" t="str">
            <v>甘肃省会宁县四房吴乡大南村东坡社２１号</v>
          </cell>
          <cell r="H412" t="str">
            <v>男</v>
          </cell>
          <cell r="I412" t="str">
            <v>四房吴乡大南村</v>
          </cell>
          <cell r="J412" t="str">
            <v>四房吴乡</v>
          </cell>
          <cell r="K412" t="str">
            <v>会宁县</v>
          </cell>
          <cell r="L412" t="str">
            <v>户主</v>
          </cell>
          <cell r="M412" t="str">
            <v>家庭户</v>
          </cell>
          <cell r="N412">
            <v>4</v>
          </cell>
        </row>
        <row r="413">
          <cell r="D413" t="str">
            <v>魏淑芳</v>
          </cell>
          <cell r="E413" t="str">
            <v>620422195910045127</v>
          </cell>
          <cell r="F413">
            <v>62</v>
          </cell>
          <cell r="G413" t="str">
            <v>甘肃省会宁县四房吴乡大南村东坡社２１号</v>
          </cell>
          <cell r="H413" t="str">
            <v>女</v>
          </cell>
          <cell r="I413" t="str">
            <v>四房吴乡大南村</v>
          </cell>
          <cell r="J413" t="str">
            <v>四房吴乡</v>
          </cell>
          <cell r="K413" t="str">
            <v>会宁县</v>
          </cell>
          <cell r="L413" t="str">
            <v>妻</v>
          </cell>
          <cell r="M413" t="str">
            <v>家庭户</v>
          </cell>
          <cell r="N413">
            <v>4</v>
          </cell>
        </row>
        <row r="414">
          <cell r="D414" t="str">
            <v>李刚</v>
          </cell>
          <cell r="E414" t="str">
            <v>620422198801295112</v>
          </cell>
          <cell r="F414">
            <v>33</v>
          </cell>
          <cell r="G414" t="str">
            <v>甘肃省会宁县四房吴乡大南村东坡社２１号</v>
          </cell>
          <cell r="H414" t="str">
            <v>男</v>
          </cell>
          <cell r="I414" t="str">
            <v>四房吴乡大南村</v>
          </cell>
          <cell r="J414" t="str">
            <v>四房吴乡</v>
          </cell>
          <cell r="K414" t="str">
            <v>会宁县</v>
          </cell>
          <cell r="L414" t="str">
            <v>次子</v>
          </cell>
          <cell r="M414" t="str">
            <v>家庭户</v>
          </cell>
          <cell r="N414">
            <v>4</v>
          </cell>
        </row>
        <row r="415">
          <cell r="D415" t="str">
            <v>李猛</v>
          </cell>
          <cell r="E415" t="str">
            <v>620422198912115110</v>
          </cell>
          <cell r="F415">
            <v>32</v>
          </cell>
          <cell r="G415" t="str">
            <v>甘肃省会宁县四房吴乡大南村东坡社２１号</v>
          </cell>
          <cell r="H415" t="str">
            <v>男</v>
          </cell>
          <cell r="I415" t="str">
            <v>四房吴乡大南村</v>
          </cell>
          <cell r="J415" t="str">
            <v>四房吴乡</v>
          </cell>
          <cell r="K415" t="str">
            <v>会宁县</v>
          </cell>
          <cell r="L415" t="str">
            <v>三子</v>
          </cell>
          <cell r="M415" t="str">
            <v>家庭户</v>
          </cell>
          <cell r="N415">
            <v>4</v>
          </cell>
        </row>
        <row r="416">
          <cell r="D416" t="str">
            <v>李汉福</v>
          </cell>
          <cell r="E416" t="str">
            <v>620422196601235116</v>
          </cell>
          <cell r="F416">
            <v>55</v>
          </cell>
          <cell r="G416" t="str">
            <v>甘肃省会宁县四房吴乡大南村东坡社２２号</v>
          </cell>
          <cell r="H416" t="str">
            <v>男</v>
          </cell>
          <cell r="I416" t="str">
            <v>四房吴乡大南村</v>
          </cell>
          <cell r="J416" t="str">
            <v>四房吴乡</v>
          </cell>
          <cell r="K416" t="str">
            <v>会宁县</v>
          </cell>
          <cell r="L416" t="str">
            <v>户主</v>
          </cell>
          <cell r="M416" t="str">
            <v>家庭户</v>
          </cell>
          <cell r="N416">
            <v>4</v>
          </cell>
        </row>
        <row r="417">
          <cell r="D417" t="str">
            <v>李玉莲</v>
          </cell>
          <cell r="E417" t="str">
            <v>620422196211116226</v>
          </cell>
          <cell r="F417">
            <v>59</v>
          </cell>
          <cell r="G417" t="str">
            <v>甘肃省会宁县四房吴乡大南村东坡社２２号</v>
          </cell>
          <cell r="H417" t="str">
            <v>女</v>
          </cell>
          <cell r="I417" t="str">
            <v>四房吴乡大南村</v>
          </cell>
          <cell r="J417" t="str">
            <v>四房吴乡</v>
          </cell>
          <cell r="K417" t="str">
            <v>会宁县</v>
          </cell>
          <cell r="L417" t="str">
            <v>妻</v>
          </cell>
          <cell r="M417" t="str">
            <v>家庭户</v>
          </cell>
          <cell r="N417">
            <v>4</v>
          </cell>
        </row>
        <row r="418">
          <cell r="D418" t="str">
            <v>张耀霞</v>
          </cell>
          <cell r="E418" t="str">
            <v>620422199704266242</v>
          </cell>
          <cell r="F418">
            <v>24</v>
          </cell>
          <cell r="G418" t="str">
            <v>甘肃省会宁县四房吴乡大南村东坡社２２号</v>
          </cell>
          <cell r="H418" t="str">
            <v>女</v>
          </cell>
          <cell r="I418" t="str">
            <v>四房吴乡大南村</v>
          </cell>
          <cell r="J418" t="str">
            <v>四房吴乡</v>
          </cell>
          <cell r="K418" t="str">
            <v>会宁县</v>
          </cell>
          <cell r="L418" t="str">
            <v>女</v>
          </cell>
          <cell r="M418" t="str">
            <v>家庭户</v>
          </cell>
          <cell r="N418">
            <v>4</v>
          </cell>
        </row>
        <row r="419">
          <cell r="D419" t="str">
            <v>刘梓涵</v>
          </cell>
          <cell r="E419" t="str">
            <v>621102201711222925</v>
          </cell>
          <cell r="F419">
            <v>4</v>
          </cell>
          <cell r="G419" t="str">
            <v>甘肃省会宁县四房吴乡大南村东坡社２２号</v>
          </cell>
          <cell r="H419" t="str">
            <v>女</v>
          </cell>
          <cell r="I419" t="str">
            <v>四房吴乡大南村</v>
          </cell>
          <cell r="J419" t="str">
            <v>四房吴乡</v>
          </cell>
          <cell r="K419" t="str">
            <v>会宁县</v>
          </cell>
          <cell r="L419" t="str">
            <v>外孙女</v>
          </cell>
          <cell r="M419" t="str">
            <v>家庭户</v>
          </cell>
          <cell r="N419">
            <v>4</v>
          </cell>
        </row>
        <row r="420">
          <cell r="D420" t="str">
            <v>吴珍</v>
          </cell>
          <cell r="E420" t="str">
            <v>620422195706205111</v>
          </cell>
          <cell r="F420">
            <v>64</v>
          </cell>
          <cell r="G420" t="str">
            <v>甘肃省会宁县四房吴乡大南村东坡社２３号</v>
          </cell>
          <cell r="H420" t="str">
            <v>男</v>
          </cell>
          <cell r="I420" t="str">
            <v>四房吴乡大南村</v>
          </cell>
          <cell r="J420" t="str">
            <v>四房吴乡</v>
          </cell>
          <cell r="K420" t="str">
            <v>会宁县</v>
          </cell>
          <cell r="L420" t="str">
            <v>户主</v>
          </cell>
          <cell r="M420" t="str">
            <v>家庭户</v>
          </cell>
          <cell r="N420">
            <v>5</v>
          </cell>
        </row>
        <row r="421">
          <cell r="D421" t="str">
            <v>李俊淑</v>
          </cell>
          <cell r="E421" t="str">
            <v>620422195912305121</v>
          </cell>
          <cell r="F421">
            <v>62</v>
          </cell>
          <cell r="G421" t="str">
            <v>甘肃省会宁县四房吴乡大南村东坡社２３号</v>
          </cell>
          <cell r="H421" t="str">
            <v>女</v>
          </cell>
          <cell r="I421" t="str">
            <v>四房吴乡大南村</v>
          </cell>
          <cell r="J421" t="str">
            <v>四房吴乡</v>
          </cell>
          <cell r="K421" t="str">
            <v>会宁县</v>
          </cell>
          <cell r="L421" t="str">
            <v>妻</v>
          </cell>
          <cell r="M421" t="str">
            <v>家庭户</v>
          </cell>
          <cell r="N421">
            <v>5</v>
          </cell>
        </row>
        <row r="422">
          <cell r="D422" t="str">
            <v>吴国仲</v>
          </cell>
          <cell r="E422" t="str">
            <v>620422199309255156</v>
          </cell>
          <cell r="F422">
            <v>28</v>
          </cell>
          <cell r="G422" t="str">
            <v>甘肃省会宁县四房吴乡大南村东坡社２３号</v>
          </cell>
          <cell r="H422" t="str">
            <v>男</v>
          </cell>
          <cell r="I422" t="str">
            <v>四房吴乡大南村</v>
          </cell>
          <cell r="J422" t="str">
            <v>四房吴乡</v>
          </cell>
          <cell r="K422" t="str">
            <v>会宁县</v>
          </cell>
          <cell r="L422" t="str">
            <v>长子</v>
          </cell>
          <cell r="M422" t="str">
            <v>家庭户</v>
          </cell>
          <cell r="N422">
            <v>5</v>
          </cell>
        </row>
        <row r="423">
          <cell r="D423" t="str">
            <v>吴伟国</v>
          </cell>
          <cell r="E423" t="str">
            <v>620422199410075117</v>
          </cell>
          <cell r="F423">
            <v>27</v>
          </cell>
          <cell r="G423" t="str">
            <v>甘肃省会宁县四房吴乡大南村东坡社２３号</v>
          </cell>
          <cell r="H423" t="str">
            <v>男</v>
          </cell>
          <cell r="I423" t="str">
            <v>四房吴乡大南村</v>
          </cell>
          <cell r="J423" t="str">
            <v>四房吴乡</v>
          </cell>
          <cell r="K423" t="str">
            <v>会宁县</v>
          </cell>
          <cell r="L423" t="str">
            <v>次子</v>
          </cell>
          <cell r="M423" t="str">
            <v>家庭户</v>
          </cell>
          <cell r="N423">
            <v>5</v>
          </cell>
        </row>
        <row r="424">
          <cell r="D424" t="str">
            <v>吴宁宏</v>
          </cell>
          <cell r="E424" t="str">
            <v>620422199102195125</v>
          </cell>
          <cell r="F424">
            <v>30</v>
          </cell>
          <cell r="G424" t="str">
            <v>甘肃省会宁县四房吴乡大南村东坡社２３号</v>
          </cell>
          <cell r="H424" t="str">
            <v>女</v>
          </cell>
          <cell r="I424" t="str">
            <v>四房吴乡大南村</v>
          </cell>
          <cell r="J424" t="str">
            <v>四房吴乡</v>
          </cell>
          <cell r="K424" t="str">
            <v>会宁县</v>
          </cell>
          <cell r="L424" t="str">
            <v>五女</v>
          </cell>
          <cell r="M424" t="str">
            <v>家庭户</v>
          </cell>
          <cell r="N424">
            <v>5</v>
          </cell>
        </row>
        <row r="425">
          <cell r="D425" t="str">
            <v>吴志超</v>
          </cell>
          <cell r="E425" t="str">
            <v>620422198908015117</v>
          </cell>
          <cell r="F425">
            <v>32</v>
          </cell>
          <cell r="G425" t="str">
            <v>甘肃省会宁县四房吴乡大南村东坡社２４号</v>
          </cell>
          <cell r="H425" t="str">
            <v>男</v>
          </cell>
          <cell r="I425" t="str">
            <v>四房吴乡大南村</v>
          </cell>
          <cell r="J425" t="str">
            <v>四房吴乡</v>
          </cell>
          <cell r="K425" t="str">
            <v>会宁县</v>
          </cell>
          <cell r="L425" t="str">
            <v>户主</v>
          </cell>
          <cell r="M425" t="str">
            <v>家庭户</v>
          </cell>
          <cell r="N425">
            <v>6</v>
          </cell>
        </row>
        <row r="426">
          <cell r="D426" t="str">
            <v>刘源</v>
          </cell>
          <cell r="E426" t="str">
            <v>620422198908282784</v>
          </cell>
          <cell r="F426">
            <v>32</v>
          </cell>
          <cell r="G426" t="str">
            <v>甘肃省会宁县四房吴乡大南村东坡社２４号</v>
          </cell>
          <cell r="H426" t="str">
            <v>女</v>
          </cell>
          <cell r="I426" t="str">
            <v>四房吴乡大南村</v>
          </cell>
          <cell r="J426" t="str">
            <v>四房吴乡</v>
          </cell>
          <cell r="K426" t="str">
            <v>会宁县</v>
          </cell>
          <cell r="L426" t="str">
            <v>妻</v>
          </cell>
          <cell r="M426" t="str">
            <v>家庭户</v>
          </cell>
          <cell r="N426">
            <v>6</v>
          </cell>
        </row>
        <row r="427">
          <cell r="D427" t="str">
            <v>吴有棠</v>
          </cell>
          <cell r="E427" t="str">
            <v>620422201810315124</v>
          </cell>
          <cell r="F427">
            <v>3</v>
          </cell>
          <cell r="G427" t="str">
            <v>甘肃省会宁县四房吴乡大南村东坡社２４号</v>
          </cell>
          <cell r="H427" t="str">
            <v>女</v>
          </cell>
          <cell r="I427" t="str">
            <v>四房吴乡大南村</v>
          </cell>
          <cell r="J427" t="str">
            <v>四房吴乡</v>
          </cell>
          <cell r="K427" t="str">
            <v>会宁县</v>
          </cell>
          <cell r="L427" t="str">
            <v>长女</v>
          </cell>
          <cell r="M427" t="str">
            <v>家庭户</v>
          </cell>
          <cell r="N427">
            <v>6</v>
          </cell>
        </row>
        <row r="428">
          <cell r="D428" t="str">
            <v>吴耀明</v>
          </cell>
          <cell r="E428" t="str">
            <v>620422195707015133</v>
          </cell>
          <cell r="F428">
            <v>64</v>
          </cell>
          <cell r="G428" t="str">
            <v>甘肃省会宁县四房吴乡大南村东坡社２４号</v>
          </cell>
          <cell r="H428" t="str">
            <v>男</v>
          </cell>
          <cell r="I428" t="str">
            <v>四房吴乡大南村</v>
          </cell>
          <cell r="J428" t="str">
            <v>四房吴乡</v>
          </cell>
          <cell r="K428" t="str">
            <v>会宁县</v>
          </cell>
          <cell r="L428" t="str">
            <v>父亲</v>
          </cell>
          <cell r="M428" t="str">
            <v>家庭户</v>
          </cell>
          <cell r="N428">
            <v>6</v>
          </cell>
        </row>
        <row r="429">
          <cell r="D429" t="str">
            <v>郭瑞英</v>
          </cell>
          <cell r="E429" t="str">
            <v>620422196211085124</v>
          </cell>
          <cell r="F429">
            <v>59</v>
          </cell>
          <cell r="G429" t="str">
            <v>甘肃省会宁县四房吴乡大南村东坡社２４号</v>
          </cell>
          <cell r="H429" t="str">
            <v>女</v>
          </cell>
          <cell r="I429" t="str">
            <v>四房吴乡大南村</v>
          </cell>
          <cell r="J429" t="str">
            <v>四房吴乡</v>
          </cell>
          <cell r="K429" t="str">
            <v>会宁县</v>
          </cell>
          <cell r="L429" t="str">
            <v>母亲</v>
          </cell>
          <cell r="M429" t="str">
            <v>家庭户</v>
          </cell>
          <cell r="N429">
            <v>6</v>
          </cell>
        </row>
        <row r="430">
          <cell r="D430" t="str">
            <v>吴玺</v>
          </cell>
          <cell r="E430" t="str">
            <v>620422193611075116</v>
          </cell>
          <cell r="F430">
            <v>85</v>
          </cell>
          <cell r="G430" t="str">
            <v>甘肃省会宁县四房吴乡大南村东坡社２４号</v>
          </cell>
          <cell r="H430" t="str">
            <v>男</v>
          </cell>
          <cell r="I430" t="str">
            <v>四房吴乡大南村</v>
          </cell>
          <cell r="J430" t="str">
            <v>四房吴乡</v>
          </cell>
          <cell r="K430" t="str">
            <v>会宁县</v>
          </cell>
          <cell r="L430" t="str">
            <v>祖父</v>
          </cell>
          <cell r="M430" t="str">
            <v>家庭户</v>
          </cell>
          <cell r="N430">
            <v>6</v>
          </cell>
        </row>
        <row r="431">
          <cell r="D431" t="str">
            <v>史可智</v>
          </cell>
          <cell r="E431" t="str">
            <v>620422195601155138</v>
          </cell>
          <cell r="F431">
            <v>65</v>
          </cell>
          <cell r="G431" t="str">
            <v>甘肃省会宁县四房吴乡大南村东坡社２６号</v>
          </cell>
          <cell r="H431" t="str">
            <v>男</v>
          </cell>
          <cell r="I431" t="str">
            <v>四房吴乡大南村</v>
          </cell>
          <cell r="J431" t="str">
            <v>四房吴乡</v>
          </cell>
          <cell r="K431" t="str">
            <v>会宁县</v>
          </cell>
          <cell r="L431" t="str">
            <v>户主</v>
          </cell>
          <cell r="M431" t="str">
            <v>家庭户</v>
          </cell>
          <cell r="N431">
            <v>3</v>
          </cell>
        </row>
        <row r="432">
          <cell r="D432" t="str">
            <v>李玉芳</v>
          </cell>
          <cell r="E432" t="str">
            <v>620422196108155120</v>
          </cell>
          <cell r="F432">
            <v>60</v>
          </cell>
          <cell r="G432" t="str">
            <v>甘肃省会宁县四房吴乡大南村东坡社２６号</v>
          </cell>
          <cell r="H432" t="str">
            <v>女</v>
          </cell>
          <cell r="I432" t="str">
            <v>四房吴乡大南村</v>
          </cell>
          <cell r="J432" t="str">
            <v>四房吴乡</v>
          </cell>
          <cell r="K432" t="str">
            <v>会宁县</v>
          </cell>
          <cell r="L432" t="str">
            <v>妻</v>
          </cell>
          <cell r="M432" t="str">
            <v>家庭户</v>
          </cell>
          <cell r="N432">
            <v>3</v>
          </cell>
        </row>
        <row r="433">
          <cell r="D433" t="str">
            <v>史峰印</v>
          </cell>
          <cell r="E433" t="str">
            <v>620422199710095152</v>
          </cell>
          <cell r="F433">
            <v>24</v>
          </cell>
          <cell r="G433" t="str">
            <v>甘肃省会宁县四房吴乡大南村东坡社２６号</v>
          </cell>
          <cell r="H433" t="str">
            <v>男</v>
          </cell>
          <cell r="I433" t="str">
            <v>四房吴乡大南村</v>
          </cell>
          <cell r="J433" t="str">
            <v>四房吴乡</v>
          </cell>
          <cell r="K433" t="str">
            <v>会宁县</v>
          </cell>
          <cell r="L433" t="str">
            <v>孙子</v>
          </cell>
          <cell r="M433" t="str">
            <v>家庭户</v>
          </cell>
          <cell r="N433">
            <v>3</v>
          </cell>
        </row>
        <row r="434">
          <cell r="D434" t="str">
            <v>姜玉莲</v>
          </cell>
          <cell r="E434" t="str">
            <v>620422194107105122</v>
          </cell>
          <cell r="F434">
            <v>80</v>
          </cell>
          <cell r="G434" t="str">
            <v>甘肃省会宁县四房吴乡大南村东坡社２７号</v>
          </cell>
          <cell r="H434" t="str">
            <v>女</v>
          </cell>
          <cell r="I434" t="str">
            <v>四房吴乡大南村</v>
          </cell>
          <cell r="J434" t="str">
            <v>四房吴乡</v>
          </cell>
          <cell r="K434" t="str">
            <v>会宁县</v>
          </cell>
          <cell r="L434" t="str">
            <v>户主</v>
          </cell>
          <cell r="M434" t="str">
            <v>家庭户</v>
          </cell>
          <cell r="N434">
            <v>1</v>
          </cell>
        </row>
        <row r="435">
          <cell r="D435" t="str">
            <v>王守信</v>
          </cell>
          <cell r="E435" t="str">
            <v>620422197306065112</v>
          </cell>
          <cell r="F435">
            <v>48</v>
          </cell>
          <cell r="G435" t="str">
            <v>甘肃省会宁县四房吴乡大南村东坡社２８号</v>
          </cell>
          <cell r="H435" t="str">
            <v>男</v>
          </cell>
          <cell r="I435" t="str">
            <v>四房吴乡大南村</v>
          </cell>
          <cell r="J435" t="str">
            <v>四房吴乡</v>
          </cell>
          <cell r="K435" t="str">
            <v>会宁县</v>
          </cell>
          <cell r="L435" t="str">
            <v>户主</v>
          </cell>
          <cell r="M435" t="str">
            <v>家庭户</v>
          </cell>
          <cell r="N435">
            <v>8</v>
          </cell>
        </row>
        <row r="436">
          <cell r="D436" t="str">
            <v>吴早霞</v>
          </cell>
          <cell r="E436" t="str">
            <v>620422197704165127</v>
          </cell>
          <cell r="F436">
            <v>44</v>
          </cell>
          <cell r="G436" t="str">
            <v>甘肃省会宁县四房吴乡大南村东坡社２８号</v>
          </cell>
          <cell r="H436" t="str">
            <v>女</v>
          </cell>
          <cell r="I436" t="str">
            <v>四房吴乡大南村</v>
          </cell>
          <cell r="J436" t="str">
            <v>四房吴乡</v>
          </cell>
          <cell r="K436" t="str">
            <v>会宁县</v>
          </cell>
          <cell r="L436" t="str">
            <v>妻</v>
          </cell>
          <cell r="M436" t="str">
            <v>家庭户</v>
          </cell>
          <cell r="N436">
            <v>8</v>
          </cell>
        </row>
        <row r="437">
          <cell r="D437" t="str">
            <v>王永康</v>
          </cell>
          <cell r="E437" t="str">
            <v>620422200709205110</v>
          </cell>
          <cell r="F437">
            <v>14</v>
          </cell>
          <cell r="G437" t="str">
            <v>甘肃省会宁县四房吴乡大南村东坡社２８号</v>
          </cell>
          <cell r="H437" t="str">
            <v>男</v>
          </cell>
          <cell r="I437" t="str">
            <v>四房吴乡大南村</v>
          </cell>
          <cell r="J437" t="str">
            <v>四房吴乡</v>
          </cell>
          <cell r="K437" t="str">
            <v>会宁县</v>
          </cell>
          <cell r="L437" t="str">
            <v>长子</v>
          </cell>
          <cell r="M437" t="str">
            <v>家庭户</v>
          </cell>
          <cell r="N437">
            <v>8</v>
          </cell>
        </row>
        <row r="438">
          <cell r="D438" t="str">
            <v>王婧</v>
          </cell>
          <cell r="E438" t="str">
            <v>620422199909135123</v>
          </cell>
          <cell r="F438">
            <v>22</v>
          </cell>
          <cell r="G438" t="str">
            <v>甘肃省会宁县四房吴乡大南村东坡社２８号</v>
          </cell>
          <cell r="H438" t="str">
            <v>女</v>
          </cell>
          <cell r="I438" t="str">
            <v>四房吴乡大南村</v>
          </cell>
          <cell r="J438" t="str">
            <v>四房吴乡</v>
          </cell>
          <cell r="K438" t="str">
            <v>会宁县</v>
          </cell>
          <cell r="L438" t="str">
            <v>长女</v>
          </cell>
          <cell r="M438" t="str">
            <v>家庭户</v>
          </cell>
          <cell r="N438">
            <v>8</v>
          </cell>
        </row>
        <row r="439">
          <cell r="D439" t="str">
            <v>王敏</v>
          </cell>
          <cell r="E439" t="str">
            <v>620422200211095145</v>
          </cell>
          <cell r="F439">
            <v>19</v>
          </cell>
          <cell r="G439" t="str">
            <v>甘肃省会宁县四房吴乡大南村东坡社２８号</v>
          </cell>
          <cell r="H439" t="str">
            <v>女</v>
          </cell>
          <cell r="I439" t="str">
            <v>四房吴乡大南村</v>
          </cell>
          <cell r="J439" t="str">
            <v>四房吴乡</v>
          </cell>
          <cell r="K439" t="str">
            <v>会宁县</v>
          </cell>
          <cell r="L439" t="str">
            <v>二女</v>
          </cell>
          <cell r="M439" t="str">
            <v>家庭户</v>
          </cell>
          <cell r="N439">
            <v>8</v>
          </cell>
        </row>
        <row r="440">
          <cell r="D440" t="str">
            <v>王鹤</v>
          </cell>
          <cell r="E440" t="str">
            <v>620422200504205125</v>
          </cell>
          <cell r="F440">
            <v>16</v>
          </cell>
          <cell r="G440" t="str">
            <v>甘肃省会宁县四房吴乡大南村东坡社２８号</v>
          </cell>
          <cell r="H440" t="str">
            <v>女</v>
          </cell>
          <cell r="I440" t="str">
            <v>四房吴乡大南村</v>
          </cell>
          <cell r="J440" t="str">
            <v>四房吴乡</v>
          </cell>
          <cell r="K440" t="str">
            <v>会宁县</v>
          </cell>
          <cell r="L440" t="str">
            <v>三女</v>
          </cell>
          <cell r="M440" t="str">
            <v>家庭户</v>
          </cell>
          <cell r="N440">
            <v>8</v>
          </cell>
        </row>
        <row r="441">
          <cell r="D441" t="str">
            <v>王忠民</v>
          </cell>
          <cell r="E441" t="str">
            <v>620422194404155118</v>
          </cell>
          <cell r="F441">
            <v>77</v>
          </cell>
          <cell r="G441" t="str">
            <v>甘肃省会宁县四房吴乡大南村东坡社２８号</v>
          </cell>
          <cell r="H441" t="str">
            <v>男</v>
          </cell>
          <cell r="I441" t="str">
            <v>四房吴乡大南村</v>
          </cell>
          <cell r="J441" t="str">
            <v>四房吴乡</v>
          </cell>
          <cell r="K441" t="str">
            <v>会宁县</v>
          </cell>
          <cell r="L441" t="str">
            <v>父亲</v>
          </cell>
          <cell r="M441" t="str">
            <v>家庭户</v>
          </cell>
          <cell r="N441">
            <v>8</v>
          </cell>
        </row>
        <row r="442">
          <cell r="D442" t="str">
            <v>王风梅</v>
          </cell>
          <cell r="E442" t="str">
            <v>62042219421203512X</v>
          </cell>
          <cell r="F442">
            <v>79</v>
          </cell>
          <cell r="G442" t="str">
            <v>甘肃省会宁县四房吴乡大南村东坡社２８号</v>
          </cell>
          <cell r="H442" t="str">
            <v>女</v>
          </cell>
          <cell r="I442" t="str">
            <v>四房吴乡大南村</v>
          </cell>
          <cell r="J442" t="str">
            <v>四房吴乡</v>
          </cell>
          <cell r="K442" t="str">
            <v>会宁县</v>
          </cell>
          <cell r="L442" t="str">
            <v>母亲</v>
          </cell>
          <cell r="M442" t="str">
            <v>家庭户</v>
          </cell>
          <cell r="N442">
            <v>8</v>
          </cell>
        </row>
        <row r="443">
          <cell r="D443" t="str">
            <v>王守安</v>
          </cell>
          <cell r="E443" t="str">
            <v>620422197401265112</v>
          </cell>
          <cell r="F443">
            <v>47</v>
          </cell>
          <cell r="G443" t="str">
            <v>甘肃省会宁县四房吴乡大南村东坡社２９号</v>
          </cell>
          <cell r="H443" t="str">
            <v>男</v>
          </cell>
          <cell r="I443" t="str">
            <v>四房吴乡大南村</v>
          </cell>
          <cell r="J443" t="str">
            <v>四房吴乡</v>
          </cell>
          <cell r="K443" t="str">
            <v>会宁县</v>
          </cell>
          <cell r="L443" t="str">
            <v>户主</v>
          </cell>
          <cell r="M443" t="str">
            <v>家庭户</v>
          </cell>
          <cell r="N443">
            <v>7</v>
          </cell>
        </row>
        <row r="444">
          <cell r="D444" t="str">
            <v>任小玲</v>
          </cell>
          <cell r="E444" t="str">
            <v>620422197506045124</v>
          </cell>
          <cell r="F444">
            <v>46</v>
          </cell>
          <cell r="G444" t="str">
            <v>甘肃省会宁县四房吴乡大南村东坡社２９号</v>
          </cell>
          <cell r="H444" t="str">
            <v>女</v>
          </cell>
          <cell r="I444" t="str">
            <v>四房吴乡大南村</v>
          </cell>
          <cell r="J444" t="str">
            <v>四房吴乡</v>
          </cell>
          <cell r="K444" t="str">
            <v>会宁县</v>
          </cell>
          <cell r="L444" t="str">
            <v>妻</v>
          </cell>
          <cell r="M444" t="str">
            <v>家庭户</v>
          </cell>
          <cell r="N444">
            <v>7</v>
          </cell>
        </row>
        <row r="445">
          <cell r="D445" t="str">
            <v>王博</v>
          </cell>
          <cell r="E445" t="str">
            <v>620422199910095130</v>
          </cell>
          <cell r="F445">
            <v>22</v>
          </cell>
          <cell r="G445" t="str">
            <v>甘肃省会宁县四房吴乡大南村东坡社２９号</v>
          </cell>
          <cell r="H445" t="str">
            <v>男</v>
          </cell>
          <cell r="I445" t="str">
            <v>四房吴乡大南村</v>
          </cell>
          <cell r="J445" t="str">
            <v>四房吴乡</v>
          </cell>
          <cell r="K445" t="str">
            <v>会宁县</v>
          </cell>
          <cell r="L445" t="str">
            <v>长子</v>
          </cell>
          <cell r="M445" t="str">
            <v>家庭户</v>
          </cell>
          <cell r="N445">
            <v>7</v>
          </cell>
        </row>
        <row r="446">
          <cell r="D446" t="str">
            <v>王莉</v>
          </cell>
          <cell r="E446" t="str">
            <v>620422200206025126</v>
          </cell>
          <cell r="F446">
            <v>19</v>
          </cell>
          <cell r="G446" t="str">
            <v>甘肃省会宁县四房吴乡大南村东坡社２９号</v>
          </cell>
          <cell r="H446" t="str">
            <v>女</v>
          </cell>
          <cell r="I446" t="str">
            <v>四房吴乡大南村</v>
          </cell>
          <cell r="J446" t="str">
            <v>四房吴乡</v>
          </cell>
          <cell r="K446" t="str">
            <v>会宁县</v>
          </cell>
          <cell r="L446" t="str">
            <v>长女</v>
          </cell>
          <cell r="M446" t="str">
            <v>家庭户</v>
          </cell>
          <cell r="N446">
            <v>7</v>
          </cell>
        </row>
        <row r="447">
          <cell r="D447" t="str">
            <v>王婷</v>
          </cell>
          <cell r="E447" t="str">
            <v>620422200701095121</v>
          </cell>
          <cell r="F447">
            <v>14</v>
          </cell>
          <cell r="G447" t="str">
            <v>甘肃省会宁县四房吴乡大南村东坡社２９号</v>
          </cell>
          <cell r="H447" t="str">
            <v>女</v>
          </cell>
          <cell r="I447" t="str">
            <v>四房吴乡大南村</v>
          </cell>
          <cell r="J447" t="str">
            <v>四房吴乡</v>
          </cell>
          <cell r="K447" t="str">
            <v>会宁县</v>
          </cell>
          <cell r="L447" t="str">
            <v>二女</v>
          </cell>
          <cell r="M447" t="str">
            <v>家庭户</v>
          </cell>
          <cell r="N447">
            <v>7</v>
          </cell>
        </row>
        <row r="448">
          <cell r="D448" t="str">
            <v>王治民</v>
          </cell>
          <cell r="E448" t="str">
            <v>62042219531206511X</v>
          </cell>
          <cell r="F448">
            <v>68</v>
          </cell>
          <cell r="G448" t="str">
            <v>甘肃省会宁县四房吴乡大南村东坡社２９号</v>
          </cell>
          <cell r="H448" t="str">
            <v>男</v>
          </cell>
          <cell r="I448" t="str">
            <v>四房吴乡大南村</v>
          </cell>
          <cell r="J448" t="str">
            <v>四房吴乡</v>
          </cell>
          <cell r="K448" t="str">
            <v>会宁县</v>
          </cell>
          <cell r="L448" t="str">
            <v>父亲</v>
          </cell>
          <cell r="M448" t="str">
            <v>家庭户</v>
          </cell>
          <cell r="N448">
            <v>7</v>
          </cell>
        </row>
        <row r="449">
          <cell r="D449" t="str">
            <v>关林青</v>
          </cell>
          <cell r="E449" t="str">
            <v>62042219540712512X</v>
          </cell>
          <cell r="F449">
            <v>67</v>
          </cell>
          <cell r="G449" t="str">
            <v>甘肃省会宁县四房吴乡大南村东坡社２９号</v>
          </cell>
          <cell r="H449" t="str">
            <v>女</v>
          </cell>
          <cell r="I449" t="str">
            <v>四房吴乡大南村</v>
          </cell>
          <cell r="J449" t="str">
            <v>四房吴乡</v>
          </cell>
          <cell r="K449" t="str">
            <v>会宁县</v>
          </cell>
          <cell r="L449" t="str">
            <v>母亲</v>
          </cell>
          <cell r="M449" t="str">
            <v>家庭户</v>
          </cell>
          <cell r="N449">
            <v>7</v>
          </cell>
        </row>
        <row r="450">
          <cell r="D450" t="str">
            <v>王杰</v>
          </cell>
          <cell r="E450" t="str">
            <v>620422198208015116</v>
          </cell>
          <cell r="F450">
            <v>39</v>
          </cell>
          <cell r="G450" t="str">
            <v>甘肃省会宁县四房吴乡大南村东坡社３０号</v>
          </cell>
          <cell r="H450" t="str">
            <v>男</v>
          </cell>
          <cell r="I450" t="str">
            <v>四房吴乡大南村</v>
          </cell>
          <cell r="J450" t="str">
            <v>四房吴乡</v>
          </cell>
          <cell r="K450" t="str">
            <v>会宁县</v>
          </cell>
          <cell r="L450" t="str">
            <v>户主</v>
          </cell>
          <cell r="M450" t="str">
            <v>家庭户</v>
          </cell>
          <cell r="N450">
            <v>4</v>
          </cell>
        </row>
        <row r="451">
          <cell r="D451" t="str">
            <v>王嘉乐</v>
          </cell>
          <cell r="E451" t="str">
            <v>620422201001165138</v>
          </cell>
          <cell r="F451">
            <v>11</v>
          </cell>
          <cell r="G451" t="str">
            <v>甘肃省会宁县四房吴乡大南村东坡社３０号</v>
          </cell>
          <cell r="H451" t="str">
            <v>男</v>
          </cell>
          <cell r="I451" t="str">
            <v>四房吴乡大南村</v>
          </cell>
          <cell r="J451" t="str">
            <v>四房吴乡</v>
          </cell>
          <cell r="K451" t="str">
            <v>会宁县</v>
          </cell>
          <cell r="L451" t="str">
            <v>长子</v>
          </cell>
          <cell r="M451" t="str">
            <v>家庭户</v>
          </cell>
          <cell r="N451">
            <v>4</v>
          </cell>
        </row>
        <row r="452">
          <cell r="D452" t="str">
            <v>王嘉俊</v>
          </cell>
          <cell r="E452" t="str">
            <v>620422202001095111</v>
          </cell>
          <cell r="F452">
            <v>1</v>
          </cell>
          <cell r="G452" t="str">
            <v>甘肃省会宁县四房吴乡大南村东坡社３０号</v>
          </cell>
          <cell r="H452" t="str">
            <v>男</v>
          </cell>
          <cell r="I452" t="str">
            <v>四房吴乡大南村</v>
          </cell>
          <cell r="J452" t="str">
            <v>四房吴乡</v>
          </cell>
          <cell r="K452" t="str">
            <v>会宁县</v>
          </cell>
          <cell r="L452" t="str">
            <v>次子</v>
          </cell>
          <cell r="M452" t="str">
            <v>家庭户</v>
          </cell>
          <cell r="N452">
            <v>4</v>
          </cell>
        </row>
        <row r="453">
          <cell r="D453" t="str">
            <v>贾玉英</v>
          </cell>
          <cell r="E453" t="str">
            <v>620422195802165121</v>
          </cell>
          <cell r="F453">
            <v>63</v>
          </cell>
          <cell r="G453" t="str">
            <v>甘肃省会宁县四房吴乡大南村东坡社３０号</v>
          </cell>
          <cell r="H453" t="str">
            <v>女</v>
          </cell>
          <cell r="I453" t="str">
            <v>四房吴乡大南村</v>
          </cell>
          <cell r="J453" t="str">
            <v>四房吴乡</v>
          </cell>
          <cell r="K453" t="str">
            <v>会宁县</v>
          </cell>
          <cell r="L453" t="str">
            <v>母亲</v>
          </cell>
          <cell r="M453" t="str">
            <v>家庭户</v>
          </cell>
          <cell r="N453">
            <v>4</v>
          </cell>
        </row>
        <row r="454">
          <cell r="D454" t="str">
            <v>王兴民</v>
          </cell>
          <cell r="E454" t="str">
            <v>62042219460815511X</v>
          </cell>
          <cell r="F454">
            <v>75</v>
          </cell>
          <cell r="G454" t="str">
            <v>甘肃省会宁县四房吴乡大南村东坡社３１号</v>
          </cell>
          <cell r="H454" t="str">
            <v>男</v>
          </cell>
          <cell r="I454" t="str">
            <v>四房吴乡大南村</v>
          </cell>
          <cell r="J454" t="str">
            <v>四房吴乡</v>
          </cell>
          <cell r="K454" t="str">
            <v>会宁县</v>
          </cell>
          <cell r="L454" t="str">
            <v>户主</v>
          </cell>
          <cell r="M454" t="str">
            <v>家庭户</v>
          </cell>
          <cell r="N454">
            <v>2</v>
          </cell>
        </row>
        <row r="455">
          <cell r="D455" t="str">
            <v>李维秀</v>
          </cell>
          <cell r="E455" t="str">
            <v>620422194406135129</v>
          </cell>
          <cell r="F455">
            <v>77</v>
          </cell>
          <cell r="G455" t="str">
            <v>甘肃省会宁县四房吴乡大南村东坡社３１号</v>
          </cell>
          <cell r="H455" t="str">
            <v>女</v>
          </cell>
          <cell r="I455" t="str">
            <v>四房吴乡大南村</v>
          </cell>
          <cell r="J455" t="str">
            <v>四房吴乡</v>
          </cell>
          <cell r="K455" t="str">
            <v>会宁县</v>
          </cell>
          <cell r="L455" t="str">
            <v>妻</v>
          </cell>
          <cell r="M455" t="str">
            <v>家庭户</v>
          </cell>
          <cell r="N455">
            <v>2</v>
          </cell>
        </row>
        <row r="456">
          <cell r="D456" t="str">
            <v>王守权</v>
          </cell>
          <cell r="E456" t="str">
            <v>620422196501165114</v>
          </cell>
          <cell r="F456">
            <v>56</v>
          </cell>
          <cell r="G456" t="str">
            <v>甘肃省会宁县四房吴乡大南村东坡社３３号</v>
          </cell>
          <cell r="H456" t="str">
            <v>男</v>
          </cell>
          <cell r="I456" t="str">
            <v>四房吴乡大南村</v>
          </cell>
          <cell r="J456" t="str">
            <v>四房吴乡</v>
          </cell>
          <cell r="K456" t="str">
            <v>会宁县</v>
          </cell>
          <cell r="L456" t="str">
            <v>户主</v>
          </cell>
          <cell r="M456" t="str">
            <v>家庭户</v>
          </cell>
          <cell r="N456">
            <v>4</v>
          </cell>
        </row>
        <row r="457">
          <cell r="D457" t="str">
            <v>王秀芳</v>
          </cell>
          <cell r="E457" t="str">
            <v>620422196511145125</v>
          </cell>
          <cell r="F457">
            <v>56</v>
          </cell>
          <cell r="G457" t="str">
            <v>甘肃省会宁县四房吴乡大南村东坡社３３号</v>
          </cell>
          <cell r="H457" t="str">
            <v>女</v>
          </cell>
          <cell r="I457" t="str">
            <v>四房吴乡大南村</v>
          </cell>
          <cell r="J457" t="str">
            <v>四房吴乡</v>
          </cell>
          <cell r="K457" t="str">
            <v>会宁县</v>
          </cell>
          <cell r="L457" t="str">
            <v>妻</v>
          </cell>
          <cell r="M457" t="str">
            <v>家庭户</v>
          </cell>
          <cell r="N457">
            <v>4</v>
          </cell>
        </row>
        <row r="458">
          <cell r="D458" t="str">
            <v>王刚</v>
          </cell>
          <cell r="E458" t="str">
            <v>620422199610165176</v>
          </cell>
          <cell r="F458">
            <v>25</v>
          </cell>
          <cell r="G458" t="str">
            <v>甘肃省会宁县四房吴乡大南村东坡社３３号</v>
          </cell>
          <cell r="H458" t="str">
            <v>男</v>
          </cell>
          <cell r="I458" t="str">
            <v>四房吴乡大南村</v>
          </cell>
          <cell r="J458" t="str">
            <v>四房吴乡</v>
          </cell>
          <cell r="K458" t="str">
            <v>会宁县</v>
          </cell>
          <cell r="L458" t="str">
            <v>长子</v>
          </cell>
          <cell r="M458" t="str">
            <v>家庭户</v>
          </cell>
          <cell r="N458">
            <v>4</v>
          </cell>
        </row>
        <row r="459">
          <cell r="D459" t="str">
            <v>王娜</v>
          </cell>
          <cell r="E459" t="str">
            <v>620422199411225164</v>
          </cell>
          <cell r="F459">
            <v>27</v>
          </cell>
          <cell r="G459" t="str">
            <v>甘肃省会宁县四房吴乡大南村东坡社３３号</v>
          </cell>
          <cell r="H459" t="str">
            <v>女</v>
          </cell>
          <cell r="I459" t="str">
            <v>四房吴乡大南村</v>
          </cell>
          <cell r="J459" t="str">
            <v>四房吴乡</v>
          </cell>
          <cell r="K459" t="str">
            <v>会宁县</v>
          </cell>
          <cell r="L459" t="str">
            <v>四女</v>
          </cell>
          <cell r="M459" t="str">
            <v>家庭户</v>
          </cell>
          <cell r="N459">
            <v>4</v>
          </cell>
        </row>
        <row r="460">
          <cell r="D460" t="str">
            <v>史生林</v>
          </cell>
          <cell r="E460" t="str">
            <v>620422196309165173</v>
          </cell>
          <cell r="F460">
            <v>58</v>
          </cell>
          <cell r="G460" t="str">
            <v>甘肃省会宁县四房吴乡大南村东坡社３４号</v>
          </cell>
          <cell r="H460" t="str">
            <v>男</v>
          </cell>
          <cell r="I460" t="str">
            <v>四房吴乡大南村</v>
          </cell>
          <cell r="J460" t="str">
            <v>四房吴乡</v>
          </cell>
          <cell r="K460" t="str">
            <v>会宁县</v>
          </cell>
          <cell r="L460" t="str">
            <v>户主</v>
          </cell>
          <cell r="M460" t="str">
            <v>家庭户</v>
          </cell>
          <cell r="N460">
            <v>3</v>
          </cell>
        </row>
        <row r="461">
          <cell r="D461" t="str">
            <v>王新兰</v>
          </cell>
          <cell r="E461" t="str">
            <v>62042219660116512X</v>
          </cell>
          <cell r="F461">
            <v>55</v>
          </cell>
          <cell r="G461" t="str">
            <v>甘肃省会宁县四房吴乡大南村东坡社３４号</v>
          </cell>
          <cell r="H461" t="str">
            <v>女</v>
          </cell>
          <cell r="I461" t="str">
            <v>四房吴乡大南村</v>
          </cell>
          <cell r="J461" t="str">
            <v>四房吴乡</v>
          </cell>
          <cell r="K461" t="str">
            <v>会宁县</v>
          </cell>
          <cell r="L461" t="str">
            <v>妻</v>
          </cell>
          <cell r="M461" t="str">
            <v>家庭户</v>
          </cell>
          <cell r="N461">
            <v>3</v>
          </cell>
        </row>
        <row r="462">
          <cell r="D462" t="str">
            <v>史春旭</v>
          </cell>
          <cell r="E462" t="str">
            <v>620422198908135119</v>
          </cell>
          <cell r="F462">
            <v>32</v>
          </cell>
          <cell r="G462" t="str">
            <v>甘肃省会宁县四房吴乡大南村东坡社３４号</v>
          </cell>
          <cell r="H462" t="str">
            <v>男</v>
          </cell>
          <cell r="I462" t="str">
            <v>四房吴乡大南村</v>
          </cell>
          <cell r="J462" t="str">
            <v>四房吴乡</v>
          </cell>
          <cell r="K462" t="str">
            <v>会宁县</v>
          </cell>
          <cell r="L462" t="str">
            <v>长子</v>
          </cell>
          <cell r="M462" t="str">
            <v>家庭户</v>
          </cell>
          <cell r="N462">
            <v>3</v>
          </cell>
        </row>
        <row r="463">
          <cell r="D463" t="str">
            <v>李汉军</v>
          </cell>
          <cell r="E463" t="str">
            <v>620422196407105115</v>
          </cell>
          <cell r="F463">
            <v>57</v>
          </cell>
          <cell r="G463" t="str">
            <v>甘肃省会宁县四房吴乡大南村东坡社３５号</v>
          </cell>
          <cell r="H463" t="str">
            <v>男</v>
          </cell>
          <cell r="I463" t="str">
            <v>四房吴乡大南村</v>
          </cell>
          <cell r="J463" t="str">
            <v>四房吴乡</v>
          </cell>
          <cell r="K463" t="str">
            <v>会宁县</v>
          </cell>
          <cell r="L463" t="str">
            <v>户主</v>
          </cell>
          <cell r="M463" t="str">
            <v>家庭户</v>
          </cell>
          <cell r="N463">
            <v>3</v>
          </cell>
        </row>
        <row r="464">
          <cell r="D464" t="str">
            <v>王淑霞</v>
          </cell>
          <cell r="E464" t="str">
            <v>620422196812125128</v>
          </cell>
          <cell r="F464">
            <v>53</v>
          </cell>
          <cell r="G464" t="str">
            <v>甘肃省会宁县四房吴乡大南村东坡社３５号</v>
          </cell>
          <cell r="H464" t="str">
            <v>女</v>
          </cell>
          <cell r="I464" t="str">
            <v>四房吴乡大南村</v>
          </cell>
          <cell r="J464" t="str">
            <v>四房吴乡</v>
          </cell>
          <cell r="K464" t="str">
            <v>会宁县</v>
          </cell>
          <cell r="L464" t="str">
            <v>妻</v>
          </cell>
          <cell r="M464" t="str">
            <v>家庭户</v>
          </cell>
          <cell r="N464">
            <v>3</v>
          </cell>
        </row>
        <row r="465">
          <cell r="D465" t="str">
            <v>李升</v>
          </cell>
          <cell r="E465" t="str">
            <v>620422199409065173</v>
          </cell>
          <cell r="F465">
            <v>27</v>
          </cell>
          <cell r="G465" t="str">
            <v>甘肃省会宁县四房吴乡大南村东坡社３５号</v>
          </cell>
          <cell r="H465" t="str">
            <v>男</v>
          </cell>
          <cell r="I465" t="str">
            <v>四房吴乡大南村</v>
          </cell>
          <cell r="J465" t="str">
            <v>四房吴乡</v>
          </cell>
          <cell r="K465" t="str">
            <v>会宁县</v>
          </cell>
          <cell r="L465" t="str">
            <v>长子</v>
          </cell>
          <cell r="M465" t="str">
            <v>家庭户</v>
          </cell>
          <cell r="N465">
            <v>3</v>
          </cell>
        </row>
        <row r="466">
          <cell r="D466" t="str">
            <v>王守奎</v>
          </cell>
          <cell r="E466" t="str">
            <v>620422196302145110</v>
          </cell>
          <cell r="F466">
            <v>58</v>
          </cell>
          <cell r="G466" t="str">
            <v>甘肃省会宁县四房吴乡大南村东坡社３６号</v>
          </cell>
          <cell r="H466" t="str">
            <v>男</v>
          </cell>
          <cell r="I466" t="str">
            <v>四房吴乡大南村</v>
          </cell>
          <cell r="J466" t="str">
            <v>四房吴乡</v>
          </cell>
          <cell r="K466" t="str">
            <v>会宁县</v>
          </cell>
          <cell r="L466" t="str">
            <v>户主</v>
          </cell>
          <cell r="M466" t="str">
            <v>家庭户</v>
          </cell>
          <cell r="N466">
            <v>4</v>
          </cell>
        </row>
        <row r="467">
          <cell r="D467" t="str">
            <v>蒋爱萍</v>
          </cell>
          <cell r="E467" t="str">
            <v>62042219660204512X</v>
          </cell>
          <cell r="F467">
            <v>55</v>
          </cell>
          <cell r="G467" t="str">
            <v>甘肃省会宁县四房吴乡大南村东坡社３６号</v>
          </cell>
          <cell r="H467" t="str">
            <v>女</v>
          </cell>
          <cell r="I467" t="str">
            <v>四房吴乡大南村</v>
          </cell>
          <cell r="J467" t="str">
            <v>四房吴乡</v>
          </cell>
          <cell r="K467" t="str">
            <v>会宁县</v>
          </cell>
          <cell r="L467" t="str">
            <v>妻</v>
          </cell>
          <cell r="M467" t="str">
            <v>家庭户</v>
          </cell>
          <cell r="N467">
            <v>4</v>
          </cell>
        </row>
        <row r="468">
          <cell r="D468" t="str">
            <v>王维泽</v>
          </cell>
          <cell r="E468" t="str">
            <v>62042219920228511X</v>
          </cell>
          <cell r="F468">
            <v>29</v>
          </cell>
          <cell r="G468" t="str">
            <v>甘肃省会宁县四房吴乡大南村东坡社３６号</v>
          </cell>
          <cell r="H468" t="str">
            <v>男</v>
          </cell>
          <cell r="I468" t="str">
            <v>四房吴乡大南村</v>
          </cell>
          <cell r="J468" t="str">
            <v>四房吴乡</v>
          </cell>
          <cell r="K468" t="str">
            <v>会宁县</v>
          </cell>
          <cell r="L468" t="str">
            <v>长子</v>
          </cell>
          <cell r="M468" t="str">
            <v>家庭户</v>
          </cell>
          <cell r="N468">
            <v>4</v>
          </cell>
        </row>
        <row r="469">
          <cell r="D469" t="str">
            <v>王苗</v>
          </cell>
          <cell r="E469" t="str">
            <v>620422199309095148</v>
          </cell>
          <cell r="F469">
            <v>28</v>
          </cell>
          <cell r="G469" t="str">
            <v>甘肃省会宁县四房吴乡大南村东坡社３６号</v>
          </cell>
          <cell r="H469" t="str">
            <v>女</v>
          </cell>
          <cell r="I469" t="str">
            <v>四房吴乡大南村</v>
          </cell>
          <cell r="J469" t="str">
            <v>四房吴乡</v>
          </cell>
          <cell r="K469" t="str">
            <v>会宁县</v>
          </cell>
          <cell r="L469" t="str">
            <v>三女</v>
          </cell>
          <cell r="M469" t="str">
            <v>家庭户</v>
          </cell>
          <cell r="N469">
            <v>4</v>
          </cell>
        </row>
        <row r="470">
          <cell r="D470" t="str">
            <v>王守荣</v>
          </cell>
          <cell r="E470" t="str">
            <v>620422196512215113</v>
          </cell>
          <cell r="F470">
            <v>56</v>
          </cell>
          <cell r="G470" t="str">
            <v>甘肃省会宁县四房吴乡大南村东坡社３７号</v>
          </cell>
          <cell r="H470" t="str">
            <v>男</v>
          </cell>
          <cell r="I470" t="str">
            <v>四房吴乡大南村</v>
          </cell>
          <cell r="J470" t="str">
            <v>四房吴乡</v>
          </cell>
          <cell r="K470" t="str">
            <v>会宁县</v>
          </cell>
          <cell r="L470" t="str">
            <v>户主</v>
          </cell>
          <cell r="M470" t="str">
            <v>家庭户</v>
          </cell>
          <cell r="N470">
            <v>7</v>
          </cell>
        </row>
        <row r="471">
          <cell r="D471" t="str">
            <v>赵扣扣</v>
          </cell>
          <cell r="E471" t="str">
            <v>620422196808165127</v>
          </cell>
          <cell r="F471">
            <v>53</v>
          </cell>
          <cell r="G471" t="str">
            <v>甘肃省会宁县四房吴乡大南村东坡社３７号</v>
          </cell>
          <cell r="H471" t="str">
            <v>女</v>
          </cell>
          <cell r="I471" t="str">
            <v>四房吴乡大南村</v>
          </cell>
          <cell r="J471" t="str">
            <v>四房吴乡</v>
          </cell>
          <cell r="K471" t="str">
            <v>会宁县</v>
          </cell>
          <cell r="L471" t="str">
            <v>妻</v>
          </cell>
          <cell r="M471" t="str">
            <v>家庭户</v>
          </cell>
          <cell r="N471">
            <v>7</v>
          </cell>
        </row>
        <row r="472">
          <cell r="D472" t="str">
            <v>王维康</v>
          </cell>
          <cell r="E472" t="str">
            <v>620422199412015150</v>
          </cell>
          <cell r="F472">
            <v>27</v>
          </cell>
          <cell r="G472" t="str">
            <v>甘肃省会宁县四房吴乡大南村东坡社３７号</v>
          </cell>
          <cell r="H472" t="str">
            <v>男</v>
          </cell>
          <cell r="I472" t="str">
            <v>四房吴乡大南村</v>
          </cell>
          <cell r="J472" t="str">
            <v>四房吴乡</v>
          </cell>
          <cell r="K472" t="str">
            <v>会宁县</v>
          </cell>
          <cell r="L472" t="str">
            <v>长子</v>
          </cell>
          <cell r="M472" t="str">
            <v>家庭户</v>
          </cell>
          <cell r="N472">
            <v>7</v>
          </cell>
        </row>
        <row r="473">
          <cell r="D473" t="str">
            <v>王巧玲</v>
          </cell>
          <cell r="E473" t="str">
            <v>620422199309295123</v>
          </cell>
          <cell r="F473">
            <v>28</v>
          </cell>
          <cell r="G473" t="str">
            <v>甘肃省会宁县四房吴乡大南村东坡社３７号</v>
          </cell>
          <cell r="H473" t="str">
            <v>女</v>
          </cell>
          <cell r="I473" t="str">
            <v>四房吴乡大南村</v>
          </cell>
          <cell r="J473" t="str">
            <v>四房吴乡</v>
          </cell>
          <cell r="K473" t="str">
            <v>会宁县</v>
          </cell>
          <cell r="L473" t="str">
            <v>二女</v>
          </cell>
          <cell r="M473" t="str">
            <v>家庭户</v>
          </cell>
          <cell r="N473">
            <v>7</v>
          </cell>
        </row>
        <row r="474">
          <cell r="D474" t="str">
            <v>王维婕</v>
          </cell>
          <cell r="E474" t="str">
            <v>620422199507105140</v>
          </cell>
          <cell r="F474">
            <v>26</v>
          </cell>
          <cell r="G474" t="str">
            <v>甘肃省会宁县四房吴乡大南村东坡社３７号</v>
          </cell>
          <cell r="H474" t="str">
            <v>女</v>
          </cell>
          <cell r="I474" t="str">
            <v>四房吴乡大南村</v>
          </cell>
          <cell r="J474" t="str">
            <v>四房吴乡</v>
          </cell>
          <cell r="K474" t="str">
            <v>会宁县</v>
          </cell>
          <cell r="L474" t="str">
            <v>三女</v>
          </cell>
          <cell r="M474" t="str">
            <v>家庭户</v>
          </cell>
          <cell r="N474">
            <v>7</v>
          </cell>
        </row>
        <row r="475">
          <cell r="D475" t="str">
            <v>郭悟兰</v>
          </cell>
          <cell r="E475" t="str">
            <v>622926199306064025</v>
          </cell>
          <cell r="F475">
            <v>28</v>
          </cell>
          <cell r="G475" t="str">
            <v>甘肃省会宁县四房吴乡大南村东坡社３７号</v>
          </cell>
          <cell r="H475" t="str">
            <v>女</v>
          </cell>
          <cell r="I475" t="str">
            <v>四房吴乡大南村</v>
          </cell>
          <cell r="J475" t="str">
            <v>四房吴乡</v>
          </cell>
          <cell r="K475" t="str">
            <v>会宁县</v>
          </cell>
          <cell r="L475" t="str">
            <v>儿媳</v>
          </cell>
          <cell r="M475" t="str">
            <v>家庭户</v>
          </cell>
          <cell r="N475">
            <v>7</v>
          </cell>
        </row>
        <row r="476">
          <cell r="D476" t="str">
            <v>王嘉豪</v>
          </cell>
          <cell r="E476" t="str">
            <v>62042220170719511X</v>
          </cell>
          <cell r="F476">
            <v>4</v>
          </cell>
          <cell r="G476" t="str">
            <v>甘肃省会宁县四房吴乡大南村东坡社３７号</v>
          </cell>
          <cell r="H476" t="str">
            <v>男</v>
          </cell>
          <cell r="I476" t="str">
            <v>四房吴乡大南村</v>
          </cell>
          <cell r="J476" t="str">
            <v>四房吴乡</v>
          </cell>
          <cell r="K476" t="str">
            <v>会宁县</v>
          </cell>
          <cell r="L476" t="str">
            <v>孙子</v>
          </cell>
          <cell r="M476" t="str">
            <v>家庭户</v>
          </cell>
          <cell r="N476">
            <v>7</v>
          </cell>
        </row>
        <row r="477">
          <cell r="D477" t="str">
            <v>李建国</v>
          </cell>
          <cell r="E477" t="str">
            <v>620422196812185139</v>
          </cell>
          <cell r="F477">
            <v>53</v>
          </cell>
          <cell r="G477" t="str">
            <v>甘肃省会宁县四房吴乡大南村东坡社３８号</v>
          </cell>
          <cell r="H477" t="str">
            <v>男</v>
          </cell>
          <cell r="I477" t="str">
            <v>四房吴乡大南村</v>
          </cell>
          <cell r="J477" t="str">
            <v>四房吴乡</v>
          </cell>
          <cell r="K477" t="str">
            <v>会宁县</v>
          </cell>
          <cell r="L477" t="str">
            <v>户主</v>
          </cell>
          <cell r="M477" t="str">
            <v>家庭户</v>
          </cell>
          <cell r="N477">
            <v>3</v>
          </cell>
        </row>
        <row r="478">
          <cell r="D478" t="str">
            <v>李彩茹</v>
          </cell>
          <cell r="E478" t="str">
            <v>620422196708175125</v>
          </cell>
          <cell r="F478">
            <v>54</v>
          </cell>
          <cell r="G478" t="str">
            <v>甘肃省会宁县四房吴乡大南村东坡社３８号</v>
          </cell>
          <cell r="H478" t="str">
            <v>女</v>
          </cell>
          <cell r="I478" t="str">
            <v>四房吴乡大南村</v>
          </cell>
          <cell r="J478" t="str">
            <v>四房吴乡</v>
          </cell>
          <cell r="K478" t="str">
            <v>会宁县</v>
          </cell>
          <cell r="L478" t="str">
            <v>妻</v>
          </cell>
          <cell r="M478" t="str">
            <v>家庭户</v>
          </cell>
          <cell r="N478">
            <v>3</v>
          </cell>
        </row>
        <row r="479">
          <cell r="D479" t="str">
            <v>李京县</v>
          </cell>
          <cell r="E479" t="str">
            <v>620422199610105130</v>
          </cell>
          <cell r="F479">
            <v>25</v>
          </cell>
          <cell r="G479" t="str">
            <v>甘肃省会宁县四房吴乡大南村东坡社３８号</v>
          </cell>
          <cell r="H479" t="str">
            <v>男</v>
          </cell>
          <cell r="I479" t="str">
            <v>四房吴乡大南村</v>
          </cell>
          <cell r="J479" t="str">
            <v>四房吴乡</v>
          </cell>
          <cell r="K479" t="str">
            <v>会宁县</v>
          </cell>
          <cell r="L479" t="str">
            <v>长子</v>
          </cell>
          <cell r="M479" t="str">
            <v>家庭户</v>
          </cell>
          <cell r="N479">
            <v>3</v>
          </cell>
        </row>
        <row r="480">
          <cell r="D480" t="str">
            <v>吴耀繁</v>
          </cell>
          <cell r="E480" t="str">
            <v>620422196110105114</v>
          </cell>
          <cell r="F480">
            <v>60</v>
          </cell>
          <cell r="G480" t="str">
            <v>甘肃省会宁县四房吴乡大南村东坡社３９号</v>
          </cell>
          <cell r="H480" t="str">
            <v>男</v>
          </cell>
          <cell r="I480" t="str">
            <v>四房吴乡大南村</v>
          </cell>
          <cell r="J480" t="str">
            <v>四房吴乡</v>
          </cell>
          <cell r="K480" t="str">
            <v>会宁县</v>
          </cell>
          <cell r="L480" t="str">
            <v>户主</v>
          </cell>
          <cell r="M480" t="str">
            <v>家庭户</v>
          </cell>
          <cell r="N480">
            <v>2</v>
          </cell>
        </row>
        <row r="481">
          <cell r="D481" t="str">
            <v>魏淑兰</v>
          </cell>
          <cell r="E481" t="str">
            <v>620422196412035123</v>
          </cell>
          <cell r="F481">
            <v>57</v>
          </cell>
          <cell r="G481" t="str">
            <v>甘肃省会宁县四房吴乡大南村东坡社３９号</v>
          </cell>
          <cell r="H481" t="str">
            <v>女</v>
          </cell>
          <cell r="I481" t="str">
            <v>四房吴乡大南村</v>
          </cell>
          <cell r="J481" t="str">
            <v>四房吴乡</v>
          </cell>
          <cell r="K481" t="str">
            <v>会宁县</v>
          </cell>
          <cell r="L481" t="str">
            <v>妻</v>
          </cell>
          <cell r="M481" t="str">
            <v>家庭户</v>
          </cell>
          <cell r="N481">
            <v>2</v>
          </cell>
        </row>
        <row r="482">
          <cell r="D482" t="str">
            <v>李汉忠</v>
          </cell>
          <cell r="E482" t="str">
            <v>620422196712255136</v>
          </cell>
          <cell r="F482">
            <v>54</v>
          </cell>
          <cell r="G482" t="str">
            <v>甘肃省会宁县四房吴乡大南村东坡社４０号</v>
          </cell>
          <cell r="H482" t="str">
            <v>男</v>
          </cell>
          <cell r="I482" t="str">
            <v>四房吴乡大南村</v>
          </cell>
          <cell r="J482" t="str">
            <v>四房吴乡</v>
          </cell>
          <cell r="K482" t="str">
            <v>会宁县</v>
          </cell>
          <cell r="L482" t="str">
            <v>户主</v>
          </cell>
          <cell r="M482" t="str">
            <v>家庭户</v>
          </cell>
          <cell r="N482">
            <v>6</v>
          </cell>
        </row>
        <row r="483">
          <cell r="D483" t="str">
            <v>范巧兰</v>
          </cell>
          <cell r="E483" t="str">
            <v>620422197110285201</v>
          </cell>
          <cell r="F483">
            <v>50</v>
          </cell>
          <cell r="G483" t="str">
            <v>甘肃省会宁县四房吴乡大南村东坡社４０号</v>
          </cell>
          <cell r="H483" t="str">
            <v>女</v>
          </cell>
          <cell r="I483" t="str">
            <v>四房吴乡大南村</v>
          </cell>
          <cell r="J483" t="str">
            <v>四房吴乡</v>
          </cell>
          <cell r="K483" t="str">
            <v>会宁县</v>
          </cell>
          <cell r="L483" t="str">
            <v>妻</v>
          </cell>
          <cell r="M483" t="str">
            <v>家庭户</v>
          </cell>
          <cell r="N483">
            <v>6</v>
          </cell>
        </row>
        <row r="484">
          <cell r="D484" t="str">
            <v>李胜利</v>
          </cell>
          <cell r="E484" t="str">
            <v>620422199612015155</v>
          </cell>
          <cell r="F484">
            <v>25</v>
          </cell>
          <cell r="G484" t="str">
            <v>甘肃省会宁县四房吴乡大南村东坡社４０号</v>
          </cell>
          <cell r="H484" t="str">
            <v>男</v>
          </cell>
          <cell r="I484" t="str">
            <v>四房吴乡大南村</v>
          </cell>
          <cell r="J484" t="str">
            <v>四房吴乡</v>
          </cell>
          <cell r="K484" t="str">
            <v>会宁县</v>
          </cell>
          <cell r="L484" t="str">
            <v>长子</v>
          </cell>
          <cell r="M484" t="str">
            <v>家庭户</v>
          </cell>
          <cell r="N484">
            <v>6</v>
          </cell>
        </row>
        <row r="485">
          <cell r="D485" t="str">
            <v>李胜伟</v>
          </cell>
          <cell r="E485" t="str">
            <v>620422200001305116</v>
          </cell>
          <cell r="F485">
            <v>21</v>
          </cell>
          <cell r="G485" t="str">
            <v>甘肃省会宁县四房吴乡大南村东坡社４０号</v>
          </cell>
          <cell r="H485" t="str">
            <v>男</v>
          </cell>
          <cell r="I485" t="str">
            <v>四房吴乡大南村</v>
          </cell>
          <cell r="J485" t="str">
            <v>四房吴乡</v>
          </cell>
          <cell r="K485" t="str">
            <v>会宁县</v>
          </cell>
          <cell r="L485" t="str">
            <v>次子</v>
          </cell>
          <cell r="M485" t="str">
            <v>家庭户</v>
          </cell>
          <cell r="N485">
            <v>6</v>
          </cell>
        </row>
        <row r="486">
          <cell r="D486" t="str">
            <v>李相庭</v>
          </cell>
          <cell r="E486" t="str">
            <v>620422194906265114</v>
          </cell>
          <cell r="F486">
            <v>72</v>
          </cell>
          <cell r="G486" t="str">
            <v>甘肃省会宁县四房吴乡大南村东坡社４０号</v>
          </cell>
          <cell r="H486" t="str">
            <v>男</v>
          </cell>
          <cell r="I486" t="str">
            <v>四房吴乡大南村</v>
          </cell>
          <cell r="J486" t="str">
            <v>四房吴乡</v>
          </cell>
          <cell r="K486" t="str">
            <v>会宁县</v>
          </cell>
          <cell r="L486" t="str">
            <v>父亲</v>
          </cell>
          <cell r="M486" t="str">
            <v>家庭户</v>
          </cell>
          <cell r="N486">
            <v>6</v>
          </cell>
        </row>
        <row r="487">
          <cell r="D487" t="str">
            <v>陈淑兰</v>
          </cell>
          <cell r="E487" t="str">
            <v>620422195012185128</v>
          </cell>
          <cell r="F487">
            <v>71</v>
          </cell>
          <cell r="G487" t="str">
            <v>甘肃省会宁县四房吴乡大南村东坡社４０号</v>
          </cell>
          <cell r="H487" t="str">
            <v>女</v>
          </cell>
          <cell r="I487" t="str">
            <v>四房吴乡大南村</v>
          </cell>
          <cell r="J487" t="str">
            <v>四房吴乡</v>
          </cell>
          <cell r="K487" t="str">
            <v>会宁县</v>
          </cell>
          <cell r="L487" t="str">
            <v>母亲</v>
          </cell>
          <cell r="M487" t="str">
            <v>家庭户</v>
          </cell>
          <cell r="N487">
            <v>6</v>
          </cell>
        </row>
        <row r="488">
          <cell r="D488" t="str">
            <v>李汉杰</v>
          </cell>
          <cell r="E488" t="str">
            <v>620422197407255118</v>
          </cell>
          <cell r="F488">
            <v>47</v>
          </cell>
          <cell r="G488" t="str">
            <v>甘肃省会宁县四房吴乡大南村东坡社４２号</v>
          </cell>
          <cell r="H488" t="str">
            <v>男</v>
          </cell>
          <cell r="I488" t="str">
            <v>四房吴乡大南村</v>
          </cell>
          <cell r="J488" t="str">
            <v>四房吴乡</v>
          </cell>
          <cell r="K488" t="str">
            <v>会宁县</v>
          </cell>
          <cell r="L488" t="str">
            <v>户主</v>
          </cell>
          <cell r="M488" t="str">
            <v>家庭户</v>
          </cell>
          <cell r="N488">
            <v>3</v>
          </cell>
        </row>
        <row r="489">
          <cell r="D489" t="str">
            <v>李元庭</v>
          </cell>
          <cell r="E489" t="str">
            <v>620422194207115117</v>
          </cell>
          <cell r="F489">
            <v>79</v>
          </cell>
          <cell r="G489" t="str">
            <v>甘肃省会宁县四房吴乡大南村东坡社４２号</v>
          </cell>
          <cell r="H489" t="str">
            <v>男</v>
          </cell>
          <cell r="I489" t="str">
            <v>四房吴乡大南村</v>
          </cell>
          <cell r="J489" t="str">
            <v>四房吴乡</v>
          </cell>
          <cell r="K489" t="str">
            <v>会宁县</v>
          </cell>
          <cell r="L489" t="str">
            <v>父亲</v>
          </cell>
          <cell r="M489" t="str">
            <v>家庭户</v>
          </cell>
          <cell r="N489">
            <v>3</v>
          </cell>
        </row>
        <row r="490">
          <cell r="D490" t="str">
            <v>任秀花</v>
          </cell>
          <cell r="E490" t="str">
            <v>62042219440604514X</v>
          </cell>
          <cell r="F490">
            <v>77</v>
          </cell>
          <cell r="G490" t="str">
            <v>甘肃省会宁县四房吴乡大南村东坡社４２号</v>
          </cell>
          <cell r="H490" t="str">
            <v>女</v>
          </cell>
          <cell r="I490" t="str">
            <v>四房吴乡大南村</v>
          </cell>
          <cell r="J490" t="str">
            <v>四房吴乡</v>
          </cell>
          <cell r="K490" t="str">
            <v>会宁县</v>
          </cell>
          <cell r="L490" t="str">
            <v>母亲</v>
          </cell>
          <cell r="M490" t="str">
            <v>家庭户</v>
          </cell>
          <cell r="N490">
            <v>3</v>
          </cell>
        </row>
        <row r="491">
          <cell r="D491" t="str">
            <v>李斌</v>
          </cell>
          <cell r="E491" t="str">
            <v>620422197303095113</v>
          </cell>
          <cell r="F491">
            <v>48</v>
          </cell>
          <cell r="G491" t="str">
            <v>甘肃省会宁县四房吴乡大南村东坡社４３号</v>
          </cell>
          <cell r="H491" t="str">
            <v>男</v>
          </cell>
          <cell r="I491" t="str">
            <v>四房吴乡大南村</v>
          </cell>
          <cell r="J491" t="str">
            <v>四房吴乡</v>
          </cell>
          <cell r="K491" t="str">
            <v>会宁县</v>
          </cell>
          <cell r="L491" t="str">
            <v>户主</v>
          </cell>
          <cell r="M491" t="str">
            <v>家庭户</v>
          </cell>
          <cell r="N491">
            <v>5</v>
          </cell>
        </row>
        <row r="492">
          <cell r="D492" t="str">
            <v>吴早云</v>
          </cell>
          <cell r="E492" t="str">
            <v>62042219720318512X</v>
          </cell>
          <cell r="F492">
            <v>49</v>
          </cell>
          <cell r="G492" t="str">
            <v>甘肃省会宁县四房吴乡大南村东坡社４３号</v>
          </cell>
          <cell r="H492" t="str">
            <v>女</v>
          </cell>
          <cell r="I492" t="str">
            <v>四房吴乡大南村</v>
          </cell>
          <cell r="J492" t="str">
            <v>四房吴乡</v>
          </cell>
          <cell r="K492" t="str">
            <v>会宁县</v>
          </cell>
          <cell r="L492" t="str">
            <v>妻</v>
          </cell>
          <cell r="M492" t="str">
            <v>家庭户</v>
          </cell>
          <cell r="N492">
            <v>5</v>
          </cell>
        </row>
        <row r="493">
          <cell r="D493" t="str">
            <v>李易航</v>
          </cell>
          <cell r="E493" t="str">
            <v>620422199508265154</v>
          </cell>
          <cell r="F493">
            <v>26</v>
          </cell>
          <cell r="G493" t="str">
            <v>甘肃省会宁县四房吴乡大南村东坡社４３号</v>
          </cell>
          <cell r="H493" t="str">
            <v>男</v>
          </cell>
          <cell r="I493" t="str">
            <v>四房吴乡大南村</v>
          </cell>
          <cell r="J493" t="str">
            <v>四房吴乡</v>
          </cell>
          <cell r="K493" t="str">
            <v>会宁县</v>
          </cell>
          <cell r="L493" t="str">
            <v>长子</v>
          </cell>
          <cell r="M493" t="str">
            <v>家庭户</v>
          </cell>
          <cell r="N493">
            <v>5</v>
          </cell>
        </row>
        <row r="494">
          <cell r="D494" t="str">
            <v>李卓航</v>
          </cell>
          <cell r="E494" t="str">
            <v>620422199911295118</v>
          </cell>
          <cell r="F494">
            <v>22</v>
          </cell>
          <cell r="G494" t="str">
            <v>甘肃省会宁县四房吴乡大南村东坡社４３号</v>
          </cell>
          <cell r="H494" t="str">
            <v>男</v>
          </cell>
          <cell r="I494" t="str">
            <v>四房吴乡大南村</v>
          </cell>
          <cell r="J494" t="str">
            <v>四房吴乡</v>
          </cell>
          <cell r="K494" t="str">
            <v>会宁县</v>
          </cell>
          <cell r="L494" t="str">
            <v>次子</v>
          </cell>
          <cell r="M494" t="str">
            <v>家庭户</v>
          </cell>
          <cell r="N494">
            <v>5</v>
          </cell>
        </row>
        <row r="495">
          <cell r="D495" t="str">
            <v>李易娜</v>
          </cell>
          <cell r="E495" t="str">
            <v>620422199402205129</v>
          </cell>
          <cell r="F495">
            <v>27</v>
          </cell>
          <cell r="G495" t="str">
            <v>甘肃省会宁县四房吴乡大南村东坡社４３号</v>
          </cell>
          <cell r="H495" t="str">
            <v>女</v>
          </cell>
          <cell r="I495" t="str">
            <v>四房吴乡大南村</v>
          </cell>
          <cell r="J495" t="str">
            <v>四房吴乡</v>
          </cell>
          <cell r="K495" t="str">
            <v>会宁县</v>
          </cell>
          <cell r="L495" t="str">
            <v>长女</v>
          </cell>
          <cell r="M495" t="str">
            <v>家庭户</v>
          </cell>
          <cell r="N495">
            <v>5</v>
          </cell>
        </row>
        <row r="496">
          <cell r="D496" t="str">
            <v>李汉新</v>
          </cell>
          <cell r="E496" t="str">
            <v>620422196903295114</v>
          </cell>
          <cell r="F496">
            <v>52</v>
          </cell>
          <cell r="G496" t="str">
            <v>甘肃省会宁县四房吴乡大南村东坡社４４号</v>
          </cell>
          <cell r="H496" t="str">
            <v>男</v>
          </cell>
          <cell r="I496" t="str">
            <v>四房吴乡大南村</v>
          </cell>
          <cell r="J496" t="str">
            <v>四房吴乡</v>
          </cell>
          <cell r="K496" t="str">
            <v>会宁县</v>
          </cell>
          <cell r="L496" t="str">
            <v>户主</v>
          </cell>
          <cell r="M496" t="str">
            <v>家庭户</v>
          </cell>
          <cell r="N496">
            <v>4</v>
          </cell>
        </row>
        <row r="497">
          <cell r="D497" t="str">
            <v>王秀梅</v>
          </cell>
          <cell r="E497" t="str">
            <v>620422196811145143</v>
          </cell>
          <cell r="F497">
            <v>53</v>
          </cell>
          <cell r="G497" t="str">
            <v>甘肃省会宁县四房吴乡大南村东坡社４４号</v>
          </cell>
          <cell r="H497" t="str">
            <v>女</v>
          </cell>
          <cell r="I497" t="str">
            <v>四房吴乡大南村</v>
          </cell>
          <cell r="J497" t="str">
            <v>四房吴乡</v>
          </cell>
          <cell r="K497" t="str">
            <v>会宁县</v>
          </cell>
          <cell r="L497" t="str">
            <v>妻</v>
          </cell>
          <cell r="M497" t="str">
            <v>家庭户</v>
          </cell>
          <cell r="N497">
            <v>4</v>
          </cell>
        </row>
        <row r="498">
          <cell r="D498" t="str">
            <v>李雷阳</v>
          </cell>
          <cell r="E498" t="str">
            <v>62042219941029511X</v>
          </cell>
          <cell r="F498">
            <v>27</v>
          </cell>
          <cell r="G498" t="str">
            <v>甘肃省会宁县四房吴乡大南村东坡社４４号</v>
          </cell>
          <cell r="H498" t="str">
            <v>男</v>
          </cell>
          <cell r="I498" t="str">
            <v>四房吴乡大南村</v>
          </cell>
          <cell r="J498" t="str">
            <v>四房吴乡</v>
          </cell>
          <cell r="K498" t="str">
            <v>会宁县</v>
          </cell>
          <cell r="L498" t="str">
            <v>长子</v>
          </cell>
          <cell r="M498" t="str">
            <v>家庭户</v>
          </cell>
          <cell r="N498">
            <v>4</v>
          </cell>
        </row>
        <row r="499">
          <cell r="D499" t="str">
            <v>李霞</v>
          </cell>
          <cell r="E499" t="str">
            <v>620422199609235122</v>
          </cell>
          <cell r="F499">
            <v>25</v>
          </cell>
          <cell r="G499" t="str">
            <v>甘肃省会宁县四房吴乡大南村东坡社４４号</v>
          </cell>
          <cell r="H499" t="str">
            <v>女</v>
          </cell>
          <cell r="I499" t="str">
            <v>四房吴乡大南村</v>
          </cell>
          <cell r="J499" t="str">
            <v>四房吴乡</v>
          </cell>
          <cell r="K499" t="str">
            <v>会宁县</v>
          </cell>
          <cell r="L499" t="str">
            <v>二女</v>
          </cell>
          <cell r="M499" t="str">
            <v>家庭户</v>
          </cell>
          <cell r="N499">
            <v>4</v>
          </cell>
        </row>
        <row r="500">
          <cell r="D500" t="str">
            <v>南永福</v>
          </cell>
          <cell r="E500" t="str">
            <v>620422196703165139</v>
          </cell>
          <cell r="F500">
            <v>54</v>
          </cell>
          <cell r="G500" t="str">
            <v>甘肃省会宁县四房吴乡大南村东坡社４５号</v>
          </cell>
          <cell r="H500" t="str">
            <v>男</v>
          </cell>
          <cell r="I500" t="str">
            <v>四房吴乡大南村</v>
          </cell>
          <cell r="J500" t="str">
            <v>四房吴乡</v>
          </cell>
          <cell r="K500" t="str">
            <v>会宁县</v>
          </cell>
          <cell r="L500" t="str">
            <v>户主</v>
          </cell>
          <cell r="M500" t="str">
            <v>家庭户</v>
          </cell>
          <cell r="N500">
            <v>2</v>
          </cell>
        </row>
        <row r="501">
          <cell r="D501" t="str">
            <v>史红梅</v>
          </cell>
          <cell r="E501" t="str">
            <v>620422196904305142</v>
          </cell>
          <cell r="F501">
            <v>52</v>
          </cell>
          <cell r="G501" t="str">
            <v>甘肃省会宁县四房吴乡大南村东坡社４５号</v>
          </cell>
          <cell r="H501" t="str">
            <v>女</v>
          </cell>
          <cell r="I501" t="str">
            <v>四房吴乡大南村</v>
          </cell>
          <cell r="J501" t="str">
            <v>四房吴乡</v>
          </cell>
          <cell r="K501" t="str">
            <v>会宁县</v>
          </cell>
          <cell r="L501" t="str">
            <v>妻</v>
          </cell>
          <cell r="M501" t="str">
            <v>家庭户</v>
          </cell>
          <cell r="N501">
            <v>2</v>
          </cell>
        </row>
        <row r="502">
          <cell r="D502" t="str">
            <v>朱宏林</v>
          </cell>
          <cell r="E502" t="str">
            <v>620422196503255113</v>
          </cell>
          <cell r="F502">
            <v>56</v>
          </cell>
          <cell r="G502" t="str">
            <v>甘肃省会宁县四房吴乡大南村西坡社１号</v>
          </cell>
          <cell r="H502" t="str">
            <v>男</v>
          </cell>
          <cell r="I502" t="str">
            <v>四房吴乡大南村</v>
          </cell>
          <cell r="J502" t="str">
            <v>四房吴乡</v>
          </cell>
          <cell r="K502" t="str">
            <v>会宁县</v>
          </cell>
          <cell r="L502" t="str">
            <v>户主</v>
          </cell>
          <cell r="M502" t="str">
            <v>家庭户</v>
          </cell>
          <cell r="N502">
            <v>7</v>
          </cell>
        </row>
        <row r="503">
          <cell r="D503" t="str">
            <v>南玉梅</v>
          </cell>
          <cell r="E503" t="str">
            <v>620422196512235122</v>
          </cell>
          <cell r="F503">
            <v>56</v>
          </cell>
          <cell r="G503" t="str">
            <v>甘肃省会宁县四房吴乡大南村西坡社１号</v>
          </cell>
          <cell r="H503" t="str">
            <v>女</v>
          </cell>
          <cell r="I503" t="str">
            <v>四房吴乡大南村</v>
          </cell>
          <cell r="J503" t="str">
            <v>四房吴乡</v>
          </cell>
          <cell r="K503" t="str">
            <v>会宁县</v>
          </cell>
          <cell r="L503" t="str">
            <v>妻</v>
          </cell>
          <cell r="M503" t="str">
            <v>家庭户</v>
          </cell>
          <cell r="N503">
            <v>7</v>
          </cell>
        </row>
        <row r="504">
          <cell r="D504" t="str">
            <v>朱旭东</v>
          </cell>
          <cell r="E504" t="str">
            <v>620422198905095115</v>
          </cell>
          <cell r="F504">
            <v>32</v>
          </cell>
          <cell r="G504" t="str">
            <v>甘肃省会宁县四房吴乡大南村西坡社１号</v>
          </cell>
          <cell r="H504" t="str">
            <v>男</v>
          </cell>
          <cell r="I504" t="str">
            <v>四房吴乡大南村</v>
          </cell>
          <cell r="J504" t="str">
            <v>四房吴乡</v>
          </cell>
          <cell r="K504" t="str">
            <v>会宁县</v>
          </cell>
          <cell r="L504" t="str">
            <v>长子</v>
          </cell>
          <cell r="M504" t="str">
            <v>家庭户</v>
          </cell>
          <cell r="N504">
            <v>7</v>
          </cell>
        </row>
        <row r="505">
          <cell r="D505" t="str">
            <v>朱亚东</v>
          </cell>
          <cell r="E505" t="str">
            <v>620422199108045152</v>
          </cell>
          <cell r="F505">
            <v>30</v>
          </cell>
          <cell r="G505" t="str">
            <v>甘肃省会宁县四房吴乡大南村西坡社１号</v>
          </cell>
          <cell r="H505" t="str">
            <v>男</v>
          </cell>
          <cell r="I505" t="str">
            <v>四房吴乡大南村</v>
          </cell>
          <cell r="J505" t="str">
            <v>四房吴乡</v>
          </cell>
          <cell r="K505" t="str">
            <v>会宁县</v>
          </cell>
          <cell r="L505" t="str">
            <v>次子</v>
          </cell>
          <cell r="M505" t="str">
            <v>家庭户</v>
          </cell>
          <cell r="N505">
            <v>7</v>
          </cell>
        </row>
        <row r="506">
          <cell r="D506" t="str">
            <v>李艺红</v>
          </cell>
          <cell r="E506" t="str">
            <v>621121199802280628</v>
          </cell>
          <cell r="F506">
            <v>23</v>
          </cell>
          <cell r="G506" t="str">
            <v>甘肃省会宁县四房吴乡大南村西坡社１号</v>
          </cell>
          <cell r="H506" t="str">
            <v>女</v>
          </cell>
          <cell r="I506" t="str">
            <v>四房吴乡大南村</v>
          </cell>
          <cell r="J506" t="str">
            <v>四房吴乡</v>
          </cell>
          <cell r="K506" t="str">
            <v>会宁县</v>
          </cell>
          <cell r="L506" t="str">
            <v>儿媳</v>
          </cell>
          <cell r="M506" t="str">
            <v>家庭户</v>
          </cell>
          <cell r="N506">
            <v>7</v>
          </cell>
        </row>
        <row r="507">
          <cell r="D507" t="str">
            <v>朱浩宇</v>
          </cell>
          <cell r="E507" t="str">
            <v>620422201808165112</v>
          </cell>
          <cell r="F507">
            <v>3</v>
          </cell>
          <cell r="G507" t="str">
            <v>甘肃省会宁县四房吴乡大南村西坡社１号</v>
          </cell>
          <cell r="H507" t="str">
            <v>男</v>
          </cell>
          <cell r="I507" t="str">
            <v>四房吴乡大南村</v>
          </cell>
          <cell r="J507" t="str">
            <v>四房吴乡</v>
          </cell>
          <cell r="K507" t="str">
            <v>会宁县</v>
          </cell>
          <cell r="L507" t="str">
            <v>孙子</v>
          </cell>
          <cell r="M507" t="str">
            <v>家庭户</v>
          </cell>
          <cell r="N507">
            <v>7</v>
          </cell>
        </row>
        <row r="508">
          <cell r="D508" t="str">
            <v>朱思宸</v>
          </cell>
          <cell r="E508" t="str">
            <v>620422202003195124</v>
          </cell>
          <cell r="F508">
            <v>1</v>
          </cell>
          <cell r="G508" t="str">
            <v>甘肃省会宁县四房吴乡大南村西坡社１号</v>
          </cell>
          <cell r="H508" t="str">
            <v>女</v>
          </cell>
          <cell r="I508" t="str">
            <v>四房吴乡大南村</v>
          </cell>
          <cell r="J508" t="str">
            <v>四房吴乡</v>
          </cell>
          <cell r="K508" t="str">
            <v>会宁县</v>
          </cell>
          <cell r="L508" t="str">
            <v>孙女</v>
          </cell>
          <cell r="M508" t="str">
            <v>家庭户</v>
          </cell>
          <cell r="N508">
            <v>7</v>
          </cell>
        </row>
        <row r="509">
          <cell r="D509" t="str">
            <v>赵普荣</v>
          </cell>
          <cell r="E509" t="str">
            <v>620422196812035114</v>
          </cell>
          <cell r="F509">
            <v>53</v>
          </cell>
          <cell r="G509" t="str">
            <v>甘肃省会宁县四房吴乡大南村西坡社２号</v>
          </cell>
          <cell r="H509" t="str">
            <v>男</v>
          </cell>
          <cell r="I509" t="str">
            <v>四房吴乡大南村</v>
          </cell>
          <cell r="J509" t="str">
            <v>四房吴乡</v>
          </cell>
          <cell r="K509" t="str">
            <v>会宁县</v>
          </cell>
          <cell r="L509" t="str">
            <v>户主</v>
          </cell>
          <cell r="M509" t="str">
            <v>家庭户</v>
          </cell>
          <cell r="N509">
            <v>4</v>
          </cell>
        </row>
        <row r="510">
          <cell r="D510" t="str">
            <v>王金芳</v>
          </cell>
          <cell r="E510" t="str">
            <v>620422196802245126</v>
          </cell>
          <cell r="F510">
            <v>53</v>
          </cell>
          <cell r="G510" t="str">
            <v>甘肃省会宁县四房吴乡大南村西坡社２号</v>
          </cell>
          <cell r="H510" t="str">
            <v>女</v>
          </cell>
          <cell r="I510" t="str">
            <v>四房吴乡大南村</v>
          </cell>
          <cell r="J510" t="str">
            <v>四房吴乡</v>
          </cell>
          <cell r="K510" t="str">
            <v>会宁县</v>
          </cell>
          <cell r="L510" t="str">
            <v>妻</v>
          </cell>
          <cell r="M510" t="str">
            <v>家庭户</v>
          </cell>
          <cell r="N510">
            <v>4</v>
          </cell>
        </row>
        <row r="511">
          <cell r="D511" t="str">
            <v>赵永兵</v>
          </cell>
          <cell r="E511" t="str">
            <v>620422198910265158</v>
          </cell>
          <cell r="F511">
            <v>32</v>
          </cell>
          <cell r="G511" t="str">
            <v>甘肃省会宁县四房吴乡大南村西坡社２号</v>
          </cell>
          <cell r="H511" t="str">
            <v>男</v>
          </cell>
          <cell r="I511" t="str">
            <v>四房吴乡大南村</v>
          </cell>
          <cell r="J511" t="str">
            <v>四房吴乡</v>
          </cell>
          <cell r="K511" t="str">
            <v>会宁县</v>
          </cell>
          <cell r="L511" t="str">
            <v>长子</v>
          </cell>
          <cell r="M511" t="str">
            <v>家庭户</v>
          </cell>
          <cell r="N511">
            <v>4</v>
          </cell>
        </row>
        <row r="512">
          <cell r="D512" t="str">
            <v>赵路兵</v>
          </cell>
          <cell r="E512" t="str">
            <v>620422199108065110</v>
          </cell>
          <cell r="F512">
            <v>30</v>
          </cell>
          <cell r="G512" t="str">
            <v>甘肃省会宁县四房吴乡大南村西坡社２号</v>
          </cell>
          <cell r="H512" t="str">
            <v>男</v>
          </cell>
          <cell r="I512" t="str">
            <v>四房吴乡大南村</v>
          </cell>
          <cell r="J512" t="str">
            <v>四房吴乡</v>
          </cell>
          <cell r="K512" t="str">
            <v>会宁县</v>
          </cell>
          <cell r="L512" t="str">
            <v>次子</v>
          </cell>
          <cell r="M512" t="str">
            <v>家庭户</v>
          </cell>
          <cell r="N512">
            <v>4</v>
          </cell>
        </row>
        <row r="513">
          <cell r="D513" t="str">
            <v>赵普文</v>
          </cell>
          <cell r="E513" t="str">
            <v>62042219570715511X</v>
          </cell>
          <cell r="F513">
            <v>64</v>
          </cell>
          <cell r="G513" t="str">
            <v>甘肃省会宁县四房吴乡大南村西坡社３号</v>
          </cell>
          <cell r="H513" t="str">
            <v>男</v>
          </cell>
          <cell r="I513" t="str">
            <v>四房吴乡大南村</v>
          </cell>
          <cell r="J513" t="str">
            <v>四房吴乡</v>
          </cell>
          <cell r="K513" t="str">
            <v>会宁县</v>
          </cell>
          <cell r="L513" t="str">
            <v>户主</v>
          </cell>
          <cell r="M513" t="str">
            <v>家庭户</v>
          </cell>
          <cell r="N513">
            <v>4</v>
          </cell>
        </row>
        <row r="514">
          <cell r="D514" t="str">
            <v>朱小平</v>
          </cell>
          <cell r="E514" t="str">
            <v>620422195710045122</v>
          </cell>
          <cell r="F514">
            <v>64</v>
          </cell>
          <cell r="G514" t="str">
            <v>甘肃省会宁县四房吴乡大南村西坡社３号</v>
          </cell>
          <cell r="H514" t="str">
            <v>女</v>
          </cell>
          <cell r="I514" t="str">
            <v>四房吴乡大南村</v>
          </cell>
          <cell r="J514" t="str">
            <v>四房吴乡</v>
          </cell>
          <cell r="K514" t="str">
            <v>会宁县</v>
          </cell>
          <cell r="L514" t="str">
            <v>妻</v>
          </cell>
          <cell r="M514" t="str">
            <v>家庭户</v>
          </cell>
          <cell r="N514">
            <v>4</v>
          </cell>
        </row>
        <row r="515">
          <cell r="D515" t="str">
            <v>赵永博</v>
          </cell>
          <cell r="E515" t="str">
            <v>620422199512215141</v>
          </cell>
          <cell r="F515">
            <v>26</v>
          </cell>
          <cell r="G515" t="str">
            <v>甘肃省会宁县四房吴乡大南村西坡社３号</v>
          </cell>
          <cell r="H515" t="str">
            <v>女</v>
          </cell>
          <cell r="I515" t="str">
            <v>四房吴乡大南村</v>
          </cell>
          <cell r="J515" t="str">
            <v>四房吴乡</v>
          </cell>
          <cell r="K515" t="str">
            <v>会宁县</v>
          </cell>
          <cell r="L515" t="str">
            <v>三女</v>
          </cell>
          <cell r="M515" t="str">
            <v>家庭户</v>
          </cell>
          <cell r="N515">
            <v>4</v>
          </cell>
        </row>
        <row r="516">
          <cell r="D516" t="str">
            <v>赵翾越</v>
          </cell>
          <cell r="E516" t="str">
            <v>620422201111185113</v>
          </cell>
          <cell r="F516">
            <v>10</v>
          </cell>
          <cell r="G516" t="str">
            <v>甘肃省会宁县四房吴乡大南村西坡社３号</v>
          </cell>
          <cell r="H516" t="str">
            <v>男</v>
          </cell>
          <cell r="I516" t="str">
            <v>四房吴乡大南村</v>
          </cell>
          <cell r="J516" t="str">
            <v>四房吴乡</v>
          </cell>
          <cell r="K516" t="str">
            <v>会宁县</v>
          </cell>
          <cell r="L516" t="str">
            <v>孙子</v>
          </cell>
          <cell r="M516" t="str">
            <v>家庭户</v>
          </cell>
          <cell r="N516">
            <v>4</v>
          </cell>
        </row>
        <row r="517">
          <cell r="D517" t="str">
            <v>赵志义</v>
          </cell>
          <cell r="E517" t="str">
            <v>620422196006135110</v>
          </cell>
          <cell r="F517">
            <v>61</v>
          </cell>
          <cell r="G517" t="str">
            <v>甘肃省会宁县四房吴乡大南村西坡社４号</v>
          </cell>
          <cell r="H517" t="str">
            <v>男</v>
          </cell>
          <cell r="I517" t="str">
            <v>四房吴乡大南村</v>
          </cell>
          <cell r="J517" t="str">
            <v>四房吴乡</v>
          </cell>
          <cell r="K517" t="str">
            <v>会宁县</v>
          </cell>
          <cell r="L517" t="str">
            <v>户主</v>
          </cell>
          <cell r="M517" t="str">
            <v>家庭户</v>
          </cell>
          <cell r="N517">
            <v>6</v>
          </cell>
        </row>
        <row r="518">
          <cell r="D518" t="str">
            <v>邵玉粉</v>
          </cell>
          <cell r="E518" t="str">
            <v>620422196208215127</v>
          </cell>
          <cell r="F518">
            <v>59</v>
          </cell>
          <cell r="G518" t="str">
            <v>甘肃省会宁县四房吴乡大南村西坡社４号</v>
          </cell>
          <cell r="H518" t="str">
            <v>女</v>
          </cell>
          <cell r="I518" t="str">
            <v>四房吴乡大南村</v>
          </cell>
          <cell r="J518" t="str">
            <v>四房吴乡</v>
          </cell>
          <cell r="K518" t="str">
            <v>会宁县</v>
          </cell>
          <cell r="L518" t="str">
            <v>妻</v>
          </cell>
          <cell r="M518" t="str">
            <v>家庭户</v>
          </cell>
          <cell r="N518">
            <v>6</v>
          </cell>
        </row>
        <row r="519">
          <cell r="D519" t="str">
            <v>赵永刚</v>
          </cell>
          <cell r="E519" t="str">
            <v>620422198805035158</v>
          </cell>
          <cell r="F519">
            <v>33</v>
          </cell>
          <cell r="G519" t="str">
            <v>甘肃省会宁县四房吴乡大南村西坡社４号</v>
          </cell>
          <cell r="H519" t="str">
            <v>男</v>
          </cell>
          <cell r="I519" t="str">
            <v>四房吴乡大南村</v>
          </cell>
          <cell r="J519" t="str">
            <v>四房吴乡</v>
          </cell>
          <cell r="K519" t="str">
            <v>会宁县</v>
          </cell>
          <cell r="L519" t="str">
            <v>长子</v>
          </cell>
          <cell r="M519" t="str">
            <v>家庭户</v>
          </cell>
          <cell r="N519">
            <v>6</v>
          </cell>
        </row>
        <row r="520">
          <cell r="D520" t="str">
            <v>赵永卓</v>
          </cell>
          <cell r="E520" t="str">
            <v>620422199804015125</v>
          </cell>
          <cell r="F520">
            <v>23</v>
          </cell>
          <cell r="G520" t="str">
            <v>甘肃省会宁县四房吴乡大南村西坡社４号</v>
          </cell>
          <cell r="H520" t="str">
            <v>女</v>
          </cell>
          <cell r="I520" t="str">
            <v>四房吴乡大南村</v>
          </cell>
          <cell r="J520" t="str">
            <v>四房吴乡</v>
          </cell>
          <cell r="K520" t="str">
            <v>会宁县</v>
          </cell>
          <cell r="L520" t="str">
            <v>二女</v>
          </cell>
          <cell r="M520" t="str">
            <v>家庭户</v>
          </cell>
          <cell r="N520">
            <v>6</v>
          </cell>
        </row>
        <row r="521">
          <cell r="D521" t="str">
            <v>杨艳丽</v>
          </cell>
          <cell r="E521" t="str">
            <v>620422199011035126</v>
          </cell>
          <cell r="F521">
            <v>31</v>
          </cell>
          <cell r="G521" t="str">
            <v>甘肃省会宁县四房吴乡大南村西坡社４号</v>
          </cell>
          <cell r="H521" t="str">
            <v>女</v>
          </cell>
          <cell r="I521" t="str">
            <v>四房吴乡大南村</v>
          </cell>
          <cell r="J521" t="str">
            <v>四房吴乡</v>
          </cell>
          <cell r="K521" t="str">
            <v>会宁县</v>
          </cell>
          <cell r="L521" t="str">
            <v>儿媳</v>
          </cell>
          <cell r="M521" t="str">
            <v>家庭户</v>
          </cell>
          <cell r="N521">
            <v>6</v>
          </cell>
        </row>
        <row r="522">
          <cell r="D522" t="str">
            <v>赵嘉越</v>
          </cell>
          <cell r="E522" t="str">
            <v>620422201701055116</v>
          </cell>
          <cell r="F522">
            <v>4</v>
          </cell>
          <cell r="G522" t="str">
            <v>甘肃省会宁县四房吴乡大南村西坡社４号</v>
          </cell>
          <cell r="H522" t="str">
            <v>男</v>
          </cell>
          <cell r="I522" t="str">
            <v>四房吴乡大南村</v>
          </cell>
          <cell r="J522" t="str">
            <v>四房吴乡</v>
          </cell>
          <cell r="K522" t="str">
            <v>会宁县</v>
          </cell>
          <cell r="L522" t="str">
            <v>孙子</v>
          </cell>
          <cell r="M522" t="str">
            <v>家庭户</v>
          </cell>
          <cell r="N522">
            <v>6</v>
          </cell>
        </row>
        <row r="523">
          <cell r="D523" t="str">
            <v>赵普生</v>
          </cell>
          <cell r="E523" t="str">
            <v>620422196512245136</v>
          </cell>
          <cell r="F523">
            <v>56</v>
          </cell>
          <cell r="G523" t="str">
            <v>甘肃省会宁县四房吴乡大南村西坡社５号</v>
          </cell>
          <cell r="H523" t="str">
            <v>男</v>
          </cell>
          <cell r="I523" t="str">
            <v>四房吴乡大南村</v>
          </cell>
          <cell r="J523" t="str">
            <v>四房吴乡</v>
          </cell>
          <cell r="K523" t="str">
            <v>会宁县</v>
          </cell>
          <cell r="L523" t="str">
            <v>户主</v>
          </cell>
          <cell r="M523" t="str">
            <v>家庭户</v>
          </cell>
          <cell r="N523">
            <v>8</v>
          </cell>
        </row>
        <row r="524">
          <cell r="D524" t="str">
            <v>李梨</v>
          </cell>
          <cell r="E524" t="str">
            <v>620422196601285121</v>
          </cell>
          <cell r="F524">
            <v>55</v>
          </cell>
          <cell r="G524" t="str">
            <v>甘肃省会宁县四房吴乡大南村西坡社５号</v>
          </cell>
          <cell r="H524" t="str">
            <v>女</v>
          </cell>
          <cell r="I524" t="str">
            <v>四房吴乡大南村</v>
          </cell>
          <cell r="J524" t="str">
            <v>四房吴乡</v>
          </cell>
          <cell r="K524" t="str">
            <v>会宁县</v>
          </cell>
          <cell r="L524" t="str">
            <v>妻</v>
          </cell>
          <cell r="M524" t="str">
            <v>家庭户</v>
          </cell>
          <cell r="N524">
            <v>8</v>
          </cell>
        </row>
        <row r="525">
          <cell r="D525" t="str">
            <v>赵永飞</v>
          </cell>
          <cell r="E525" t="str">
            <v>620422199108285113</v>
          </cell>
          <cell r="F525">
            <v>30</v>
          </cell>
          <cell r="G525" t="str">
            <v>甘肃省会宁县四房吴乡大南村西坡社５号</v>
          </cell>
          <cell r="H525" t="str">
            <v>男</v>
          </cell>
          <cell r="I525" t="str">
            <v>四房吴乡大南村</v>
          </cell>
          <cell r="J525" t="str">
            <v>四房吴乡</v>
          </cell>
          <cell r="K525" t="str">
            <v>会宁县</v>
          </cell>
          <cell r="L525" t="str">
            <v>长子</v>
          </cell>
          <cell r="M525" t="str">
            <v>家庭户</v>
          </cell>
          <cell r="N525">
            <v>8</v>
          </cell>
        </row>
        <row r="526">
          <cell r="D526" t="str">
            <v>赵永良</v>
          </cell>
          <cell r="E526" t="str">
            <v>620422199701155133</v>
          </cell>
          <cell r="F526">
            <v>24</v>
          </cell>
          <cell r="G526" t="str">
            <v>甘肃省会宁县四房吴乡大南村西坡社５号</v>
          </cell>
          <cell r="H526" t="str">
            <v>男</v>
          </cell>
          <cell r="I526" t="str">
            <v>四房吴乡大南村</v>
          </cell>
          <cell r="J526" t="str">
            <v>四房吴乡</v>
          </cell>
          <cell r="K526" t="str">
            <v>会宁县</v>
          </cell>
          <cell r="L526" t="str">
            <v>三子</v>
          </cell>
          <cell r="M526" t="str">
            <v>家庭户</v>
          </cell>
          <cell r="N526">
            <v>8</v>
          </cell>
        </row>
        <row r="527">
          <cell r="D527" t="str">
            <v>赵永肖</v>
          </cell>
          <cell r="E527" t="str">
            <v>620422199701155141</v>
          </cell>
          <cell r="F527">
            <v>24</v>
          </cell>
          <cell r="G527" t="str">
            <v>甘肃省会宁县四房吴乡大南村西坡社５号</v>
          </cell>
          <cell r="H527" t="str">
            <v>女</v>
          </cell>
          <cell r="I527" t="str">
            <v>四房吴乡大南村</v>
          </cell>
          <cell r="J527" t="str">
            <v>四房吴乡</v>
          </cell>
          <cell r="K527" t="str">
            <v>会宁县</v>
          </cell>
          <cell r="L527" t="str">
            <v>长女</v>
          </cell>
          <cell r="M527" t="str">
            <v>家庭户</v>
          </cell>
          <cell r="N527">
            <v>8</v>
          </cell>
        </row>
        <row r="528">
          <cell r="D528" t="str">
            <v>马亮亮</v>
          </cell>
          <cell r="E528" t="str">
            <v>620422199502144829</v>
          </cell>
          <cell r="F528">
            <v>26</v>
          </cell>
          <cell r="G528" t="str">
            <v>甘肃省会宁县四房吴乡大南村西坡社５号</v>
          </cell>
          <cell r="H528" t="str">
            <v>女</v>
          </cell>
          <cell r="I528" t="str">
            <v>四房吴乡大南村</v>
          </cell>
          <cell r="J528" t="str">
            <v>四房吴乡</v>
          </cell>
          <cell r="K528" t="str">
            <v>会宁县</v>
          </cell>
          <cell r="L528" t="str">
            <v>儿媳</v>
          </cell>
          <cell r="M528" t="str">
            <v>家庭户</v>
          </cell>
          <cell r="N528">
            <v>8</v>
          </cell>
        </row>
        <row r="529">
          <cell r="D529" t="str">
            <v>赵玥越</v>
          </cell>
          <cell r="E529" t="str">
            <v>620422201806225169</v>
          </cell>
          <cell r="F529">
            <v>3</v>
          </cell>
          <cell r="G529" t="str">
            <v>甘肃省会宁县四房吴乡大南村西坡社５号</v>
          </cell>
          <cell r="H529" t="str">
            <v>女</v>
          </cell>
          <cell r="I529" t="str">
            <v>四房吴乡大南村</v>
          </cell>
          <cell r="J529" t="str">
            <v>四房吴乡</v>
          </cell>
          <cell r="K529" t="str">
            <v>会宁县</v>
          </cell>
          <cell r="L529" t="str">
            <v>孙女</v>
          </cell>
          <cell r="M529" t="str">
            <v>家庭户</v>
          </cell>
          <cell r="N529">
            <v>8</v>
          </cell>
        </row>
        <row r="530">
          <cell r="D530" t="str">
            <v>李秀花</v>
          </cell>
          <cell r="E530" t="str">
            <v>620422193806045128</v>
          </cell>
          <cell r="F530">
            <v>83</v>
          </cell>
          <cell r="G530" t="str">
            <v>甘肃省会宁县四房吴乡大南村西坡社５号</v>
          </cell>
          <cell r="H530" t="str">
            <v>女</v>
          </cell>
          <cell r="I530" t="str">
            <v>四房吴乡大南村</v>
          </cell>
          <cell r="J530" t="str">
            <v>四房吴乡</v>
          </cell>
          <cell r="K530" t="str">
            <v>会宁县</v>
          </cell>
          <cell r="L530" t="str">
            <v>母亲</v>
          </cell>
          <cell r="M530" t="str">
            <v>家庭户</v>
          </cell>
          <cell r="N530">
            <v>8</v>
          </cell>
        </row>
        <row r="531">
          <cell r="D531" t="str">
            <v>关永雄</v>
          </cell>
          <cell r="E531" t="str">
            <v>620422196209185118</v>
          </cell>
          <cell r="F531">
            <v>59</v>
          </cell>
          <cell r="G531" t="str">
            <v>甘肃省会宁县四房吴乡大南村西坡社６号</v>
          </cell>
          <cell r="H531" t="str">
            <v>男</v>
          </cell>
          <cell r="I531" t="str">
            <v>四房吴乡大南村</v>
          </cell>
          <cell r="J531" t="str">
            <v>四房吴乡</v>
          </cell>
          <cell r="K531" t="str">
            <v>会宁县</v>
          </cell>
          <cell r="L531" t="str">
            <v>户主</v>
          </cell>
          <cell r="M531" t="str">
            <v>家庭户</v>
          </cell>
          <cell r="N531">
            <v>4</v>
          </cell>
        </row>
        <row r="532">
          <cell r="D532" t="str">
            <v>冯莲芳</v>
          </cell>
          <cell r="E532" t="str">
            <v>620422196003175125</v>
          </cell>
          <cell r="F532">
            <v>61</v>
          </cell>
          <cell r="G532" t="str">
            <v>甘肃省会宁县四房吴乡大南村西坡社６号</v>
          </cell>
          <cell r="H532" t="str">
            <v>女</v>
          </cell>
          <cell r="I532" t="str">
            <v>四房吴乡大南村</v>
          </cell>
          <cell r="J532" t="str">
            <v>四房吴乡</v>
          </cell>
          <cell r="K532" t="str">
            <v>会宁县</v>
          </cell>
          <cell r="L532" t="str">
            <v>妻</v>
          </cell>
          <cell r="M532" t="str">
            <v>家庭户</v>
          </cell>
          <cell r="N532">
            <v>4</v>
          </cell>
        </row>
        <row r="533">
          <cell r="D533" t="str">
            <v>关博</v>
          </cell>
          <cell r="E533" t="str">
            <v>620422199210155112</v>
          </cell>
          <cell r="F533">
            <v>29</v>
          </cell>
          <cell r="G533" t="str">
            <v>甘肃省会宁县四房吴乡大南村西坡社６号</v>
          </cell>
          <cell r="H533" t="str">
            <v>男</v>
          </cell>
          <cell r="I533" t="str">
            <v>四房吴乡大南村</v>
          </cell>
          <cell r="J533" t="str">
            <v>四房吴乡</v>
          </cell>
          <cell r="K533" t="str">
            <v>会宁县</v>
          </cell>
          <cell r="L533" t="str">
            <v>次子</v>
          </cell>
          <cell r="M533" t="str">
            <v>家庭户</v>
          </cell>
          <cell r="N533">
            <v>4</v>
          </cell>
        </row>
        <row r="534">
          <cell r="D534" t="str">
            <v>关风</v>
          </cell>
          <cell r="E534" t="str">
            <v>620422199009155129</v>
          </cell>
          <cell r="F534">
            <v>31</v>
          </cell>
          <cell r="G534" t="str">
            <v>甘肃省会宁县四房吴乡大南村西坡社６号</v>
          </cell>
          <cell r="H534" t="str">
            <v>女</v>
          </cell>
          <cell r="I534" t="str">
            <v>四房吴乡大南村</v>
          </cell>
          <cell r="J534" t="str">
            <v>四房吴乡</v>
          </cell>
          <cell r="K534" t="str">
            <v>会宁县</v>
          </cell>
          <cell r="L534" t="str">
            <v>长女</v>
          </cell>
          <cell r="M534" t="str">
            <v>家庭户</v>
          </cell>
          <cell r="N534">
            <v>4</v>
          </cell>
        </row>
        <row r="535">
          <cell r="D535" t="str">
            <v>谢普忠</v>
          </cell>
          <cell r="E535" t="str">
            <v>620422196201065111</v>
          </cell>
          <cell r="F535">
            <v>59</v>
          </cell>
          <cell r="G535" t="str">
            <v>甘肃省会宁县四房吴乡大南村西坡社８号</v>
          </cell>
          <cell r="H535" t="str">
            <v>男</v>
          </cell>
          <cell r="I535" t="str">
            <v>四房吴乡大南村</v>
          </cell>
          <cell r="J535" t="str">
            <v>四房吴乡</v>
          </cell>
          <cell r="K535" t="str">
            <v>会宁县</v>
          </cell>
          <cell r="L535" t="str">
            <v>户主</v>
          </cell>
          <cell r="M535" t="str">
            <v>家庭户</v>
          </cell>
          <cell r="N535">
            <v>2</v>
          </cell>
        </row>
        <row r="536">
          <cell r="D536" t="str">
            <v>马银花</v>
          </cell>
          <cell r="E536" t="str">
            <v>62042219630216512X</v>
          </cell>
          <cell r="F536">
            <v>58</v>
          </cell>
          <cell r="G536" t="str">
            <v>甘肃省会宁县四房吴乡大南村西坡社８号</v>
          </cell>
          <cell r="H536" t="str">
            <v>女</v>
          </cell>
          <cell r="I536" t="str">
            <v>四房吴乡大南村</v>
          </cell>
          <cell r="J536" t="str">
            <v>四房吴乡</v>
          </cell>
          <cell r="K536" t="str">
            <v>会宁县</v>
          </cell>
          <cell r="L536" t="str">
            <v>妻</v>
          </cell>
          <cell r="M536" t="str">
            <v>家庭户</v>
          </cell>
          <cell r="N536">
            <v>2</v>
          </cell>
        </row>
        <row r="537">
          <cell r="D537" t="str">
            <v>冯德林</v>
          </cell>
          <cell r="E537" t="str">
            <v>620422195909135117</v>
          </cell>
          <cell r="F537">
            <v>62</v>
          </cell>
          <cell r="G537" t="str">
            <v>甘肃省会宁县四房吴乡大南村西坡社９号</v>
          </cell>
          <cell r="H537" t="str">
            <v>男</v>
          </cell>
          <cell r="I537" t="str">
            <v>四房吴乡大南村</v>
          </cell>
          <cell r="J537" t="str">
            <v>四房吴乡</v>
          </cell>
          <cell r="K537" t="str">
            <v>会宁县</v>
          </cell>
          <cell r="L537" t="str">
            <v>户主</v>
          </cell>
          <cell r="M537" t="str">
            <v>家庭户</v>
          </cell>
          <cell r="N537">
            <v>6</v>
          </cell>
        </row>
        <row r="538">
          <cell r="D538" t="str">
            <v>雷淑芳</v>
          </cell>
          <cell r="E538" t="str">
            <v>620422195705185120</v>
          </cell>
          <cell r="F538">
            <v>64</v>
          </cell>
          <cell r="G538" t="str">
            <v>甘肃省会宁县四房吴乡大南村西坡社９号</v>
          </cell>
          <cell r="H538" t="str">
            <v>女</v>
          </cell>
          <cell r="I538" t="str">
            <v>四房吴乡大南村</v>
          </cell>
          <cell r="J538" t="str">
            <v>四房吴乡</v>
          </cell>
          <cell r="K538" t="str">
            <v>会宁县</v>
          </cell>
          <cell r="L538" t="str">
            <v>妻</v>
          </cell>
          <cell r="M538" t="str">
            <v>家庭户</v>
          </cell>
          <cell r="N538">
            <v>6</v>
          </cell>
        </row>
        <row r="539">
          <cell r="D539" t="str">
            <v>冯军</v>
          </cell>
          <cell r="E539" t="str">
            <v>620422197904235118</v>
          </cell>
          <cell r="F539">
            <v>42</v>
          </cell>
          <cell r="G539" t="str">
            <v>甘肃省会宁县四房吴乡大南村西坡社９号</v>
          </cell>
          <cell r="H539" t="str">
            <v>男</v>
          </cell>
          <cell r="I539" t="str">
            <v>四房吴乡大南村</v>
          </cell>
          <cell r="J539" t="str">
            <v>四房吴乡</v>
          </cell>
          <cell r="K539" t="str">
            <v>会宁县</v>
          </cell>
          <cell r="L539" t="str">
            <v>长子</v>
          </cell>
          <cell r="M539" t="str">
            <v>家庭户</v>
          </cell>
          <cell r="N539">
            <v>6</v>
          </cell>
        </row>
        <row r="540">
          <cell r="D540" t="str">
            <v>冯刚</v>
          </cell>
          <cell r="E540" t="str">
            <v>62042219801106511X</v>
          </cell>
          <cell r="F540">
            <v>41</v>
          </cell>
          <cell r="G540" t="str">
            <v>甘肃省会宁县四房吴乡大南村西坡社９号</v>
          </cell>
          <cell r="H540" t="str">
            <v>男</v>
          </cell>
          <cell r="I540" t="str">
            <v>四房吴乡大南村</v>
          </cell>
          <cell r="J540" t="str">
            <v>四房吴乡</v>
          </cell>
          <cell r="K540" t="str">
            <v>会宁县</v>
          </cell>
          <cell r="L540" t="str">
            <v>次子</v>
          </cell>
          <cell r="M540" t="str">
            <v>家庭户</v>
          </cell>
          <cell r="N540">
            <v>6</v>
          </cell>
        </row>
        <row r="541">
          <cell r="D541" t="str">
            <v>冯一帆</v>
          </cell>
          <cell r="E541" t="str">
            <v>620422201703155110</v>
          </cell>
          <cell r="F541">
            <v>4</v>
          </cell>
          <cell r="G541" t="str">
            <v>甘肃省会宁县四房吴乡大南村西坡社９号</v>
          </cell>
          <cell r="H541" t="str">
            <v>男</v>
          </cell>
          <cell r="I541" t="str">
            <v>四房吴乡大南村</v>
          </cell>
          <cell r="J541" t="str">
            <v>四房吴乡</v>
          </cell>
          <cell r="K541" t="str">
            <v>会宁县</v>
          </cell>
          <cell r="L541" t="str">
            <v>孙子</v>
          </cell>
          <cell r="M541" t="str">
            <v>家庭户</v>
          </cell>
          <cell r="N541">
            <v>6</v>
          </cell>
        </row>
        <row r="542">
          <cell r="D542" t="str">
            <v>冯一烜</v>
          </cell>
          <cell r="E542" t="str">
            <v>620422201909255117</v>
          </cell>
          <cell r="F542">
            <v>2</v>
          </cell>
          <cell r="G542" t="str">
            <v>甘肃省会宁县四房吴乡大南村西坡社９号</v>
          </cell>
          <cell r="H542" t="str">
            <v>男</v>
          </cell>
          <cell r="I542" t="str">
            <v>四房吴乡大南村</v>
          </cell>
          <cell r="J542" t="str">
            <v>四房吴乡</v>
          </cell>
          <cell r="K542" t="str">
            <v>会宁县</v>
          </cell>
          <cell r="L542" t="str">
            <v>孙子</v>
          </cell>
          <cell r="M542" t="str">
            <v>家庭户</v>
          </cell>
          <cell r="N542">
            <v>6</v>
          </cell>
        </row>
        <row r="543">
          <cell r="D543" t="str">
            <v>王进仓</v>
          </cell>
          <cell r="E543" t="str">
            <v>620422196703165155</v>
          </cell>
          <cell r="F543">
            <v>54</v>
          </cell>
          <cell r="G543" t="str">
            <v>甘肃省会宁县四房吴乡大南村西坡社１０号</v>
          </cell>
          <cell r="H543" t="str">
            <v>男</v>
          </cell>
          <cell r="I543" t="str">
            <v>四房吴乡大南村</v>
          </cell>
          <cell r="J543" t="str">
            <v>四房吴乡</v>
          </cell>
          <cell r="K543" t="str">
            <v>会宁县</v>
          </cell>
          <cell r="L543" t="str">
            <v>户主</v>
          </cell>
          <cell r="M543" t="str">
            <v>家庭户</v>
          </cell>
          <cell r="N543">
            <v>5</v>
          </cell>
        </row>
        <row r="544">
          <cell r="D544" t="str">
            <v>赵淑连</v>
          </cell>
          <cell r="E544" t="str">
            <v>620422196801045122</v>
          </cell>
          <cell r="F544">
            <v>53</v>
          </cell>
          <cell r="G544" t="str">
            <v>甘肃省会宁县四房吴乡大南村西坡社１０号</v>
          </cell>
          <cell r="H544" t="str">
            <v>女</v>
          </cell>
          <cell r="I544" t="str">
            <v>四房吴乡大南村</v>
          </cell>
          <cell r="J544" t="str">
            <v>四房吴乡</v>
          </cell>
          <cell r="K544" t="str">
            <v>会宁县</v>
          </cell>
          <cell r="L544" t="str">
            <v>妻</v>
          </cell>
          <cell r="M544" t="str">
            <v>家庭户</v>
          </cell>
          <cell r="N544">
            <v>5</v>
          </cell>
        </row>
        <row r="545">
          <cell r="D545" t="str">
            <v>王龙</v>
          </cell>
          <cell r="E545" t="str">
            <v>620422199110245110</v>
          </cell>
          <cell r="F545">
            <v>30</v>
          </cell>
          <cell r="G545" t="str">
            <v>甘肃省会宁县四房吴乡大南村西坡社１０号</v>
          </cell>
          <cell r="H545" t="str">
            <v>男</v>
          </cell>
          <cell r="I545" t="str">
            <v>四房吴乡大南村</v>
          </cell>
          <cell r="J545" t="str">
            <v>四房吴乡</v>
          </cell>
          <cell r="K545" t="str">
            <v>会宁县</v>
          </cell>
          <cell r="L545" t="str">
            <v>长子</v>
          </cell>
          <cell r="M545" t="str">
            <v>家庭户</v>
          </cell>
          <cell r="N545">
            <v>5</v>
          </cell>
        </row>
        <row r="546">
          <cell r="D546" t="str">
            <v>王博</v>
          </cell>
          <cell r="E546" t="str">
            <v>620422199510055113</v>
          </cell>
          <cell r="F546">
            <v>26</v>
          </cell>
          <cell r="G546" t="str">
            <v>甘肃省会宁县四房吴乡大南村西坡社１０号</v>
          </cell>
          <cell r="H546" t="str">
            <v>男</v>
          </cell>
          <cell r="I546" t="str">
            <v>四房吴乡大南村</v>
          </cell>
          <cell r="J546" t="str">
            <v>四房吴乡</v>
          </cell>
          <cell r="K546" t="str">
            <v>会宁县</v>
          </cell>
          <cell r="L546" t="str">
            <v>次子</v>
          </cell>
          <cell r="M546" t="str">
            <v>家庭户</v>
          </cell>
          <cell r="N546">
            <v>5</v>
          </cell>
        </row>
        <row r="547">
          <cell r="D547" t="str">
            <v>王睿</v>
          </cell>
          <cell r="E547" t="str">
            <v>620422199802115149</v>
          </cell>
          <cell r="F547">
            <v>23</v>
          </cell>
          <cell r="G547" t="str">
            <v>甘肃省会宁县四房吴乡大南村西坡社１０号</v>
          </cell>
          <cell r="H547" t="str">
            <v>女</v>
          </cell>
          <cell r="I547" t="str">
            <v>四房吴乡大南村</v>
          </cell>
          <cell r="J547" t="str">
            <v>四房吴乡</v>
          </cell>
          <cell r="K547" t="str">
            <v>会宁县</v>
          </cell>
          <cell r="L547" t="str">
            <v>二女</v>
          </cell>
          <cell r="M547" t="str">
            <v>家庭户</v>
          </cell>
          <cell r="N547">
            <v>5</v>
          </cell>
        </row>
        <row r="548">
          <cell r="D548" t="str">
            <v>王军芳</v>
          </cell>
          <cell r="E548" t="str">
            <v>620422197009135129</v>
          </cell>
          <cell r="F548">
            <v>51</v>
          </cell>
          <cell r="G548" t="str">
            <v>甘肃省会宁县四房吴乡大南村西坡社１１号</v>
          </cell>
          <cell r="H548" t="str">
            <v>女</v>
          </cell>
          <cell r="I548" t="str">
            <v>四房吴乡大南村</v>
          </cell>
          <cell r="J548" t="str">
            <v>四房吴乡</v>
          </cell>
          <cell r="K548" t="str">
            <v>会宁县</v>
          </cell>
          <cell r="L548" t="str">
            <v>户主</v>
          </cell>
          <cell r="M548" t="str">
            <v>家庭户</v>
          </cell>
          <cell r="N548">
            <v>4</v>
          </cell>
        </row>
        <row r="549">
          <cell r="D549" t="str">
            <v>李彤</v>
          </cell>
          <cell r="E549" t="str">
            <v>620422200003085110</v>
          </cell>
          <cell r="F549">
            <v>21</v>
          </cell>
          <cell r="G549" t="str">
            <v>甘肃省会宁县四房吴乡大南村西坡社１１号</v>
          </cell>
          <cell r="H549" t="str">
            <v>男</v>
          </cell>
          <cell r="I549" t="str">
            <v>四房吴乡大南村</v>
          </cell>
          <cell r="J549" t="str">
            <v>四房吴乡</v>
          </cell>
          <cell r="K549" t="str">
            <v>会宁县</v>
          </cell>
          <cell r="L549" t="str">
            <v>长子</v>
          </cell>
          <cell r="M549" t="str">
            <v>家庭户</v>
          </cell>
          <cell r="N549">
            <v>4</v>
          </cell>
        </row>
        <row r="550">
          <cell r="D550" t="str">
            <v>李丹</v>
          </cell>
          <cell r="E550" t="str">
            <v>620422199508255124</v>
          </cell>
          <cell r="F550">
            <v>26</v>
          </cell>
          <cell r="G550" t="str">
            <v>甘肃省会宁县四房吴乡大南村西坡社１１号</v>
          </cell>
          <cell r="H550" t="str">
            <v>女</v>
          </cell>
          <cell r="I550" t="str">
            <v>四房吴乡大南村</v>
          </cell>
          <cell r="J550" t="str">
            <v>四房吴乡</v>
          </cell>
          <cell r="K550" t="str">
            <v>会宁县</v>
          </cell>
          <cell r="L550" t="str">
            <v>长女</v>
          </cell>
          <cell r="M550" t="str">
            <v>家庭户</v>
          </cell>
          <cell r="N550">
            <v>4</v>
          </cell>
        </row>
        <row r="551">
          <cell r="D551" t="str">
            <v>李敏</v>
          </cell>
          <cell r="E551" t="str">
            <v>620422200003085145</v>
          </cell>
          <cell r="F551">
            <v>21</v>
          </cell>
          <cell r="G551" t="str">
            <v>甘肃省会宁县四房吴乡大南村西坡社１１号</v>
          </cell>
          <cell r="H551" t="str">
            <v>女</v>
          </cell>
          <cell r="I551" t="str">
            <v>四房吴乡大南村</v>
          </cell>
          <cell r="J551" t="str">
            <v>四房吴乡</v>
          </cell>
          <cell r="K551" t="str">
            <v>会宁县</v>
          </cell>
          <cell r="L551" t="str">
            <v>二女</v>
          </cell>
          <cell r="M551" t="str">
            <v>家庭户</v>
          </cell>
          <cell r="N551">
            <v>4</v>
          </cell>
        </row>
        <row r="552">
          <cell r="D552" t="str">
            <v>王永苍</v>
          </cell>
          <cell r="E552" t="str">
            <v>620422196211025113</v>
          </cell>
          <cell r="F552">
            <v>59</v>
          </cell>
          <cell r="G552" t="str">
            <v>甘肃省会宁县四房吴乡大南村西坡社１２号</v>
          </cell>
          <cell r="H552" t="str">
            <v>男</v>
          </cell>
          <cell r="I552" t="str">
            <v>四房吴乡大南村</v>
          </cell>
          <cell r="J552" t="str">
            <v>四房吴乡</v>
          </cell>
          <cell r="K552" t="str">
            <v>会宁县</v>
          </cell>
          <cell r="L552" t="str">
            <v>户主</v>
          </cell>
          <cell r="M552" t="str">
            <v>家庭户</v>
          </cell>
          <cell r="N552">
            <v>2</v>
          </cell>
        </row>
        <row r="553">
          <cell r="D553" t="str">
            <v>陈蕊芳</v>
          </cell>
          <cell r="E553" t="str">
            <v>620422196401305124</v>
          </cell>
          <cell r="F553">
            <v>57</v>
          </cell>
          <cell r="G553" t="str">
            <v>甘肃省会宁县四房吴乡大南村西坡社１２号</v>
          </cell>
          <cell r="H553" t="str">
            <v>女</v>
          </cell>
          <cell r="I553" t="str">
            <v>四房吴乡大南村</v>
          </cell>
          <cell r="J553" t="str">
            <v>四房吴乡</v>
          </cell>
          <cell r="K553" t="str">
            <v>会宁县</v>
          </cell>
          <cell r="L553" t="str">
            <v>妻</v>
          </cell>
          <cell r="M553" t="str">
            <v>家庭户</v>
          </cell>
          <cell r="N553">
            <v>2</v>
          </cell>
        </row>
        <row r="554">
          <cell r="D554" t="str">
            <v>王建仓</v>
          </cell>
          <cell r="E554" t="str">
            <v>620422195503145112</v>
          </cell>
          <cell r="F554">
            <v>66</v>
          </cell>
          <cell r="G554" t="str">
            <v>甘肃省会宁县四房吴乡大南村西坡社１３号</v>
          </cell>
          <cell r="H554" t="str">
            <v>男</v>
          </cell>
          <cell r="I554" t="str">
            <v>四房吴乡大南村</v>
          </cell>
          <cell r="J554" t="str">
            <v>四房吴乡</v>
          </cell>
          <cell r="K554" t="str">
            <v>会宁县</v>
          </cell>
          <cell r="L554" t="str">
            <v>户主</v>
          </cell>
          <cell r="M554" t="str">
            <v>家庭户</v>
          </cell>
          <cell r="N554">
            <v>1</v>
          </cell>
        </row>
        <row r="555">
          <cell r="D555" t="str">
            <v>谢国太</v>
          </cell>
          <cell r="E555" t="str">
            <v>620422197101035112</v>
          </cell>
          <cell r="F555">
            <v>50</v>
          </cell>
          <cell r="G555" t="str">
            <v>甘肃省会宁县四房吴乡大南村西坡社１４号</v>
          </cell>
          <cell r="H555" t="str">
            <v>男</v>
          </cell>
          <cell r="I555" t="str">
            <v>四房吴乡大南村</v>
          </cell>
          <cell r="J555" t="str">
            <v>四房吴乡</v>
          </cell>
          <cell r="K555" t="str">
            <v>会宁县</v>
          </cell>
          <cell r="L555" t="str">
            <v>户主</v>
          </cell>
          <cell r="M555" t="str">
            <v>家庭户</v>
          </cell>
          <cell r="N555">
            <v>4</v>
          </cell>
        </row>
        <row r="556">
          <cell r="D556" t="str">
            <v>范瑞</v>
          </cell>
          <cell r="E556" t="str">
            <v>620422197310255146</v>
          </cell>
          <cell r="F556">
            <v>48</v>
          </cell>
          <cell r="G556" t="str">
            <v>甘肃省会宁县四房吴乡大南村西坡社１４号</v>
          </cell>
          <cell r="H556" t="str">
            <v>女</v>
          </cell>
          <cell r="I556" t="str">
            <v>四房吴乡大南村</v>
          </cell>
          <cell r="J556" t="str">
            <v>四房吴乡</v>
          </cell>
          <cell r="K556" t="str">
            <v>会宁县</v>
          </cell>
          <cell r="L556" t="str">
            <v>妻</v>
          </cell>
          <cell r="M556" t="str">
            <v>家庭户</v>
          </cell>
          <cell r="N556">
            <v>4</v>
          </cell>
        </row>
        <row r="557">
          <cell r="D557" t="str">
            <v>谢翔</v>
          </cell>
          <cell r="E557" t="str">
            <v>62042219951205515X</v>
          </cell>
          <cell r="F557">
            <v>26</v>
          </cell>
          <cell r="G557" t="str">
            <v>甘肃省会宁县四房吴乡大南村西坡社１４号</v>
          </cell>
          <cell r="H557" t="str">
            <v>男</v>
          </cell>
          <cell r="I557" t="str">
            <v>四房吴乡大南村</v>
          </cell>
          <cell r="J557" t="str">
            <v>四房吴乡</v>
          </cell>
          <cell r="K557" t="str">
            <v>会宁县</v>
          </cell>
          <cell r="L557" t="str">
            <v>长子</v>
          </cell>
          <cell r="M557" t="str">
            <v>家庭户</v>
          </cell>
          <cell r="N557">
            <v>4</v>
          </cell>
        </row>
        <row r="558">
          <cell r="D558" t="str">
            <v>谢斐</v>
          </cell>
          <cell r="E558" t="str">
            <v>620422199707075134</v>
          </cell>
          <cell r="F558">
            <v>24</v>
          </cell>
          <cell r="G558" t="str">
            <v>甘肃省会宁县四房吴乡大南村西坡社１４号</v>
          </cell>
          <cell r="H558" t="str">
            <v>男</v>
          </cell>
          <cell r="I558" t="str">
            <v>四房吴乡大南村</v>
          </cell>
          <cell r="J558" t="str">
            <v>四房吴乡</v>
          </cell>
          <cell r="K558" t="str">
            <v>会宁县</v>
          </cell>
          <cell r="L558" t="str">
            <v>次子</v>
          </cell>
          <cell r="M558" t="str">
            <v>家庭户</v>
          </cell>
          <cell r="N558">
            <v>4</v>
          </cell>
        </row>
        <row r="559">
          <cell r="D559" t="str">
            <v>王金仓</v>
          </cell>
          <cell r="E559" t="str">
            <v>620422195712055113</v>
          </cell>
          <cell r="F559">
            <v>64</v>
          </cell>
          <cell r="G559" t="str">
            <v>甘肃省会宁县四房吴乡大南村西坡社１５号</v>
          </cell>
          <cell r="H559" t="str">
            <v>男</v>
          </cell>
          <cell r="I559" t="str">
            <v>四房吴乡大南村</v>
          </cell>
          <cell r="J559" t="str">
            <v>四房吴乡</v>
          </cell>
          <cell r="K559" t="str">
            <v>会宁县</v>
          </cell>
          <cell r="L559" t="str">
            <v>户主</v>
          </cell>
          <cell r="M559" t="str">
            <v>家庭户</v>
          </cell>
          <cell r="N559">
            <v>2</v>
          </cell>
        </row>
        <row r="560">
          <cell r="D560" t="str">
            <v>韩青秀</v>
          </cell>
          <cell r="E560" t="str">
            <v>620422196102165125</v>
          </cell>
          <cell r="F560">
            <v>60</v>
          </cell>
          <cell r="G560" t="str">
            <v>甘肃省会宁县四房吴乡大南村西坡社１５号</v>
          </cell>
          <cell r="H560" t="str">
            <v>女</v>
          </cell>
          <cell r="I560" t="str">
            <v>四房吴乡大南村</v>
          </cell>
          <cell r="J560" t="str">
            <v>四房吴乡</v>
          </cell>
          <cell r="K560" t="str">
            <v>会宁县</v>
          </cell>
          <cell r="L560" t="str">
            <v>妻</v>
          </cell>
          <cell r="M560" t="str">
            <v>家庭户</v>
          </cell>
          <cell r="N560">
            <v>2</v>
          </cell>
        </row>
        <row r="561">
          <cell r="D561" t="str">
            <v>牛树林</v>
          </cell>
          <cell r="E561" t="str">
            <v>620422196306155113</v>
          </cell>
          <cell r="F561">
            <v>58</v>
          </cell>
          <cell r="G561" t="str">
            <v>甘肃省会宁县四房吴乡大南村西坡社１６号</v>
          </cell>
          <cell r="H561" t="str">
            <v>男</v>
          </cell>
          <cell r="I561" t="str">
            <v>四房吴乡大南村</v>
          </cell>
          <cell r="J561" t="str">
            <v>四房吴乡</v>
          </cell>
          <cell r="K561" t="str">
            <v>会宁县</v>
          </cell>
          <cell r="L561" t="str">
            <v>户主</v>
          </cell>
          <cell r="M561" t="str">
            <v>家庭户</v>
          </cell>
          <cell r="N561">
            <v>5</v>
          </cell>
        </row>
        <row r="562">
          <cell r="D562" t="str">
            <v>徐俊芳</v>
          </cell>
          <cell r="E562" t="str">
            <v>62042219641118512X</v>
          </cell>
          <cell r="F562">
            <v>57</v>
          </cell>
          <cell r="G562" t="str">
            <v>甘肃省会宁县四房吴乡大南村西坡社１６号</v>
          </cell>
          <cell r="H562" t="str">
            <v>女</v>
          </cell>
          <cell r="I562" t="str">
            <v>四房吴乡大南村</v>
          </cell>
          <cell r="J562" t="str">
            <v>四房吴乡</v>
          </cell>
          <cell r="K562" t="str">
            <v>会宁县</v>
          </cell>
          <cell r="L562" t="str">
            <v>妻</v>
          </cell>
          <cell r="M562" t="str">
            <v>家庭户</v>
          </cell>
          <cell r="N562">
            <v>5</v>
          </cell>
        </row>
        <row r="563">
          <cell r="D563" t="str">
            <v>牛红伟</v>
          </cell>
          <cell r="E563" t="str">
            <v>620422199110095159</v>
          </cell>
          <cell r="F563">
            <v>30</v>
          </cell>
          <cell r="G563" t="str">
            <v>甘肃省会宁县四房吴乡大南村西坡社１６号</v>
          </cell>
          <cell r="H563" t="str">
            <v>男</v>
          </cell>
          <cell r="I563" t="str">
            <v>四房吴乡大南村</v>
          </cell>
          <cell r="J563" t="str">
            <v>四房吴乡</v>
          </cell>
          <cell r="K563" t="str">
            <v>会宁县</v>
          </cell>
          <cell r="L563" t="str">
            <v>长子</v>
          </cell>
          <cell r="M563" t="str">
            <v>家庭户</v>
          </cell>
          <cell r="N563">
            <v>5</v>
          </cell>
        </row>
        <row r="564">
          <cell r="D564" t="str">
            <v>牛丽霞</v>
          </cell>
          <cell r="E564" t="str">
            <v>620422198811255149</v>
          </cell>
          <cell r="F564">
            <v>33</v>
          </cell>
          <cell r="G564" t="str">
            <v>甘肃省会宁县四房吴乡大南村西坡社１６号</v>
          </cell>
          <cell r="H564" t="str">
            <v>女</v>
          </cell>
          <cell r="I564" t="str">
            <v>四房吴乡大南村</v>
          </cell>
          <cell r="J564" t="str">
            <v>四房吴乡</v>
          </cell>
          <cell r="K564" t="str">
            <v>会宁县</v>
          </cell>
          <cell r="L564" t="str">
            <v>长女</v>
          </cell>
          <cell r="M564" t="str">
            <v>家庭户</v>
          </cell>
          <cell r="N564">
            <v>5</v>
          </cell>
        </row>
        <row r="565">
          <cell r="D565" t="str">
            <v>牛丽娟</v>
          </cell>
          <cell r="E565" t="str">
            <v>620422199308115127</v>
          </cell>
          <cell r="F565">
            <v>28</v>
          </cell>
          <cell r="G565" t="str">
            <v>甘肃省会宁县四房吴乡大南村西坡社１６号</v>
          </cell>
          <cell r="H565" t="str">
            <v>女</v>
          </cell>
          <cell r="I565" t="str">
            <v>四房吴乡大南村</v>
          </cell>
          <cell r="J565" t="str">
            <v>四房吴乡</v>
          </cell>
          <cell r="K565" t="str">
            <v>会宁县</v>
          </cell>
          <cell r="L565" t="str">
            <v>二女</v>
          </cell>
          <cell r="M565" t="str">
            <v>家庭户</v>
          </cell>
          <cell r="N565">
            <v>5</v>
          </cell>
        </row>
        <row r="566">
          <cell r="D566" t="str">
            <v>牛亚奇</v>
          </cell>
          <cell r="E566" t="str">
            <v>620422198903205114</v>
          </cell>
          <cell r="F566">
            <v>32</v>
          </cell>
          <cell r="G566" t="str">
            <v>甘肃省会宁县四房吴乡大南村西坡社１７号</v>
          </cell>
          <cell r="H566" t="str">
            <v>男</v>
          </cell>
          <cell r="I566" t="str">
            <v>四房吴乡大南村</v>
          </cell>
          <cell r="J566" t="str">
            <v>四房吴乡</v>
          </cell>
          <cell r="K566" t="str">
            <v>会宁县</v>
          </cell>
          <cell r="L566" t="str">
            <v>户主</v>
          </cell>
          <cell r="M566" t="str">
            <v>家庭户</v>
          </cell>
          <cell r="N566">
            <v>3</v>
          </cell>
        </row>
        <row r="567">
          <cell r="D567" t="str">
            <v>姚玉珍</v>
          </cell>
          <cell r="E567" t="str">
            <v>620422195312135122</v>
          </cell>
          <cell r="F567">
            <v>68</v>
          </cell>
          <cell r="G567" t="str">
            <v>甘肃省会宁县四房吴乡大南村西坡社１７号</v>
          </cell>
          <cell r="H567" t="str">
            <v>女</v>
          </cell>
          <cell r="I567" t="str">
            <v>四房吴乡大南村</v>
          </cell>
          <cell r="J567" t="str">
            <v>四房吴乡</v>
          </cell>
          <cell r="K567" t="str">
            <v>会宁县</v>
          </cell>
          <cell r="L567" t="str">
            <v>母亲</v>
          </cell>
          <cell r="M567" t="str">
            <v>家庭户</v>
          </cell>
          <cell r="N567">
            <v>3</v>
          </cell>
        </row>
        <row r="568">
          <cell r="D568" t="str">
            <v>王兰芳</v>
          </cell>
          <cell r="E568" t="str">
            <v>620422192604125125</v>
          </cell>
          <cell r="F568">
            <v>95</v>
          </cell>
          <cell r="G568" t="str">
            <v>甘肃省会宁县四房吴乡大南村西坡社１７号</v>
          </cell>
          <cell r="H568" t="str">
            <v>女</v>
          </cell>
          <cell r="I568" t="str">
            <v>四房吴乡大南村</v>
          </cell>
          <cell r="J568" t="str">
            <v>四房吴乡</v>
          </cell>
          <cell r="K568" t="str">
            <v>会宁县</v>
          </cell>
          <cell r="L568" t="str">
            <v>祖母</v>
          </cell>
          <cell r="M568" t="str">
            <v>家庭户</v>
          </cell>
          <cell r="N568">
            <v>3</v>
          </cell>
        </row>
        <row r="569">
          <cell r="D569" t="str">
            <v>牛镜凯</v>
          </cell>
          <cell r="E569" t="str">
            <v>620422197209095117</v>
          </cell>
          <cell r="F569">
            <v>49</v>
          </cell>
          <cell r="G569" t="str">
            <v>甘肃省会宁县四房吴乡大南村西坡社１８号</v>
          </cell>
          <cell r="H569" t="str">
            <v>男</v>
          </cell>
          <cell r="I569" t="str">
            <v>四房吴乡大南村</v>
          </cell>
          <cell r="J569" t="str">
            <v>四房吴乡</v>
          </cell>
          <cell r="K569" t="str">
            <v>会宁县</v>
          </cell>
          <cell r="L569" t="str">
            <v>户主</v>
          </cell>
          <cell r="M569" t="str">
            <v>家庭户</v>
          </cell>
          <cell r="N569">
            <v>6</v>
          </cell>
        </row>
        <row r="570">
          <cell r="D570" t="str">
            <v>宋玫燕</v>
          </cell>
          <cell r="E570" t="str">
            <v>620422197405085127</v>
          </cell>
          <cell r="F570">
            <v>47</v>
          </cell>
          <cell r="G570" t="str">
            <v>甘肃省会宁县四房吴乡大南村西坡社１８号</v>
          </cell>
          <cell r="H570" t="str">
            <v>女</v>
          </cell>
          <cell r="I570" t="str">
            <v>四房吴乡大南村</v>
          </cell>
          <cell r="J570" t="str">
            <v>四房吴乡</v>
          </cell>
          <cell r="K570" t="str">
            <v>会宁县</v>
          </cell>
          <cell r="L570" t="str">
            <v>妻</v>
          </cell>
          <cell r="M570" t="str">
            <v>家庭户</v>
          </cell>
          <cell r="N570">
            <v>6</v>
          </cell>
        </row>
        <row r="571">
          <cell r="D571" t="str">
            <v>牛证杰</v>
          </cell>
          <cell r="E571" t="str">
            <v>620422200209155110</v>
          </cell>
          <cell r="F571">
            <v>19</v>
          </cell>
          <cell r="G571" t="str">
            <v>甘肃省会宁县四房吴乡大南村西坡社１８号</v>
          </cell>
          <cell r="H571" t="str">
            <v>男</v>
          </cell>
          <cell r="I571" t="str">
            <v>四房吴乡大南村</v>
          </cell>
          <cell r="J571" t="str">
            <v>四房吴乡</v>
          </cell>
          <cell r="K571" t="str">
            <v>会宁县</v>
          </cell>
          <cell r="L571" t="str">
            <v>长子</v>
          </cell>
          <cell r="M571" t="str">
            <v>家庭户</v>
          </cell>
          <cell r="N571">
            <v>6</v>
          </cell>
        </row>
        <row r="572">
          <cell r="D572" t="str">
            <v>牛艺蓉</v>
          </cell>
          <cell r="E572" t="str">
            <v>620422199909165162</v>
          </cell>
          <cell r="F572">
            <v>22</v>
          </cell>
          <cell r="G572" t="str">
            <v>甘肃省会宁县四房吴乡大南村西坡社１８号</v>
          </cell>
          <cell r="H572" t="str">
            <v>女</v>
          </cell>
          <cell r="I572" t="str">
            <v>四房吴乡大南村</v>
          </cell>
          <cell r="J572" t="str">
            <v>四房吴乡</v>
          </cell>
          <cell r="K572" t="str">
            <v>会宁县</v>
          </cell>
          <cell r="L572" t="str">
            <v>长女</v>
          </cell>
          <cell r="M572" t="str">
            <v>家庭户</v>
          </cell>
          <cell r="N572">
            <v>6</v>
          </cell>
        </row>
        <row r="573">
          <cell r="D573" t="str">
            <v>张贵花</v>
          </cell>
          <cell r="E573" t="str">
            <v>620422195005045127</v>
          </cell>
          <cell r="F573">
            <v>71</v>
          </cell>
          <cell r="G573" t="str">
            <v>甘肃省会宁县四房吴乡大南村西坡社１８号</v>
          </cell>
          <cell r="H573" t="str">
            <v>女</v>
          </cell>
          <cell r="I573" t="str">
            <v>四房吴乡大南村</v>
          </cell>
          <cell r="J573" t="str">
            <v>四房吴乡</v>
          </cell>
          <cell r="K573" t="str">
            <v>会宁县</v>
          </cell>
          <cell r="L573" t="str">
            <v>母亲</v>
          </cell>
          <cell r="M573" t="str">
            <v>家庭户</v>
          </cell>
          <cell r="N573">
            <v>6</v>
          </cell>
        </row>
        <row r="574">
          <cell r="D574" t="str">
            <v>牛辉</v>
          </cell>
          <cell r="E574" t="str">
            <v>62042219801114511X</v>
          </cell>
          <cell r="F574">
            <v>41</v>
          </cell>
          <cell r="G574" t="str">
            <v>甘肃省会宁县四房吴乡大南村西坡社１８号</v>
          </cell>
          <cell r="H574" t="str">
            <v>男</v>
          </cell>
          <cell r="I574" t="str">
            <v>四房吴乡大南村</v>
          </cell>
          <cell r="J574" t="str">
            <v>四房吴乡</v>
          </cell>
          <cell r="K574" t="str">
            <v>会宁县</v>
          </cell>
          <cell r="L574" t="str">
            <v>弟</v>
          </cell>
          <cell r="M574" t="str">
            <v>家庭户</v>
          </cell>
          <cell r="N574">
            <v>6</v>
          </cell>
        </row>
        <row r="575">
          <cell r="D575" t="str">
            <v>张建军</v>
          </cell>
          <cell r="E575" t="str">
            <v>620422197211095132</v>
          </cell>
          <cell r="F575">
            <v>49</v>
          </cell>
          <cell r="G575" t="str">
            <v>甘肃省会宁县四房吴乡大南村西坡社１９号</v>
          </cell>
          <cell r="H575" t="str">
            <v>男</v>
          </cell>
          <cell r="I575" t="str">
            <v>四房吴乡大南村</v>
          </cell>
          <cell r="J575" t="str">
            <v>四房吴乡</v>
          </cell>
          <cell r="K575" t="str">
            <v>会宁县</v>
          </cell>
          <cell r="L575" t="str">
            <v>户主</v>
          </cell>
          <cell r="M575" t="str">
            <v>家庭户</v>
          </cell>
          <cell r="N575">
            <v>4</v>
          </cell>
        </row>
        <row r="576">
          <cell r="D576" t="str">
            <v>赵进芳</v>
          </cell>
          <cell r="E576" t="str">
            <v>620422196506045146</v>
          </cell>
          <cell r="F576">
            <v>56</v>
          </cell>
          <cell r="G576" t="str">
            <v>甘肃省会宁县四房吴乡大南村西坡社１９号</v>
          </cell>
          <cell r="H576" t="str">
            <v>女</v>
          </cell>
          <cell r="I576" t="str">
            <v>四房吴乡大南村</v>
          </cell>
          <cell r="J576" t="str">
            <v>四房吴乡</v>
          </cell>
          <cell r="K576" t="str">
            <v>会宁县</v>
          </cell>
          <cell r="L576" t="str">
            <v>妻</v>
          </cell>
          <cell r="M576" t="str">
            <v>家庭户</v>
          </cell>
          <cell r="N576">
            <v>4</v>
          </cell>
        </row>
        <row r="577">
          <cell r="D577" t="str">
            <v>张卫卫</v>
          </cell>
          <cell r="E577" t="str">
            <v>620422199512264816</v>
          </cell>
          <cell r="F577">
            <v>26</v>
          </cell>
          <cell r="G577" t="str">
            <v>甘肃省会宁县四房吴乡大南村西坡社１９号</v>
          </cell>
          <cell r="H577" t="str">
            <v>男</v>
          </cell>
          <cell r="I577" t="str">
            <v>四房吴乡大南村</v>
          </cell>
          <cell r="J577" t="str">
            <v>四房吴乡</v>
          </cell>
          <cell r="K577" t="str">
            <v>会宁县</v>
          </cell>
          <cell r="L577" t="str">
            <v>长子</v>
          </cell>
          <cell r="M577" t="str">
            <v>家庭户</v>
          </cell>
          <cell r="N577">
            <v>4</v>
          </cell>
        </row>
        <row r="578">
          <cell r="D578" t="str">
            <v>张亚丽</v>
          </cell>
          <cell r="E578" t="str">
            <v>620422200702155122</v>
          </cell>
          <cell r="F578">
            <v>14</v>
          </cell>
          <cell r="G578" t="str">
            <v>甘肃省会宁县四房吴乡大南村西坡社１９号</v>
          </cell>
          <cell r="H578" t="str">
            <v>女</v>
          </cell>
          <cell r="I578" t="str">
            <v>四房吴乡大南村</v>
          </cell>
          <cell r="J578" t="str">
            <v>四房吴乡</v>
          </cell>
          <cell r="K578" t="str">
            <v>会宁县</v>
          </cell>
          <cell r="L578" t="str">
            <v>长女</v>
          </cell>
          <cell r="M578" t="str">
            <v>家庭户</v>
          </cell>
          <cell r="N578">
            <v>4</v>
          </cell>
        </row>
        <row r="579">
          <cell r="D579" t="str">
            <v>李叔梅</v>
          </cell>
          <cell r="E579" t="str">
            <v>620422196803175123</v>
          </cell>
          <cell r="F579">
            <v>53</v>
          </cell>
          <cell r="G579" t="str">
            <v>甘肃省会宁县四房吴乡大南村西坡社２０号</v>
          </cell>
          <cell r="H579" t="str">
            <v>女</v>
          </cell>
          <cell r="I579" t="str">
            <v>四房吴乡大南村</v>
          </cell>
          <cell r="J579" t="str">
            <v>四房吴乡</v>
          </cell>
          <cell r="K579" t="str">
            <v>会宁县</v>
          </cell>
          <cell r="L579" t="str">
            <v>户主</v>
          </cell>
          <cell r="M579" t="str">
            <v>家庭户</v>
          </cell>
          <cell r="N579">
            <v>5</v>
          </cell>
        </row>
        <row r="580">
          <cell r="D580" t="str">
            <v>李映珍</v>
          </cell>
          <cell r="E580" t="str">
            <v>620422196609125114</v>
          </cell>
          <cell r="F580">
            <v>55</v>
          </cell>
          <cell r="G580" t="str">
            <v>甘肃省会宁县四房吴乡大南村西坡社２０号</v>
          </cell>
          <cell r="H580" t="str">
            <v>男</v>
          </cell>
          <cell r="I580" t="str">
            <v>四房吴乡大南村</v>
          </cell>
          <cell r="J580" t="str">
            <v>四房吴乡</v>
          </cell>
          <cell r="K580" t="str">
            <v>会宁县</v>
          </cell>
          <cell r="L580" t="str">
            <v>夫</v>
          </cell>
          <cell r="M580" t="str">
            <v>家庭户</v>
          </cell>
          <cell r="N580">
            <v>5</v>
          </cell>
        </row>
        <row r="581">
          <cell r="D581" t="str">
            <v>李志柏</v>
          </cell>
          <cell r="E581" t="str">
            <v>620422198911295113</v>
          </cell>
          <cell r="F581">
            <v>32</v>
          </cell>
          <cell r="G581" t="str">
            <v>甘肃省会宁县四房吴乡大南村西坡社２０号</v>
          </cell>
          <cell r="H581" t="str">
            <v>男</v>
          </cell>
          <cell r="I581" t="str">
            <v>四房吴乡大南村</v>
          </cell>
          <cell r="J581" t="str">
            <v>四房吴乡</v>
          </cell>
          <cell r="K581" t="str">
            <v>会宁县</v>
          </cell>
          <cell r="L581" t="str">
            <v>长子</v>
          </cell>
          <cell r="M581" t="str">
            <v>家庭户</v>
          </cell>
          <cell r="N581">
            <v>5</v>
          </cell>
        </row>
        <row r="582">
          <cell r="D582" t="str">
            <v>李志楠</v>
          </cell>
          <cell r="E582" t="str">
            <v>620422198810295149</v>
          </cell>
          <cell r="F582">
            <v>33</v>
          </cell>
          <cell r="G582" t="str">
            <v>甘肃省会宁县四房吴乡大南村西坡社２０号</v>
          </cell>
          <cell r="H582" t="str">
            <v>女</v>
          </cell>
          <cell r="I582" t="str">
            <v>四房吴乡大南村</v>
          </cell>
          <cell r="J582" t="str">
            <v>四房吴乡</v>
          </cell>
          <cell r="K582" t="str">
            <v>会宁县</v>
          </cell>
          <cell r="L582" t="str">
            <v>长女</v>
          </cell>
          <cell r="M582" t="str">
            <v>家庭户</v>
          </cell>
          <cell r="N582">
            <v>5</v>
          </cell>
        </row>
        <row r="583">
          <cell r="D583" t="str">
            <v>李少杰</v>
          </cell>
          <cell r="E583" t="str">
            <v>620422201906045130</v>
          </cell>
          <cell r="F583">
            <v>2</v>
          </cell>
          <cell r="G583" t="str">
            <v>甘肃省会宁县四房吴乡大南村西坡社２０号</v>
          </cell>
          <cell r="H583" t="str">
            <v>男</v>
          </cell>
          <cell r="I583" t="str">
            <v>四房吴乡大南村</v>
          </cell>
          <cell r="J583" t="str">
            <v>四房吴乡</v>
          </cell>
          <cell r="K583" t="str">
            <v>会宁县</v>
          </cell>
          <cell r="L583" t="str">
            <v>孙子</v>
          </cell>
          <cell r="M583" t="str">
            <v>家庭户</v>
          </cell>
          <cell r="N583">
            <v>5</v>
          </cell>
        </row>
        <row r="584">
          <cell r="D584" t="str">
            <v>谢普海</v>
          </cell>
          <cell r="E584" t="str">
            <v>620422195802045111</v>
          </cell>
          <cell r="F584">
            <v>63</v>
          </cell>
          <cell r="G584" t="str">
            <v>甘肃省会宁县四房吴乡大南村西坡社２１号</v>
          </cell>
          <cell r="H584" t="str">
            <v>男</v>
          </cell>
          <cell r="I584" t="str">
            <v>四房吴乡大南村</v>
          </cell>
          <cell r="J584" t="str">
            <v>四房吴乡</v>
          </cell>
          <cell r="K584" t="str">
            <v>会宁县</v>
          </cell>
          <cell r="L584" t="str">
            <v>户主</v>
          </cell>
          <cell r="M584" t="str">
            <v>家庭户</v>
          </cell>
          <cell r="N584">
            <v>2</v>
          </cell>
        </row>
        <row r="585">
          <cell r="D585" t="str">
            <v>胡爱萍</v>
          </cell>
          <cell r="E585" t="str">
            <v>620422196204085126</v>
          </cell>
          <cell r="F585">
            <v>59</v>
          </cell>
          <cell r="G585" t="str">
            <v>甘肃省会宁县四房吴乡大南村西坡社２１号</v>
          </cell>
          <cell r="H585" t="str">
            <v>女</v>
          </cell>
          <cell r="I585" t="str">
            <v>四房吴乡大南村</v>
          </cell>
          <cell r="J585" t="str">
            <v>四房吴乡</v>
          </cell>
          <cell r="K585" t="str">
            <v>会宁县</v>
          </cell>
          <cell r="L585" t="str">
            <v>妻</v>
          </cell>
          <cell r="M585" t="str">
            <v>家庭户</v>
          </cell>
          <cell r="N585">
            <v>2</v>
          </cell>
        </row>
        <row r="586">
          <cell r="D586" t="str">
            <v>郭庭珍</v>
          </cell>
          <cell r="E586" t="str">
            <v>620422195708145116</v>
          </cell>
          <cell r="F586">
            <v>64</v>
          </cell>
          <cell r="G586" t="str">
            <v>甘肃省会宁县四房吴乡大南村西坡社２２号</v>
          </cell>
          <cell r="H586" t="str">
            <v>男</v>
          </cell>
          <cell r="I586" t="str">
            <v>四房吴乡大南村</v>
          </cell>
          <cell r="J586" t="str">
            <v>四房吴乡</v>
          </cell>
          <cell r="K586" t="str">
            <v>会宁县</v>
          </cell>
          <cell r="L586" t="str">
            <v>户主</v>
          </cell>
          <cell r="M586" t="str">
            <v>家庭户</v>
          </cell>
          <cell r="N586">
            <v>4</v>
          </cell>
        </row>
        <row r="587">
          <cell r="D587" t="str">
            <v>王彩花</v>
          </cell>
          <cell r="E587" t="str">
            <v>620422196104095124</v>
          </cell>
          <cell r="F587">
            <v>60</v>
          </cell>
          <cell r="G587" t="str">
            <v>甘肃省会宁县四房吴乡大南村西坡社２２号</v>
          </cell>
          <cell r="H587" t="str">
            <v>女</v>
          </cell>
          <cell r="I587" t="str">
            <v>四房吴乡大南村</v>
          </cell>
          <cell r="J587" t="str">
            <v>四房吴乡</v>
          </cell>
          <cell r="K587" t="str">
            <v>会宁县</v>
          </cell>
          <cell r="L587" t="str">
            <v>妻</v>
          </cell>
          <cell r="M587" t="str">
            <v>家庭户</v>
          </cell>
          <cell r="N587">
            <v>4</v>
          </cell>
        </row>
        <row r="588">
          <cell r="D588" t="str">
            <v>郭亚军</v>
          </cell>
          <cell r="E588" t="str">
            <v>620422198501285131</v>
          </cell>
          <cell r="F588">
            <v>36</v>
          </cell>
          <cell r="G588" t="str">
            <v>甘肃省会宁县四房吴乡大南村西坡社２２号</v>
          </cell>
          <cell r="H588" t="str">
            <v>男</v>
          </cell>
          <cell r="I588" t="str">
            <v>四房吴乡大南村</v>
          </cell>
          <cell r="J588" t="str">
            <v>四房吴乡</v>
          </cell>
          <cell r="K588" t="str">
            <v>会宁县</v>
          </cell>
          <cell r="L588" t="str">
            <v>长子</v>
          </cell>
          <cell r="M588" t="str">
            <v>家庭户</v>
          </cell>
          <cell r="N588">
            <v>4</v>
          </cell>
        </row>
        <row r="589">
          <cell r="D589" t="str">
            <v>郭亚丽</v>
          </cell>
          <cell r="E589" t="str">
            <v>62042219870409516X</v>
          </cell>
          <cell r="F589">
            <v>34</v>
          </cell>
          <cell r="G589" t="str">
            <v>甘肃省会宁县四房吴乡大南村西坡社２２号</v>
          </cell>
          <cell r="H589" t="str">
            <v>女</v>
          </cell>
          <cell r="I589" t="str">
            <v>四房吴乡大南村</v>
          </cell>
          <cell r="J589" t="str">
            <v>四房吴乡</v>
          </cell>
          <cell r="K589" t="str">
            <v>会宁县</v>
          </cell>
          <cell r="L589" t="str">
            <v>长女</v>
          </cell>
          <cell r="M589" t="str">
            <v>家庭户</v>
          </cell>
          <cell r="N589">
            <v>4</v>
          </cell>
        </row>
        <row r="590">
          <cell r="D590" t="str">
            <v>王清苍</v>
          </cell>
          <cell r="E590" t="str">
            <v>620422196203085116</v>
          </cell>
          <cell r="F590">
            <v>59</v>
          </cell>
          <cell r="G590" t="str">
            <v>甘肃省会宁县四房吴乡大南村西坡社２３号</v>
          </cell>
          <cell r="H590" t="str">
            <v>男</v>
          </cell>
          <cell r="I590" t="str">
            <v>四房吴乡大南村</v>
          </cell>
          <cell r="J590" t="str">
            <v>四房吴乡</v>
          </cell>
          <cell r="K590" t="str">
            <v>会宁县</v>
          </cell>
          <cell r="L590" t="str">
            <v>户主</v>
          </cell>
          <cell r="M590" t="str">
            <v>家庭户</v>
          </cell>
          <cell r="N590">
            <v>2</v>
          </cell>
        </row>
        <row r="591">
          <cell r="D591" t="str">
            <v>苟彩霞</v>
          </cell>
          <cell r="E591" t="str">
            <v>620422196206285121</v>
          </cell>
          <cell r="F591">
            <v>59</v>
          </cell>
          <cell r="G591" t="str">
            <v>甘肃省会宁县四房吴乡大南村西坡社２３号</v>
          </cell>
          <cell r="H591" t="str">
            <v>女</v>
          </cell>
          <cell r="I591" t="str">
            <v>四房吴乡大南村</v>
          </cell>
          <cell r="J591" t="str">
            <v>四房吴乡</v>
          </cell>
          <cell r="K591" t="str">
            <v>会宁县</v>
          </cell>
          <cell r="L591" t="str">
            <v>妻</v>
          </cell>
          <cell r="M591" t="str">
            <v>家庭户</v>
          </cell>
          <cell r="N591">
            <v>2</v>
          </cell>
        </row>
        <row r="592">
          <cell r="D592" t="str">
            <v>冯炳陵</v>
          </cell>
          <cell r="E592" t="str">
            <v>620422193905075111</v>
          </cell>
          <cell r="F592">
            <v>82</v>
          </cell>
          <cell r="G592" t="str">
            <v>甘肃省会宁县四房吴乡大南村西坡社２４号</v>
          </cell>
          <cell r="H592" t="str">
            <v>男</v>
          </cell>
          <cell r="I592" t="str">
            <v>四房吴乡大南村</v>
          </cell>
          <cell r="J592" t="str">
            <v>四房吴乡</v>
          </cell>
          <cell r="K592" t="str">
            <v>会宁县</v>
          </cell>
          <cell r="L592" t="str">
            <v>户主</v>
          </cell>
          <cell r="M592" t="str">
            <v>家庭户</v>
          </cell>
          <cell r="N592">
            <v>2</v>
          </cell>
        </row>
        <row r="593">
          <cell r="D593" t="str">
            <v>李秀珍</v>
          </cell>
          <cell r="E593" t="str">
            <v>620422194201155126</v>
          </cell>
          <cell r="F593">
            <v>79</v>
          </cell>
          <cell r="G593" t="str">
            <v>甘肃省会宁县四房吴乡大南村西坡社２４号</v>
          </cell>
          <cell r="H593" t="str">
            <v>女</v>
          </cell>
          <cell r="I593" t="str">
            <v>四房吴乡大南村</v>
          </cell>
          <cell r="J593" t="str">
            <v>四房吴乡</v>
          </cell>
          <cell r="K593" t="str">
            <v>会宁县</v>
          </cell>
          <cell r="L593" t="str">
            <v>妻</v>
          </cell>
          <cell r="M593" t="str">
            <v>家庭户</v>
          </cell>
          <cell r="N593">
            <v>2</v>
          </cell>
        </row>
        <row r="594">
          <cell r="D594" t="str">
            <v>王自敬</v>
          </cell>
          <cell r="E594" t="str">
            <v>620422197109285116</v>
          </cell>
          <cell r="F594">
            <v>50</v>
          </cell>
          <cell r="G594" t="str">
            <v>甘肃省会宁县四房吴乡大南村西坡社２５号</v>
          </cell>
          <cell r="H594" t="str">
            <v>男</v>
          </cell>
          <cell r="I594" t="str">
            <v>四房吴乡大南村</v>
          </cell>
          <cell r="J594" t="str">
            <v>四房吴乡</v>
          </cell>
          <cell r="K594" t="str">
            <v>会宁县</v>
          </cell>
          <cell r="L594" t="str">
            <v>户主</v>
          </cell>
          <cell r="M594" t="str">
            <v>家庭户</v>
          </cell>
          <cell r="N594">
            <v>5</v>
          </cell>
        </row>
        <row r="595">
          <cell r="D595" t="str">
            <v>姜雪丽</v>
          </cell>
          <cell r="E595" t="str">
            <v>620422197212255126</v>
          </cell>
          <cell r="F595">
            <v>49</v>
          </cell>
          <cell r="G595" t="str">
            <v>甘肃省会宁县四房吴乡大南村西坡社２５号</v>
          </cell>
          <cell r="H595" t="str">
            <v>女</v>
          </cell>
          <cell r="I595" t="str">
            <v>四房吴乡大南村</v>
          </cell>
          <cell r="J595" t="str">
            <v>四房吴乡</v>
          </cell>
          <cell r="K595" t="str">
            <v>会宁县</v>
          </cell>
          <cell r="L595" t="str">
            <v>妻</v>
          </cell>
          <cell r="M595" t="str">
            <v>家庭户</v>
          </cell>
          <cell r="N595">
            <v>5</v>
          </cell>
        </row>
        <row r="596">
          <cell r="D596" t="str">
            <v>王奇</v>
          </cell>
          <cell r="E596" t="str">
            <v>620422199611115111</v>
          </cell>
          <cell r="F596">
            <v>25</v>
          </cell>
          <cell r="G596" t="str">
            <v>甘肃省会宁县四房吴乡大南村西坡社２５号</v>
          </cell>
          <cell r="H596" t="str">
            <v>男</v>
          </cell>
          <cell r="I596" t="str">
            <v>四房吴乡大南村</v>
          </cell>
          <cell r="J596" t="str">
            <v>四房吴乡</v>
          </cell>
          <cell r="K596" t="str">
            <v>会宁县</v>
          </cell>
          <cell r="L596" t="str">
            <v>长子</v>
          </cell>
          <cell r="M596" t="str">
            <v>家庭户</v>
          </cell>
          <cell r="N596">
            <v>5</v>
          </cell>
        </row>
        <row r="597">
          <cell r="D597" t="str">
            <v>王娇</v>
          </cell>
          <cell r="E597" t="str">
            <v>620422199309245126</v>
          </cell>
          <cell r="F597">
            <v>28</v>
          </cell>
          <cell r="G597" t="str">
            <v>甘肃省会宁县四房吴乡大南村西坡社２５号</v>
          </cell>
          <cell r="H597" t="str">
            <v>女</v>
          </cell>
          <cell r="I597" t="str">
            <v>四房吴乡大南村</v>
          </cell>
          <cell r="J597" t="str">
            <v>四房吴乡</v>
          </cell>
          <cell r="K597" t="str">
            <v>会宁县</v>
          </cell>
          <cell r="L597" t="str">
            <v>二女</v>
          </cell>
          <cell r="M597" t="str">
            <v>家庭户</v>
          </cell>
          <cell r="N597">
            <v>5</v>
          </cell>
        </row>
        <row r="598">
          <cell r="D598" t="str">
            <v>王露</v>
          </cell>
          <cell r="E598" t="str">
            <v>620422199801025125</v>
          </cell>
          <cell r="F598">
            <v>23</v>
          </cell>
          <cell r="G598" t="str">
            <v>甘肃省会宁县四房吴乡大南村西坡社２５号</v>
          </cell>
          <cell r="H598" t="str">
            <v>女</v>
          </cell>
          <cell r="I598" t="str">
            <v>四房吴乡大南村</v>
          </cell>
          <cell r="J598" t="str">
            <v>四房吴乡</v>
          </cell>
          <cell r="K598" t="str">
            <v>会宁县</v>
          </cell>
          <cell r="L598" t="str">
            <v>三女</v>
          </cell>
          <cell r="M598" t="str">
            <v>家庭户</v>
          </cell>
          <cell r="N598">
            <v>5</v>
          </cell>
        </row>
        <row r="599">
          <cell r="D599" t="str">
            <v>牛树清</v>
          </cell>
          <cell r="E599" t="str">
            <v>620422197306075118</v>
          </cell>
          <cell r="F599">
            <v>48</v>
          </cell>
          <cell r="G599" t="str">
            <v>甘肃省会宁县四房吴乡大南村西坡社２６号</v>
          </cell>
          <cell r="H599" t="str">
            <v>男</v>
          </cell>
          <cell r="I599" t="str">
            <v>四房吴乡大南村</v>
          </cell>
          <cell r="J599" t="str">
            <v>四房吴乡</v>
          </cell>
          <cell r="K599" t="str">
            <v>会宁县</v>
          </cell>
          <cell r="L599" t="str">
            <v>户主</v>
          </cell>
          <cell r="M599" t="str">
            <v>家庭户</v>
          </cell>
          <cell r="N599">
            <v>4</v>
          </cell>
        </row>
        <row r="600">
          <cell r="D600" t="str">
            <v>刘艳霞</v>
          </cell>
          <cell r="E600" t="str">
            <v>620422198012195127</v>
          </cell>
          <cell r="F600">
            <v>41</v>
          </cell>
          <cell r="G600" t="str">
            <v>甘肃省会宁县四房吴乡大南村西坡社２６号</v>
          </cell>
          <cell r="H600" t="str">
            <v>女</v>
          </cell>
          <cell r="I600" t="str">
            <v>四房吴乡大南村</v>
          </cell>
          <cell r="J600" t="str">
            <v>四房吴乡</v>
          </cell>
          <cell r="K600" t="str">
            <v>会宁县</v>
          </cell>
          <cell r="L600" t="str">
            <v>妻</v>
          </cell>
          <cell r="M600" t="str">
            <v>家庭户</v>
          </cell>
          <cell r="N600">
            <v>4</v>
          </cell>
        </row>
        <row r="601">
          <cell r="D601" t="str">
            <v>牛学文</v>
          </cell>
          <cell r="E601" t="str">
            <v>620422200501095119</v>
          </cell>
          <cell r="F601">
            <v>16</v>
          </cell>
          <cell r="G601" t="str">
            <v>甘肃省会宁县四房吴乡大南村西坡社２６号</v>
          </cell>
          <cell r="H601" t="str">
            <v>男</v>
          </cell>
          <cell r="I601" t="str">
            <v>四房吴乡大南村</v>
          </cell>
          <cell r="J601" t="str">
            <v>四房吴乡</v>
          </cell>
          <cell r="K601" t="str">
            <v>会宁县</v>
          </cell>
          <cell r="L601" t="str">
            <v>长子</v>
          </cell>
          <cell r="M601" t="str">
            <v>家庭户</v>
          </cell>
          <cell r="N601">
            <v>4</v>
          </cell>
        </row>
        <row r="602">
          <cell r="D602" t="str">
            <v>牛哪</v>
          </cell>
          <cell r="E602" t="str">
            <v>620422200211155128</v>
          </cell>
          <cell r="F602">
            <v>19</v>
          </cell>
          <cell r="G602" t="str">
            <v>甘肃省会宁县四房吴乡大南村西坡社２６号</v>
          </cell>
          <cell r="H602" t="str">
            <v>女</v>
          </cell>
          <cell r="I602" t="str">
            <v>四房吴乡大南村</v>
          </cell>
          <cell r="J602" t="str">
            <v>四房吴乡</v>
          </cell>
          <cell r="K602" t="str">
            <v>会宁县</v>
          </cell>
          <cell r="L602" t="str">
            <v>长女</v>
          </cell>
          <cell r="M602" t="str">
            <v>家庭户</v>
          </cell>
          <cell r="N602">
            <v>4</v>
          </cell>
        </row>
        <row r="603">
          <cell r="D603" t="str">
            <v>张乾</v>
          </cell>
          <cell r="E603" t="str">
            <v>620422197506175113</v>
          </cell>
          <cell r="F603">
            <v>46</v>
          </cell>
          <cell r="G603" t="str">
            <v>甘肃省会宁县四房吴乡大南村西坡社２７号</v>
          </cell>
          <cell r="H603" t="str">
            <v>男</v>
          </cell>
          <cell r="I603" t="str">
            <v>四房吴乡大南村</v>
          </cell>
          <cell r="J603" t="str">
            <v>四房吴乡</v>
          </cell>
          <cell r="K603" t="str">
            <v>会宁县</v>
          </cell>
          <cell r="L603" t="str">
            <v>户主</v>
          </cell>
          <cell r="M603" t="str">
            <v>家庭户</v>
          </cell>
          <cell r="N603">
            <v>6</v>
          </cell>
        </row>
        <row r="604">
          <cell r="D604" t="str">
            <v>段春瑞</v>
          </cell>
          <cell r="E604" t="str">
            <v>620422197510185146</v>
          </cell>
          <cell r="F604">
            <v>46</v>
          </cell>
          <cell r="G604" t="str">
            <v>甘肃省会宁县四房吴乡大南村西坡社２７号</v>
          </cell>
          <cell r="H604" t="str">
            <v>女</v>
          </cell>
          <cell r="I604" t="str">
            <v>四房吴乡大南村</v>
          </cell>
          <cell r="J604" t="str">
            <v>四房吴乡</v>
          </cell>
          <cell r="K604" t="str">
            <v>会宁县</v>
          </cell>
          <cell r="L604" t="str">
            <v>妻</v>
          </cell>
          <cell r="M604" t="str">
            <v>家庭户</v>
          </cell>
          <cell r="N604">
            <v>6</v>
          </cell>
        </row>
        <row r="605">
          <cell r="D605" t="str">
            <v>张志渊</v>
          </cell>
          <cell r="E605" t="str">
            <v>620422200109205117</v>
          </cell>
          <cell r="F605">
            <v>20</v>
          </cell>
          <cell r="G605" t="str">
            <v>甘肃省会宁县四房吴乡大南村西坡社２７号</v>
          </cell>
          <cell r="H605" t="str">
            <v>男</v>
          </cell>
          <cell r="I605" t="str">
            <v>四房吴乡大南村</v>
          </cell>
          <cell r="J605" t="str">
            <v>四房吴乡</v>
          </cell>
          <cell r="K605" t="str">
            <v>会宁县</v>
          </cell>
          <cell r="L605" t="str">
            <v>长子</v>
          </cell>
          <cell r="M605" t="str">
            <v>家庭户</v>
          </cell>
          <cell r="N605">
            <v>6</v>
          </cell>
        </row>
        <row r="606">
          <cell r="D606" t="str">
            <v>张艳娥</v>
          </cell>
          <cell r="E606" t="str">
            <v>620422199810105127</v>
          </cell>
          <cell r="F606">
            <v>23</v>
          </cell>
          <cell r="G606" t="str">
            <v>甘肃省会宁县四房吴乡大南村西坡社２７号</v>
          </cell>
          <cell r="H606" t="str">
            <v>女</v>
          </cell>
          <cell r="I606" t="str">
            <v>四房吴乡大南村</v>
          </cell>
          <cell r="J606" t="str">
            <v>四房吴乡</v>
          </cell>
          <cell r="K606" t="str">
            <v>会宁县</v>
          </cell>
          <cell r="L606" t="str">
            <v>长女</v>
          </cell>
          <cell r="M606" t="str">
            <v>家庭户</v>
          </cell>
          <cell r="N606">
            <v>6</v>
          </cell>
        </row>
        <row r="607">
          <cell r="D607" t="str">
            <v>张维仁</v>
          </cell>
          <cell r="E607" t="str">
            <v>62042219531011511X</v>
          </cell>
          <cell r="F607">
            <v>68</v>
          </cell>
          <cell r="G607" t="str">
            <v>甘肃省会宁县四房吴乡大南村西坡社２７号</v>
          </cell>
          <cell r="H607" t="str">
            <v>男</v>
          </cell>
          <cell r="I607" t="str">
            <v>四房吴乡大南村</v>
          </cell>
          <cell r="J607" t="str">
            <v>四房吴乡</v>
          </cell>
          <cell r="K607" t="str">
            <v>会宁县</v>
          </cell>
          <cell r="L607" t="str">
            <v>父亲</v>
          </cell>
          <cell r="M607" t="str">
            <v>家庭户</v>
          </cell>
          <cell r="N607">
            <v>6</v>
          </cell>
        </row>
        <row r="608">
          <cell r="D608" t="str">
            <v>牛莲英</v>
          </cell>
          <cell r="E608" t="str">
            <v>620422195211055123</v>
          </cell>
          <cell r="F608">
            <v>69</v>
          </cell>
          <cell r="G608" t="str">
            <v>甘肃省会宁县四房吴乡大南村西坡社２７号</v>
          </cell>
          <cell r="H608" t="str">
            <v>女</v>
          </cell>
          <cell r="I608" t="str">
            <v>四房吴乡大南村</v>
          </cell>
          <cell r="J608" t="str">
            <v>四房吴乡</v>
          </cell>
          <cell r="K608" t="str">
            <v>会宁县</v>
          </cell>
          <cell r="L608" t="str">
            <v>母亲</v>
          </cell>
          <cell r="M608" t="str">
            <v>家庭户</v>
          </cell>
          <cell r="N608">
            <v>6</v>
          </cell>
        </row>
        <row r="609">
          <cell r="D609" t="str">
            <v>谢国安</v>
          </cell>
          <cell r="E609" t="str">
            <v>620422199111015130</v>
          </cell>
          <cell r="F609">
            <v>30</v>
          </cell>
          <cell r="G609" t="str">
            <v>甘肃省会宁县四房吴乡大南村西坡社２８号</v>
          </cell>
          <cell r="H609" t="str">
            <v>男</v>
          </cell>
          <cell r="I609" t="str">
            <v>四房吴乡大南村</v>
          </cell>
          <cell r="J609" t="str">
            <v>四房吴乡</v>
          </cell>
          <cell r="K609" t="str">
            <v>会宁县</v>
          </cell>
          <cell r="L609" t="str">
            <v>户主</v>
          </cell>
          <cell r="M609" t="str">
            <v>家庭户</v>
          </cell>
          <cell r="N609">
            <v>3</v>
          </cell>
        </row>
        <row r="610">
          <cell r="D610" t="str">
            <v>谢骐泽</v>
          </cell>
          <cell r="E610" t="str">
            <v>620422201708275111</v>
          </cell>
          <cell r="F610">
            <v>4</v>
          </cell>
          <cell r="G610" t="str">
            <v>甘肃省会宁县四房吴乡大南村西坡社２８号</v>
          </cell>
          <cell r="H610" t="str">
            <v>男</v>
          </cell>
          <cell r="I610" t="str">
            <v>四房吴乡大南村</v>
          </cell>
          <cell r="J610" t="str">
            <v>四房吴乡</v>
          </cell>
          <cell r="K610" t="str">
            <v>会宁县</v>
          </cell>
          <cell r="L610" t="str">
            <v>长子</v>
          </cell>
          <cell r="M610" t="str">
            <v>家庭户</v>
          </cell>
          <cell r="N610">
            <v>3</v>
          </cell>
        </row>
        <row r="611">
          <cell r="D611" t="str">
            <v>邢玉芳</v>
          </cell>
          <cell r="E611" t="str">
            <v>620422196901115124</v>
          </cell>
          <cell r="F611">
            <v>52</v>
          </cell>
          <cell r="G611" t="str">
            <v>甘肃省会宁县四房吴乡大南村西坡社２８号</v>
          </cell>
          <cell r="H611" t="str">
            <v>女</v>
          </cell>
          <cell r="I611" t="str">
            <v>四房吴乡大南村</v>
          </cell>
          <cell r="J611" t="str">
            <v>四房吴乡</v>
          </cell>
          <cell r="K611" t="str">
            <v>会宁县</v>
          </cell>
          <cell r="L611" t="str">
            <v>母亲</v>
          </cell>
          <cell r="M611" t="str">
            <v>家庭户</v>
          </cell>
          <cell r="N611">
            <v>3</v>
          </cell>
        </row>
        <row r="612">
          <cell r="D612" t="str">
            <v>谢柏平</v>
          </cell>
          <cell r="E612" t="str">
            <v>620422197105195113</v>
          </cell>
          <cell r="F612">
            <v>50</v>
          </cell>
          <cell r="G612" t="str">
            <v>甘肃省会宁县四房吴乡大南村西坡社２９号</v>
          </cell>
          <cell r="H612" t="str">
            <v>男</v>
          </cell>
          <cell r="I612" t="str">
            <v>四房吴乡大南村</v>
          </cell>
          <cell r="J612" t="str">
            <v>四房吴乡</v>
          </cell>
          <cell r="K612" t="str">
            <v>会宁县</v>
          </cell>
          <cell r="L612" t="str">
            <v>户主</v>
          </cell>
          <cell r="M612" t="str">
            <v>家庭户</v>
          </cell>
          <cell r="N612">
            <v>5</v>
          </cell>
        </row>
        <row r="613">
          <cell r="D613" t="str">
            <v>王明明</v>
          </cell>
          <cell r="E613" t="str">
            <v>620422197611145127</v>
          </cell>
          <cell r="F613">
            <v>45</v>
          </cell>
          <cell r="G613" t="str">
            <v>甘肃省会宁县四房吴乡大南村西坡社２９号</v>
          </cell>
          <cell r="H613" t="str">
            <v>女</v>
          </cell>
          <cell r="I613" t="str">
            <v>四房吴乡大南村</v>
          </cell>
          <cell r="J613" t="str">
            <v>四房吴乡</v>
          </cell>
          <cell r="K613" t="str">
            <v>会宁县</v>
          </cell>
          <cell r="L613" t="str">
            <v>妻</v>
          </cell>
          <cell r="M613" t="str">
            <v>家庭户</v>
          </cell>
          <cell r="N613">
            <v>5</v>
          </cell>
        </row>
        <row r="614">
          <cell r="D614" t="str">
            <v>谢强</v>
          </cell>
          <cell r="E614" t="str">
            <v>620422200303175134</v>
          </cell>
          <cell r="F614">
            <v>18</v>
          </cell>
          <cell r="G614" t="str">
            <v>甘肃省会宁县四房吴乡大南村西坡社２９号</v>
          </cell>
          <cell r="H614" t="str">
            <v>男</v>
          </cell>
          <cell r="I614" t="str">
            <v>四房吴乡大南村</v>
          </cell>
          <cell r="J614" t="str">
            <v>四房吴乡</v>
          </cell>
          <cell r="K614" t="str">
            <v>会宁县</v>
          </cell>
          <cell r="L614" t="str">
            <v>长子</v>
          </cell>
          <cell r="M614" t="str">
            <v>家庭户</v>
          </cell>
          <cell r="N614">
            <v>5</v>
          </cell>
        </row>
        <row r="615">
          <cell r="D615" t="str">
            <v>谢敏</v>
          </cell>
          <cell r="E615" t="str">
            <v>62042219980320512X</v>
          </cell>
          <cell r="F615">
            <v>23</v>
          </cell>
          <cell r="G615" t="str">
            <v>甘肃省会宁县四房吴乡大南村西坡社２９号</v>
          </cell>
          <cell r="H615" t="str">
            <v>女</v>
          </cell>
          <cell r="I615" t="str">
            <v>四房吴乡大南村</v>
          </cell>
          <cell r="J615" t="str">
            <v>四房吴乡</v>
          </cell>
          <cell r="K615" t="str">
            <v>会宁县</v>
          </cell>
          <cell r="L615" t="str">
            <v>长女</v>
          </cell>
          <cell r="M615" t="str">
            <v>家庭户</v>
          </cell>
          <cell r="N615">
            <v>5</v>
          </cell>
        </row>
        <row r="616">
          <cell r="D616" t="str">
            <v>谢博</v>
          </cell>
          <cell r="E616" t="str">
            <v>620422200303175126</v>
          </cell>
          <cell r="F616">
            <v>18</v>
          </cell>
          <cell r="G616" t="str">
            <v>甘肃省会宁县四房吴乡大南村西坡社２９号</v>
          </cell>
          <cell r="H616" t="str">
            <v>女</v>
          </cell>
          <cell r="I616" t="str">
            <v>四房吴乡大南村</v>
          </cell>
          <cell r="J616" t="str">
            <v>四房吴乡</v>
          </cell>
          <cell r="K616" t="str">
            <v>会宁县</v>
          </cell>
          <cell r="L616" t="str">
            <v>二女</v>
          </cell>
          <cell r="M616" t="str">
            <v>家庭户</v>
          </cell>
          <cell r="N616">
            <v>5</v>
          </cell>
        </row>
        <row r="617">
          <cell r="D617" t="str">
            <v>谢国平</v>
          </cell>
          <cell r="E617" t="str">
            <v>620422197411065114</v>
          </cell>
          <cell r="F617">
            <v>47</v>
          </cell>
          <cell r="G617" t="str">
            <v>甘肃省会宁县四房吴乡大南村西坡社３１号</v>
          </cell>
          <cell r="H617" t="str">
            <v>男</v>
          </cell>
          <cell r="I617" t="str">
            <v>四房吴乡大南村</v>
          </cell>
          <cell r="J617" t="str">
            <v>四房吴乡</v>
          </cell>
          <cell r="K617" t="str">
            <v>会宁县</v>
          </cell>
          <cell r="L617" t="str">
            <v>户主</v>
          </cell>
          <cell r="M617" t="str">
            <v>家庭户</v>
          </cell>
          <cell r="N617">
            <v>4</v>
          </cell>
        </row>
        <row r="618">
          <cell r="D618" t="str">
            <v>刘彩霞</v>
          </cell>
          <cell r="E618" t="str">
            <v>620422197902065127</v>
          </cell>
          <cell r="F618">
            <v>42</v>
          </cell>
          <cell r="G618" t="str">
            <v>甘肃省会宁县四房吴乡大南村西坡社３１号</v>
          </cell>
          <cell r="H618" t="str">
            <v>女</v>
          </cell>
          <cell r="I618" t="str">
            <v>四房吴乡大南村</v>
          </cell>
          <cell r="J618" t="str">
            <v>四房吴乡</v>
          </cell>
          <cell r="K618" t="str">
            <v>会宁县</v>
          </cell>
          <cell r="L618" t="str">
            <v>妻</v>
          </cell>
          <cell r="M618" t="str">
            <v>家庭户</v>
          </cell>
          <cell r="N618">
            <v>4</v>
          </cell>
        </row>
        <row r="619">
          <cell r="D619" t="str">
            <v>谢松儒</v>
          </cell>
          <cell r="E619" t="str">
            <v>620422199709015119</v>
          </cell>
          <cell r="F619">
            <v>24</v>
          </cell>
          <cell r="G619" t="str">
            <v>甘肃省会宁县四房吴乡大南村西坡社３１号</v>
          </cell>
          <cell r="H619" t="str">
            <v>男</v>
          </cell>
          <cell r="I619" t="str">
            <v>四房吴乡大南村</v>
          </cell>
          <cell r="J619" t="str">
            <v>四房吴乡</v>
          </cell>
          <cell r="K619" t="str">
            <v>会宁县</v>
          </cell>
          <cell r="L619" t="str">
            <v>长子</v>
          </cell>
          <cell r="M619" t="str">
            <v>家庭户</v>
          </cell>
          <cell r="N619">
            <v>4</v>
          </cell>
        </row>
        <row r="620">
          <cell r="D620" t="str">
            <v>谢茹艳</v>
          </cell>
          <cell r="E620" t="str">
            <v>62042219981104512X</v>
          </cell>
          <cell r="F620">
            <v>23</v>
          </cell>
          <cell r="G620" t="str">
            <v>甘肃省会宁县四房吴乡大南村西坡社３１号</v>
          </cell>
          <cell r="H620" t="str">
            <v>女</v>
          </cell>
          <cell r="I620" t="str">
            <v>四房吴乡大南村</v>
          </cell>
          <cell r="J620" t="str">
            <v>四房吴乡</v>
          </cell>
          <cell r="K620" t="str">
            <v>会宁县</v>
          </cell>
          <cell r="L620" t="str">
            <v>长女</v>
          </cell>
          <cell r="M620" t="str">
            <v>家庭户</v>
          </cell>
          <cell r="N620">
            <v>4</v>
          </cell>
        </row>
        <row r="621">
          <cell r="D621" t="str">
            <v>王贵苍</v>
          </cell>
          <cell r="E621" t="str">
            <v>620422197103235118</v>
          </cell>
          <cell r="F621">
            <v>50</v>
          </cell>
          <cell r="G621" t="str">
            <v>甘肃省会宁县四房吴乡大南村西坡社３２号</v>
          </cell>
          <cell r="H621" t="str">
            <v>男</v>
          </cell>
          <cell r="I621" t="str">
            <v>四房吴乡大南村</v>
          </cell>
          <cell r="J621" t="str">
            <v>四房吴乡</v>
          </cell>
          <cell r="K621" t="str">
            <v>会宁县</v>
          </cell>
          <cell r="L621" t="str">
            <v>户主</v>
          </cell>
          <cell r="M621" t="str">
            <v>家庭户</v>
          </cell>
          <cell r="N621">
            <v>4</v>
          </cell>
        </row>
        <row r="622">
          <cell r="D622" t="str">
            <v>辛小红</v>
          </cell>
          <cell r="E622" t="str">
            <v>620422197304185129</v>
          </cell>
          <cell r="F622">
            <v>48</v>
          </cell>
          <cell r="G622" t="str">
            <v>甘肃省会宁县四房吴乡大南村西坡社３２号</v>
          </cell>
          <cell r="H622" t="str">
            <v>女</v>
          </cell>
          <cell r="I622" t="str">
            <v>四房吴乡大南村</v>
          </cell>
          <cell r="J622" t="str">
            <v>四房吴乡</v>
          </cell>
          <cell r="K622" t="str">
            <v>会宁县</v>
          </cell>
          <cell r="L622" t="str">
            <v>妻</v>
          </cell>
          <cell r="M622" t="str">
            <v>家庭户</v>
          </cell>
          <cell r="N622">
            <v>4</v>
          </cell>
        </row>
        <row r="623">
          <cell r="D623" t="str">
            <v>王伟</v>
          </cell>
          <cell r="E623" t="str">
            <v>620422199608245118</v>
          </cell>
          <cell r="F623">
            <v>25</v>
          </cell>
          <cell r="G623" t="str">
            <v>甘肃省会宁县四房吴乡大南村西坡社３２号</v>
          </cell>
          <cell r="H623" t="str">
            <v>男</v>
          </cell>
          <cell r="I623" t="str">
            <v>四房吴乡大南村</v>
          </cell>
          <cell r="J623" t="str">
            <v>四房吴乡</v>
          </cell>
          <cell r="K623" t="str">
            <v>会宁县</v>
          </cell>
          <cell r="L623" t="str">
            <v>长子</v>
          </cell>
          <cell r="M623" t="str">
            <v>家庭户</v>
          </cell>
          <cell r="N623">
            <v>4</v>
          </cell>
        </row>
        <row r="624">
          <cell r="D624" t="str">
            <v>王梅</v>
          </cell>
          <cell r="E624" t="str">
            <v>620422199504125162</v>
          </cell>
          <cell r="F624">
            <v>26</v>
          </cell>
          <cell r="G624" t="str">
            <v>甘肃省会宁县四房吴乡大南村西坡社３２号</v>
          </cell>
          <cell r="H624" t="str">
            <v>女</v>
          </cell>
          <cell r="I624" t="str">
            <v>四房吴乡大南村</v>
          </cell>
          <cell r="J624" t="str">
            <v>四房吴乡</v>
          </cell>
          <cell r="K624" t="str">
            <v>会宁县</v>
          </cell>
          <cell r="L624" t="str">
            <v>长女</v>
          </cell>
          <cell r="M624" t="str">
            <v>家庭户</v>
          </cell>
          <cell r="N624">
            <v>4</v>
          </cell>
        </row>
        <row r="625">
          <cell r="D625" t="str">
            <v>李军</v>
          </cell>
          <cell r="E625" t="str">
            <v>620422196208025112</v>
          </cell>
          <cell r="F625">
            <v>59</v>
          </cell>
          <cell r="G625" t="str">
            <v>甘肃省会宁县四房吴乡大南村西坡社３３号</v>
          </cell>
          <cell r="H625" t="str">
            <v>男</v>
          </cell>
          <cell r="I625" t="str">
            <v>四房吴乡大南村</v>
          </cell>
          <cell r="J625" t="str">
            <v>四房吴乡</v>
          </cell>
          <cell r="K625" t="str">
            <v>会宁县</v>
          </cell>
          <cell r="L625" t="str">
            <v>户主</v>
          </cell>
          <cell r="M625" t="str">
            <v>家庭户</v>
          </cell>
          <cell r="N625">
            <v>3</v>
          </cell>
        </row>
        <row r="626">
          <cell r="D626" t="str">
            <v>冯雪琴</v>
          </cell>
          <cell r="E626" t="str">
            <v>620422196209225124</v>
          </cell>
          <cell r="F626">
            <v>59</v>
          </cell>
          <cell r="G626" t="str">
            <v>甘肃省会宁县四房吴乡大南村西坡社３３号</v>
          </cell>
          <cell r="H626" t="str">
            <v>女</v>
          </cell>
          <cell r="I626" t="str">
            <v>四房吴乡大南村</v>
          </cell>
          <cell r="J626" t="str">
            <v>四房吴乡</v>
          </cell>
          <cell r="K626" t="str">
            <v>会宁县</v>
          </cell>
          <cell r="L626" t="str">
            <v>妻</v>
          </cell>
          <cell r="M626" t="str">
            <v>家庭户</v>
          </cell>
          <cell r="N626">
            <v>3</v>
          </cell>
        </row>
        <row r="627">
          <cell r="D627" t="str">
            <v>李向东</v>
          </cell>
          <cell r="E627" t="str">
            <v>620422199601155136</v>
          </cell>
          <cell r="F627">
            <v>25</v>
          </cell>
          <cell r="G627" t="str">
            <v>甘肃省会宁县四房吴乡大南村西坡社３３号</v>
          </cell>
          <cell r="H627" t="str">
            <v>男</v>
          </cell>
          <cell r="I627" t="str">
            <v>四房吴乡大南村</v>
          </cell>
          <cell r="J627" t="str">
            <v>四房吴乡</v>
          </cell>
          <cell r="K627" t="str">
            <v>会宁县</v>
          </cell>
          <cell r="L627" t="str">
            <v>次子</v>
          </cell>
          <cell r="M627" t="str">
            <v>家庭户</v>
          </cell>
          <cell r="N627">
            <v>3</v>
          </cell>
        </row>
        <row r="628">
          <cell r="D628" t="str">
            <v>李成</v>
          </cell>
          <cell r="E628" t="str">
            <v>620422196204045116</v>
          </cell>
          <cell r="F628">
            <v>59</v>
          </cell>
          <cell r="G628" t="str">
            <v>甘肃省会宁县四房吴乡大南村西坡社３４号</v>
          </cell>
          <cell r="H628" t="str">
            <v>男</v>
          </cell>
          <cell r="I628" t="str">
            <v>四房吴乡大南村</v>
          </cell>
          <cell r="J628" t="str">
            <v>四房吴乡</v>
          </cell>
          <cell r="K628" t="str">
            <v>会宁县</v>
          </cell>
          <cell r="L628" t="str">
            <v>户主</v>
          </cell>
          <cell r="M628" t="str">
            <v>家庭户</v>
          </cell>
          <cell r="N628">
            <v>4</v>
          </cell>
        </row>
        <row r="629">
          <cell r="D629" t="str">
            <v>孙玉兰</v>
          </cell>
          <cell r="E629" t="str">
            <v>620422196307165129</v>
          </cell>
          <cell r="F629">
            <v>58</v>
          </cell>
          <cell r="G629" t="str">
            <v>甘肃省会宁县四房吴乡大南村西坡社３４号</v>
          </cell>
          <cell r="H629" t="str">
            <v>女</v>
          </cell>
          <cell r="I629" t="str">
            <v>四房吴乡大南村</v>
          </cell>
          <cell r="J629" t="str">
            <v>四房吴乡</v>
          </cell>
          <cell r="K629" t="str">
            <v>会宁县</v>
          </cell>
          <cell r="L629" t="str">
            <v>妻</v>
          </cell>
          <cell r="M629" t="str">
            <v>家庭户</v>
          </cell>
          <cell r="N629">
            <v>4</v>
          </cell>
        </row>
        <row r="630">
          <cell r="D630" t="str">
            <v>李亚东</v>
          </cell>
          <cell r="E630" t="str">
            <v>620422198903145115</v>
          </cell>
          <cell r="F630">
            <v>32</v>
          </cell>
          <cell r="G630" t="str">
            <v>甘肃省会宁县四房吴乡大南村西坡社３４号</v>
          </cell>
          <cell r="H630" t="str">
            <v>男</v>
          </cell>
          <cell r="I630" t="str">
            <v>四房吴乡大南村</v>
          </cell>
          <cell r="J630" t="str">
            <v>四房吴乡</v>
          </cell>
          <cell r="K630" t="str">
            <v>会宁县</v>
          </cell>
          <cell r="L630" t="str">
            <v>长子</v>
          </cell>
          <cell r="M630" t="str">
            <v>家庭户</v>
          </cell>
          <cell r="N630">
            <v>4</v>
          </cell>
        </row>
        <row r="631">
          <cell r="D631" t="str">
            <v>朱全秀</v>
          </cell>
          <cell r="E631" t="str">
            <v>620422194204165127</v>
          </cell>
          <cell r="F631">
            <v>79</v>
          </cell>
          <cell r="G631" t="str">
            <v>甘肃省会宁县四房吴乡大南村西坡社３４号</v>
          </cell>
          <cell r="H631" t="str">
            <v>女</v>
          </cell>
          <cell r="I631" t="str">
            <v>四房吴乡大南村</v>
          </cell>
          <cell r="J631" t="str">
            <v>四房吴乡</v>
          </cell>
          <cell r="K631" t="str">
            <v>会宁县</v>
          </cell>
          <cell r="L631" t="str">
            <v>母亲</v>
          </cell>
          <cell r="M631" t="str">
            <v>家庭户</v>
          </cell>
          <cell r="N631">
            <v>4</v>
          </cell>
        </row>
        <row r="632">
          <cell r="D632" t="str">
            <v>谢普亚</v>
          </cell>
          <cell r="E632" t="str">
            <v>620422195209065111</v>
          </cell>
          <cell r="F632">
            <v>69</v>
          </cell>
          <cell r="G632" t="str">
            <v>甘肃省会宁县四房吴乡大南村西坡社３５号</v>
          </cell>
          <cell r="H632" t="str">
            <v>男</v>
          </cell>
          <cell r="I632" t="str">
            <v>四房吴乡大南村</v>
          </cell>
          <cell r="J632" t="str">
            <v>四房吴乡</v>
          </cell>
          <cell r="K632" t="str">
            <v>会宁县</v>
          </cell>
          <cell r="L632" t="str">
            <v>户主</v>
          </cell>
          <cell r="M632" t="str">
            <v>家庭户</v>
          </cell>
          <cell r="N632">
            <v>7</v>
          </cell>
        </row>
        <row r="633">
          <cell r="D633" t="str">
            <v>王秀梅</v>
          </cell>
          <cell r="E633" t="str">
            <v>62042219510521512X</v>
          </cell>
          <cell r="F633">
            <v>70</v>
          </cell>
          <cell r="G633" t="str">
            <v>甘肃省会宁县四房吴乡大南村西坡社３５号</v>
          </cell>
          <cell r="H633" t="str">
            <v>女</v>
          </cell>
          <cell r="I633" t="str">
            <v>四房吴乡大南村</v>
          </cell>
          <cell r="J633" t="str">
            <v>四房吴乡</v>
          </cell>
          <cell r="K633" t="str">
            <v>会宁县</v>
          </cell>
          <cell r="L633" t="str">
            <v>妻</v>
          </cell>
          <cell r="M633" t="str">
            <v>家庭户</v>
          </cell>
          <cell r="N633">
            <v>7</v>
          </cell>
        </row>
        <row r="634">
          <cell r="D634" t="str">
            <v>谢军</v>
          </cell>
          <cell r="E634" t="str">
            <v>620422197512295111</v>
          </cell>
          <cell r="F634">
            <v>46</v>
          </cell>
          <cell r="G634" t="str">
            <v>甘肃省会宁县四房吴乡大南村西坡社３５号</v>
          </cell>
          <cell r="H634" t="str">
            <v>男</v>
          </cell>
          <cell r="I634" t="str">
            <v>四房吴乡大南村</v>
          </cell>
          <cell r="J634" t="str">
            <v>四房吴乡</v>
          </cell>
          <cell r="K634" t="str">
            <v>会宁县</v>
          </cell>
          <cell r="L634" t="str">
            <v>长子</v>
          </cell>
          <cell r="M634" t="str">
            <v>家庭户</v>
          </cell>
          <cell r="N634">
            <v>7</v>
          </cell>
        </row>
        <row r="635">
          <cell r="D635" t="str">
            <v>谢平</v>
          </cell>
          <cell r="E635" t="str">
            <v>620422197901193223</v>
          </cell>
          <cell r="F635">
            <v>42</v>
          </cell>
          <cell r="G635" t="str">
            <v>甘肃省会宁县四房吴乡大南村西坡社３５号</v>
          </cell>
          <cell r="H635" t="str">
            <v>女</v>
          </cell>
          <cell r="I635" t="str">
            <v>四房吴乡大南村</v>
          </cell>
          <cell r="J635" t="str">
            <v>四房吴乡</v>
          </cell>
          <cell r="K635" t="str">
            <v>会宁县</v>
          </cell>
          <cell r="L635" t="str">
            <v>长女</v>
          </cell>
          <cell r="M635" t="str">
            <v>家庭户</v>
          </cell>
          <cell r="N635">
            <v>7</v>
          </cell>
        </row>
        <row r="636">
          <cell r="D636" t="str">
            <v>谢明轩</v>
          </cell>
          <cell r="E636" t="str">
            <v>620422202009125119</v>
          </cell>
          <cell r="F636">
            <v>1</v>
          </cell>
          <cell r="G636" t="str">
            <v>甘肃省会宁县四房吴乡大南村西坡社３５号</v>
          </cell>
          <cell r="H636" t="str">
            <v>男</v>
          </cell>
          <cell r="I636" t="str">
            <v>四房吴乡大南村</v>
          </cell>
          <cell r="J636" t="str">
            <v>四房吴乡</v>
          </cell>
          <cell r="K636" t="str">
            <v>会宁县</v>
          </cell>
          <cell r="L636" t="str">
            <v>孙子</v>
          </cell>
          <cell r="M636" t="str">
            <v>家庭户</v>
          </cell>
          <cell r="N636">
            <v>7</v>
          </cell>
        </row>
        <row r="637">
          <cell r="D637" t="str">
            <v>谢霞</v>
          </cell>
          <cell r="E637" t="str">
            <v>620422200406145229</v>
          </cell>
          <cell r="F637">
            <v>17</v>
          </cell>
          <cell r="G637" t="str">
            <v>甘肃省会宁县四房吴乡大南村西坡社３５号</v>
          </cell>
          <cell r="H637" t="str">
            <v>女</v>
          </cell>
          <cell r="I637" t="str">
            <v>四房吴乡大南村</v>
          </cell>
          <cell r="J637" t="str">
            <v>四房吴乡</v>
          </cell>
          <cell r="K637" t="str">
            <v>会宁县</v>
          </cell>
          <cell r="L637" t="str">
            <v>孙女</v>
          </cell>
          <cell r="M637" t="str">
            <v>家庭户</v>
          </cell>
          <cell r="N637">
            <v>7</v>
          </cell>
        </row>
        <row r="638">
          <cell r="D638" t="str">
            <v>谢鑫鹏</v>
          </cell>
          <cell r="E638" t="str">
            <v>620422200810145132</v>
          </cell>
          <cell r="F638">
            <v>13</v>
          </cell>
          <cell r="G638" t="str">
            <v>甘肃省会宁县四房吴乡大南村西坡社３５号</v>
          </cell>
          <cell r="H638" t="str">
            <v>男</v>
          </cell>
          <cell r="I638" t="str">
            <v>四房吴乡大南村</v>
          </cell>
          <cell r="J638" t="str">
            <v>四房吴乡</v>
          </cell>
          <cell r="K638" t="str">
            <v>会宁县</v>
          </cell>
          <cell r="L638" t="str">
            <v>外孙子</v>
          </cell>
          <cell r="M638" t="str">
            <v>家庭户</v>
          </cell>
          <cell r="N638">
            <v>7</v>
          </cell>
        </row>
        <row r="639">
          <cell r="D639" t="str">
            <v>赵朴仁</v>
          </cell>
          <cell r="E639" t="str">
            <v>620422197301135118</v>
          </cell>
          <cell r="F639">
            <v>48</v>
          </cell>
          <cell r="G639" t="str">
            <v>甘肃省会宁县四房吴乡大南村西坡社３６号</v>
          </cell>
          <cell r="H639" t="str">
            <v>男</v>
          </cell>
          <cell r="I639" t="str">
            <v>四房吴乡大南村</v>
          </cell>
          <cell r="J639" t="str">
            <v>四房吴乡</v>
          </cell>
          <cell r="K639" t="str">
            <v>会宁县</v>
          </cell>
          <cell r="L639" t="str">
            <v>户主</v>
          </cell>
          <cell r="M639" t="str">
            <v>家庭户</v>
          </cell>
          <cell r="N639">
            <v>5</v>
          </cell>
        </row>
        <row r="640">
          <cell r="D640" t="str">
            <v>雷红霞</v>
          </cell>
          <cell r="E640" t="str">
            <v>620422197301035125</v>
          </cell>
          <cell r="F640">
            <v>48</v>
          </cell>
          <cell r="G640" t="str">
            <v>甘肃省会宁县四房吴乡大南村西坡社３６号</v>
          </cell>
          <cell r="H640" t="str">
            <v>女</v>
          </cell>
          <cell r="I640" t="str">
            <v>四房吴乡大南村</v>
          </cell>
          <cell r="J640" t="str">
            <v>四房吴乡</v>
          </cell>
          <cell r="K640" t="str">
            <v>会宁县</v>
          </cell>
          <cell r="L640" t="str">
            <v>妻</v>
          </cell>
          <cell r="M640" t="str">
            <v>家庭户</v>
          </cell>
          <cell r="N640">
            <v>5</v>
          </cell>
        </row>
        <row r="641">
          <cell r="D641" t="str">
            <v>赵永琪</v>
          </cell>
          <cell r="E641" t="str">
            <v>620422200301035111</v>
          </cell>
          <cell r="F641">
            <v>18</v>
          </cell>
          <cell r="G641" t="str">
            <v>甘肃省会宁县四房吴乡大南村西坡社３６号</v>
          </cell>
          <cell r="H641" t="str">
            <v>男</v>
          </cell>
          <cell r="I641" t="str">
            <v>四房吴乡大南村</v>
          </cell>
          <cell r="J641" t="str">
            <v>四房吴乡</v>
          </cell>
          <cell r="K641" t="str">
            <v>会宁县</v>
          </cell>
          <cell r="L641" t="str">
            <v>长子</v>
          </cell>
          <cell r="M641" t="str">
            <v>家庭户</v>
          </cell>
          <cell r="N641">
            <v>5</v>
          </cell>
        </row>
        <row r="642">
          <cell r="D642" t="str">
            <v>赵玉梅</v>
          </cell>
          <cell r="E642" t="str">
            <v>620422199505085166</v>
          </cell>
          <cell r="F642">
            <v>26</v>
          </cell>
          <cell r="G642" t="str">
            <v>甘肃省会宁县四房吴乡大南村西坡社３６号</v>
          </cell>
          <cell r="H642" t="str">
            <v>女</v>
          </cell>
          <cell r="I642" t="str">
            <v>四房吴乡大南村</v>
          </cell>
          <cell r="J642" t="str">
            <v>四房吴乡</v>
          </cell>
          <cell r="K642" t="str">
            <v>会宁县</v>
          </cell>
          <cell r="L642" t="str">
            <v>长女</v>
          </cell>
          <cell r="M642" t="str">
            <v>家庭户</v>
          </cell>
          <cell r="N642">
            <v>5</v>
          </cell>
        </row>
        <row r="643">
          <cell r="D643" t="str">
            <v>赵娅梅</v>
          </cell>
          <cell r="E643" t="str">
            <v>620422199808135167</v>
          </cell>
          <cell r="F643">
            <v>23</v>
          </cell>
          <cell r="G643" t="str">
            <v>甘肃省会宁县四房吴乡大南村西坡社３６号</v>
          </cell>
          <cell r="H643" t="str">
            <v>女</v>
          </cell>
          <cell r="I643" t="str">
            <v>四房吴乡大南村</v>
          </cell>
          <cell r="J643" t="str">
            <v>四房吴乡</v>
          </cell>
          <cell r="K643" t="str">
            <v>会宁县</v>
          </cell>
          <cell r="L643" t="str">
            <v>二女</v>
          </cell>
          <cell r="M643" t="str">
            <v>家庭户</v>
          </cell>
          <cell r="N643">
            <v>5</v>
          </cell>
        </row>
        <row r="644">
          <cell r="D644" t="str">
            <v>赵明禄</v>
          </cell>
          <cell r="E644" t="str">
            <v>620422194404265114</v>
          </cell>
          <cell r="F644">
            <v>77</v>
          </cell>
          <cell r="G644" t="str">
            <v>甘肃省会宁县四房吴乡大南村西坡社３７号</v>
          </cell>
          <cell r="H644" t="str">
            <v>男</v>
          </cell>
          <cell r="I644" t="str">
            <v>四房吴乡大南村</v>
          </cell>
          <cell r="J644" t="str">
            <v>四房吴乡</v>
          </cell>
          <cell r="K644" t="str">
            <v>会宁县</v>
          </cell>
          <cell r="L644" t="str">
            <v>户主</v>
          </cell>
          <cell r="M644" t="str">
            <v>家庭户</v>
          </cell>
          <cell r="N644">
            <v>2</v>
          </cell>
        </row>
        <row r="645">
          <cell r="D645" t="str">
            <v>张兰香</v>
          </cell>
          <cell r="E645" t="str">
            <v>620422194311135126</v>
          </cell>
          <cell r="F645">
            <v>78</v>
          </cell>
          <cell r="G645" t="str">
            <v>甘肃省会宁县四房吴乡大南村西坡社３７号</v>
          </cell>
          <cell r="H645" t="str">
            <v>女</v>
          </cell>
          <cell r="I645" t="str">
            <v>四房吴乡大南村</v>
          </cell>
          <cell r="J645" t="str">
            <v>四房吴乡</v>
          </cell>
          <cell r="K645" t="str">
            <v>会宁县</v>
          </cell>
          <cell r="L645" t="str">
            <v>妻</v>
          </cell>
          <cell r="M645" t="str">
            <v>家庭户</v>
          </cell>
          <cell r="N645">
            <v>2</v>
          </cell>
        </row>
        <row r="646">
          <cell r="D646" t="str">
            <v>谢普勇</v>
          </cell>
          <cell r="E646" t="str">
            <v>620422197308205115</v>
          </cell>
          <cell r="F646">
            <v>48</v>
          </cell>
          <cell r="G646" t="str">
            <v>甘肃省会宁县四房吴乡大南村西坡社３８号</v>
          </cell>
          <cell r="H646" t="str">
            <v>男</v>
          </cell>
          <cell r="I646" t="str">
            <v>四房吴乡大南村</v>
          </cell>
          <cell r="J646" t="str">
            <v>四房吴乡</v>
          </cell>
          <cell r="K646" t="str">
            <v>会宁县</v>
          </cell>
          <cell r="L646" t="str">
            <v>户主</v>
          </cell>
          <cell r="M646" t="str">
            <v>家庭户</v>
          </cell>
          <cell r="N646">
            <v>5</v>
          </cell>
        </row>
        <row r="647">
          <cell r="D647" t="str">
            <v>杜彩娥</v>
          </cell>
          <cell r="E647" t="str">
            <v>620422197702145149</v>
          </cell>
          <cell r="F647">
            <v>44</v>
          </cell>
          <cell r="G647" t="str">
            <v>甘肃省会宁县四房吴乡大南村西坡社３８号</v>
          </cell>
          <cell r="H647" t="str">
            <v>女</v>
          </cell>
          <cell r="I647" t="str">
            <v>四房吴乡大南村</v>
          </cell>
          <cell r="J647" t="str">
            <v>四房吴乡</v>
          </cell>
          <cell r="K647" t="str">
            <v>会宁县</v>
          </cell>
          <cell r="L647" t="str">
            <v>妻</v>
          </cell>
          <cell r="M647" t="str">
            <v>家庭户</v>
          </cell>
          <cell r="N647">
            <v>5</v>
          </cell>
        </row>
        <row r="648">
          <cell r="D648" t="str">
            <v>谢嘉裕</v>
          </cell>
          <cell r="E648" t="str">
            <v>620422199910105132</v>
          </cell>
          <cell r="F648">
            <v>22</v>
          </cell>
          <cell r="G648" t="str">
            <v>甘肃省会宁县四房吴乡大南村西坡社３８号</v>
          </cell>
          <cell r="H648" t="str">
            <v>男</v>
          </cell>
          <cell r="I648" t="str">
            <v>四房吴乡大南村</v>
          </cell>
          <cell r="J648" t="str">
            <v>四房吴乡</v>
          </cell>
          <cell r="K648" t="str">
            <v>会宁县</v>
          </cell>
          <cell r="L648" t="str">
            <v>长子</v>
          </cell>
          <cell r="M648" t="str">
            <v>家庭户</v>
          </cell>
          <cell r="N648">
            <v>5</v>
          </cell>
        </row>
        <row r="649">
          <cell r="D649" t="str">
            <v>谢嘉兴</v>
          </cell>
          <cell r="E649" t="str">
            <v>620422200505265138</v>
          </cell>
          <cell r="F649">
            <v>16</v>
          </cell>
          <cell r="G649" t="str">
            <v>甘肃省会宁县四房吴乡大南村西坡社３８号</v>
          </cell>
          <cell r="H649" t="str">
            <v>男</v>
          </cell>
          <cell r="I649" t="str">
            <v>四房吴乡大南村</v>
          </cell>
          <cell r="J649" t="str">
            <v>四房吴乡</v>
          </cell>
          <cell r="K649" t="str">
            <v>会宁县</v>
          </cell>
          <cell r="L649" t="str">
            <v>次子</v>
          </cell>
          <cell r="M649" t="str">
            <v>家庭户</v>
          </cell>
          <cell r="N649">
            <v>5</v>
          </cell>
        </row>
        <row r="650">
          <cell r="D650" t="str">
            <v>谢雪玲</v>
          </cell>
          <cell r="E650" t="str">
            <v>620422200308095125</v>
          </cell>
          <cell r="F650">
            <v>18</v>
          </cell>
          <cell r="G650" t="str">
            <v>甘肃省会宁县四房吴乡大南村西坡社３８号</v>
          </cell>
          <cell r="H650" t="str">
            <v>女</v>
          </cell>
          <cell r="I650" t="str">
            <v>四房吴乡大南村</v>
          </cell>
          <cell r="J650" t="str">
            <v>四房吴乡</v>
          </cell>
          <cell r="K650" t="str">
            <v>会宁县</v>
          </cell>
          <cell r="L650" t="str">
            <v>长女</v>
          </cell>
          <cell r="M650" t="str">
            <v>家庭户</v>
          </cell>
          <cell r="N650">
            <v>5</v>
          </cell>
        </row>
        <row r="651">
          <cell r="D651" t="str">
            <v>冯保陵</v>
          </cell>
          <cell r="E651" t="str">
            <v>620422196905065136</v>
          </cell>
          <cell r="F651">
            <v>52</v>
          </cell>
          <cell r="G651" t="str">
            <v>甘肃省会宁县四房吴乡大南村西坡社３９号</v>
          </cell>
          <cell r="H651" t="str">
            <v>男</v>
          </cell>
          <cell r="I651" t="str">
            <v>四房吴乡大南村</v>
          </cell>
          <cell r="J651" t="str">
            <v>四房吴乡</v>
          </cell>
          <cell r="K651" t="str">
            <v>会宁县</v>
          </cell>
          <cell r="L651" t="str">
            <v>户主</v>
          </cell>
          <cell r="M651" t="str">
            <v>家庭户</v>
          </cell>
          <cell r="N651">
            <v>6</v>
          </cell>
        </row>
        <row r="652">
          <cell r="D652" t="str">
            <v>薛怀存</v>
          </cell>
          <cell r="E652" t="str">
            <v>62042219670509512X</v>
          </cell>
          <cell r="F652">
            <v>54</v>
          </cell>
          <cell r="G652" t="str">
            <v>甘肃省会宁县四房吴乡大南村西坡社３９号</v>
          </cell>
          <cell r="H652" t="str">
            <v>女</v>
          </cell>
          <cell r="I652" t="str">
            <v>四房吴乡大南村</v>
          </cell>
          <cell r="J652" t="str">
            <v>四房吴乡</v>
          </cell>
          <cell r="K652" t="str">
            <v>会宁县</v>
          </cell>
          <cell r="L652" t="str">
            <v>妻</v>
          </cell>
          <cell r="M652" t="str">
            <v>家庭户</v>
          </cell>
          <cell r="N652">
            <v>6</v>
          </cell>
        </row>
        <row r="653">
          <cell r="D653" t="str">
            <v>冯伟</v>
          </cell>
          <cell r="E653" t="str">
            <v>62042219931111511X</v>
          </cell>
          <cell r="F653">
            <v>28</v>
          </cell>
          <cell r="G653" t="str">
            <v>甘肃省会宁县四房吴乡大南村西坡社３９号</v>
          </cell>
          <cell r="H653" t="str">
            <v>男</v>
          </cell>
          <cell r="I653" t="str">
            <v>四房吴乡大南村</v>
          </cell>
          <cell r="J653" t="str">
            <v>四房吴乡</v>
          </cell>
          <cell r="K653" t="str">
            <v>会宁县</v>
          </cell>
          <cell r="L653" t="str">
            <v>长子</v>
          </cell>
          <cell r="M653" t="str">
            <v>家庭户</v>
          </cell>
          <cell r="N653">
            <v>6</v>
          </cell>
        </row>
        <row r="654">
          <cell r="D654" t="str">
            <v>冯霞</v>
          </cell>
          <cell r="E654" t="str">
            <v>620422200411075149</v>
          </cell>
          <cell r="F654">
            <v>17</v>
          </cell>
          <cell r="G654" t="str">
            <v>甘肃省会宁县四房吴乡大南村西坡社３９号</v>
          </cell>
          <cell r="H654" t="str">
            <v>女</v>
          </cell>
          <cell r="I654" t="str">
            <v>四房吴乡大南村</v>
          </cell>
          <cell r="J654" t="str">
            <v>四房吴乡</v>
          </cell>
          <cell r="K654" t="str">
            <v>会宁县</v>
          </cell>
          <cell r="L654" t="str">
            <v>长女</v>
          </cell>
          <cell r="M654" t="str">
            <v>家庭户</v>
          </cell>
          <cell r="N654">
            <v>6</v>
          </cell>
        </row>
        <row r="655">
          <cell r="D655" t="str">
            <v>李涛</v>
          </cell>
          <cell r="E655" t="str">
            <v>620422199409116727</v>
          </cell>
          <cell r="F655">
            <v>27</v>
          </cell>
          <cell r="G655" t="str">
            <v>甘肃省会宁县四房吴乡大南村西坡社３９号</v>
          </cell>
          <cell r="H655" t="str">
            <v>女</v>
          </cell>
          <cell r="I655" t="str">
            <v>四房吴乡大南村</v>
          </cell>
          <cell r="J655" t="str">
            <v>四房吴乡</v>
          </cell>
          <cell r="K655" t="str">
            <v>会宁县</v>
          </cell>
          <cell r="L655" t="str">
            <v>儿媳</v>
          </cell>
          <cell r="M655" t="str">
            <v>家庭户</v>
          </cell>
          <cell r="N655">
            <v>6</v>
          </cell>
        </row>
        <row r="656">
          <cell r="D656" t="str">
            <v>张秀英</v>
          </cell>
          <cell r="E656" t="str">
            <v>620422193401155126</v>
          </cell>
          <cell r="F656">
            <v>87</v>
          </cell>
          <cell r="G656" t="str">
            <v>甘肃省会宁县四房吴乡大南村西坡社３９号</v>
          </cell>
          <cell r="H656" t="str">
            <v>女</v>
          </cell>
          <cell r="I656" t="str">
            <v>四房吴乡大南村</v>
          </cell>
          <cell r="J656" t="str">
            <v>四房吴乡</v>
          </cell>
          <cell r="K656" t="str">
            <v>会宁县</v>
          </cell>
          <cell r="L656" t="str">
            <v>母亲</v>
          </cell>
          <cell r="M656" t="str">
            <v>家庭户</v>
          </cell>
          <cell r="N656">
            <v>6</v>
          </cell>
        </row>
        <row r="657">
          <cell r="D657" t="str">
            <v>冯俊林</v>
          </cell>
          <cell r="E657" t="str">
            <v>620422196006185118</v>
          </cell>
          <cell r="F657">
            <v>61</v>
          </cell>
          <cell r="G657" t="str">
            <v>甘肃省会宁县四房吴乡大南村西坡社４０号</v>
          </cell>
          <cell r="H657" t="str">
            <v>男</v>
          </cell>
          <cell r="I657" t="str">
            <v>四房吴乡大南村</v>
          </cell>
          <cell r="J657" t="str">
            <v>四房吴乡</v>
          </cell>
          <cell r="K657" t="str">
            <v>会宁县</v>
          </cell>
          <cell r="L657" t="str">
            <v>户主</v>
          </cell>
          <cell r="M657" t="str">
            <v>家庭户</v>
          </cell>
          <cell r="N657">
            <v>7</v>
          </cell>
        </row>
        <row r="658">
          <cell r="D658" t="str">
            <v>李对香</v>
          </cell>
          <cell r="E658" t="str">
            <v>620422196208095129</v>
          </cell>
          <cell r="F658">
            <v>59</v>
          </cell>
          <cell r="G658" t="str">
            <v>甘肃省会宁县四房吴乡大南村西坡社４０号</v>
          </cell>
          <cell r="H658" t="str">
            <v>女</v>
          </cell>
          <cell r="I658" t="str">
            <v>四房吴乡大南村</v>
          </cell>
          <cell r="J658" t="str">
            <v>四房吴乡</v>
          </cell>
          <cell r="K658" t="str">
            <v>会宁县</v>
          </cell>
          <cell r="L658" t="str">
            <v>妻</v>
          </cell>
          <cell r="M658" t="str">
            <v>家庭户</v>
          </cell>
          <cell r="N658">
            <v>7</v>
          </cell>
        </row>
        <row r="659">
          <cell r="D659" t="str">
            <v>冯博</v>
          </cell>
          <cell r="E659" t="str">
            <v>620422199210205116</v>
          </cell>
          <cell r="F659">
            <v>29</v>
          </cell>
          <cell r="G659" t="str">
            <v>甘肃省会宁县四房吴乡大南村西坡社４０号</v>
          </cell>
          <cell r="H659" t="str">
            <v>男</v>
          </cell>
          <cell r="I659" t="str">
            <v>四房吴乡大南村</v>
          </cell>
          <cell r="J659" t="str">
            <v>四房吴乡</v>
          </cell>
          <cell r="K659" t="str">
            <v>会宁县</v>
          </cell>
          <cell r="L659" t="str">
            <v>长子</v>
          </cell>
          <cell r="M659" t="str">
            <v>家庭户</v>
          </cell>
          <cell r="N659">
            <v>7</v>
          </cell>
        </row>
        <row r="660">
          <cell r="D660" t="str">
            <v>冯娟</v>
          </cell>
          <cell r="E660" t="str">
            <v>620422199006125127</v>
          </cell>
          <cell r="F660">
            <v>31</v>
          </cell>
          <cell r="G660" t="str">
            <v>甘肃省会宁县四房吴乡大南村西坡社４０号</v>
          </cell>
          <cell r="H660" t="str">
            <v>女</v>
          </cell>
          <cell r="I660" t="str">
            <v>四房吴乡大南村</v>
          </cell>
          <cell r="J660" t="str">
            <v>四房吴乡</v>
          </cell>
          <cell r="K660" t="str">
            <v>会宁县</v>
          </cell>
          <cell r="L660" t="str">
            <v>四女</v>
          </cell>
          <cell r="M660" t="str">
            <v>家庭户</v>
          </cell>
          <cell r="N660">
            <v>7</v>
          </cell>
        </row>
        <row r="661">
          <cell r="D661" t="str">
            <v>高云霞</v>
          </cell>
          <cell r="E661" t="str">
            <v>620422199607213026</v>
          </cell>
          <cell r="F661">
            <v>25</v>
          </cell>
          <cell r="G661" t="str">
            <v>甘肃省会宁县四房吴乡大南村西坡社４０号</v>
          </cell>
          <cell r="H661" t="str">
            <v>女</v>
          </cell>
          <cell r="I661" t="str">
            <v>四房吴乡大南村</v>
          </cell>
          <cell r="J661" t="str">
            <v>四房吴乡</v>
          </cell>
          <cell r="K661" t="str">
            <v>会宁县</v>
          </cell>
          <cell r="L661" t="str">
            <v>儿媳</v>
          </cell>
          <cell r="M661" t="str">
            <v>家庭户</v>
          </cell>
          <cell r="N661">
            <v>7</v>
          </cell>
        </row>
        <row r="662">
          <cell r="D662" t="str">
            <v>冯嘉恒</v>
          </cell>
          <cell r="E662" t="str">
            <v>620422201909075116</v>
          </cell>
          <cell r="F662">
            <v>2</v>
          </cell>
          <cell r="G662" t="str">
            <v>甘肃省会宁县四房吴乡大南村西坡社４０号</v>
          </cell>
          <cell r="H662" t="str">
            <v>男</v>
          </cell>
          <cell r="I662" t="str">
            <v>四房吴乡大南村</v>
          </cell>
          <cell r="J662" t="str">
            <v>四房吴乡</v>
          </cell>
          <cell r="K662" t="str">
            <v>会宁县</v>
          </cell>
          <cell r="L662" t="str">
            <v>孙子</v>
          </cell>
          <cell r="M662" t="str">
            <v>家庭户</v>
          </cell>
          <cell r="N662">
            <v>7</v>
          </cell>
        </row>
        <row r="663">
          <cell r="D663" t="str">
            <v>冯嘉宁</v>
          </cell>
          <cell r="E663" t="str">
            <v>620422201712265127</v>
          </cell>
          <cell r="F663">
            <v>4</v>
          </cell>
          <cell r="G663" t="str">
            <v>甘肃省会宁县四房吴乡大南村西坡社４０号</v>
          </cell>
          <cell r="H663" t="str">
            <v>女</v>
          </cell>
          <cell r="I663" t="str">
            <v>四房吴乡大南村</v>
          </cell>
          <cell r="J663" t="str">
            <v>四房吴乡</v>
          </cell>
          <cell r="K663" t="str">
            <v>会宁县</v>
          </cell>
          <cell r="L663" t="str">
            <v>外孙女</v>
          </cell>
          <cell r="M663" t="str">
            <v>家庭户</v>
          </cell>
          <cell r="N663">
            <v>7</v>
          </cell>
        </row>
        <row r="664">
          <cell r="D664" t="str">
            <v>冯逸龙</v>
          </cell>
          <cell r="E664" t="str">
            <v>620422197907065118</v>
          </cell>
          <cell r="F664">
            <v>42</v>
          </cell>
          <cell r="G664" t="str">
            <v>甘肃省会宁县四房吴乡大南村西坡社４１号</v>
          </cell>
          <cell r="H664" t="str">
            <v>男</v>
          </cell>
          <cell r="I664" t="str">
            <v>四房吴乡大南村</v>
          </cell>
          <cell r="J664" t="str">
            <v>四房吴乡</v>
          </cell>
          <cell r="K664" t="str">
            <v>会宁县</v>
          </cell>
          <cell r="L664" t="str">
            <v>户主</v>
          </cell>
          <cell r="M664" t="str">
            <v>家庭户</v>
          </cell>
          <cell r="N664">
            <v>6</v>
          </cell>
        </row>
        <row r="665">
          <cell r="D665" t="str">
            <v>贾爱燕</v>
          </cell>
          <cell r="E665" t="str">
            <v>620422198010065126</v>
          </cell>
          <cell r="F665">
            <v>41</v>
          </cell>
          <cell r="G665" t="str">
            <v>甘肃省会宁县四房吴乡大南村西坡社４１号</v>
          </cell>
          <cell r="H665" t="str">
            <v>女</v>
          </cell>
          <cell r="I665" t="str">
            <v>四房吴乡大南村</v>
          </cell>
          <cell r="J665" t="str">
            <v>四房吴乡</v>
          </cell>
          <cell r="K665" t="str">
            <v>会宁县</v>
          </cell>
          <cell r="L665" t="str">
            <v>妻</v>
          </cell>
          <cell r="M665" t="str">
            <v>家庭户</v>
          </cell>
          <cell r="N665">
            <v>6</v>
          </cell>
        </row>
        <row r="666">
          <cell r="D666" t="str">
            <v>冯鑫鑫</v>
          </cell>
          <cell r="E666" t="str">
            <v>620422200207205129</v>
          </cell>
          <cell r="F666">
            <v>19</v>
          </cell>
          <cell r="G666" t="str">
            <v>甘肃省会宁县四房吴乡大南村西坡社４１号</v>
          </cell>
          <cell r="H666" t="str">
            <v>女</v>
          </cell>
          <cell r="I666" t="str">
            <v>四房吴乡大南村</v>
          </cell>
          <cell r="J666" t="str">
            <v>四房吴乡</v>
          </cell>
          <cell r="K666" t="str">
            <v>会宁县</v>
          </cell>
          <cell r="L666" t="str">
            <v>长女</v>
          </cell>
          <cell r="M666" t="str">
            <v>家庭户</v>
          </cell>
          <cell r="N666">
            <v>6</v>
          </cell>
        </row>
        <row r="667">
          <cell r="D667" t="str">
            <v>冯嘉琪</v>
          </cell>
          <cell r="E667" t="str">
            <v>620422201009185141</v>
          </cell>
          <cell r="F667">
            <v>11</v>
          </cell>
          <cell r="G667" t="str">
            <v>甘肃省会宁县四房吴乡大南村西坡社４１号</v>
          </cell>
          <cell r="H667" t="str">
            <v>女</v>
          </cell>
          <cell r="I667" t="str">
            <v>四房吴乡大南村</v>
          </cell>
          <cell r="J667" t="str">
            <v>四房吴乡</v>
          </cell>
          <cell r="K667" t="str">
            <v>会宁县</v>
          </cell>
          <cell r="L667" t="str">
            <v>二女</v>
          </cell>
          <cell r="M667" t="str">
            <v>家庭户</v>
          </cell>
          <cell r="N667">
            <v>6</v>
          </cell>
        </row>
        <row r="668">
          <cell r="D668" t="str">
            <v>冯朋陵</v>
          </cell>
          <cell r="E668" t="str">
            <v>620422195312195133</v>
          </cell>
          <cell r="F668">
            <v>68</v>
          </cell>
          <cell r="G668" t="str">
            <v>甘肃省会宁县四房吴乡大南村西坡社４１号</v>
          </cell>
          <cell r="H668" t="str">
            <v>男</v>
          </cell>
          <cell r="I668" t="str">
            <v>四房吴乡大南村</v>
          </cell>
          <cell r="J668" t="str">
            <v>四房吴乡</v>
          </cell>
          <cell r="K668" t="str">
            <v>会宁县</v>
          </cell>
          <cell r="L668" t="str">
            <v>父亲</v>
          </cell>
          <cell r="M668" t="str">
            <v>家庭户</v>
          </cell>
          <cell r="N668">
            <v>6</v>
          </cell>
        </row>
        <row r="669">
          <cell r="D669" t="str">
            <v>李叔英</v>
          </cell>
          <cell r="E669" t="str">
            <v>620422195507205143</v>
          </cell>
          <cell r="F669">
            <v>66</v>
          </cell>
          <cell r="G669" t="str">
            <v>甘肃省会宁县四房吴乡大南村西坡社４１号</v>
          </cell>
          <cell r="H669" t="str">
            <v>女</v>
          </cell>
          <cell r="I669" t="str">
            <v>四房吴乡大南村</v>
          </cell>
          <cell r="J669" t="str">
            <v>四房吴乡</v>
          </cell>
          <cell r="K669" t="str">
            <v>会宁县</v>
          </cell>
          <cell r="L669" t="str">
            <v>母亲</v>
          </cell>
          <cell r="M669" t="str">
            <v>家庭户</v>
          </cell>
          <cell r="N669">
            <v>6</v>
          </cell>
        </row>
        <row r="670">
          <cell r="D670" t="str">
            <v>王彬</v>
          </cell>
          <cell r="E670" t="str">
            <v>620422197608125117</v>
          </cell>
          <cell r="F670">
            <v>45</v>
          </cell>
          <cell r="G670" t="str">
            <v>甘肃省会宁县四房吴乡大南村西坡社４２号</v>
          </cell>
          <cell r="H670" t="str">
            <v>男</v>
          </cell>
          <cell r="I670" t="str">
            <v>四房吴乡大南村</v>
          </cell>
          <cell r="J670" t="str">
            <v>四房吴乡</v>
          </cell>
          <cell r="K670" t="str">
            <v>会宁县</v>
          </cell>
          <cell r="L670" t="str">
            <v>户主</v>
          </cell>
          <cell r="M670" t="str">
            <v>家庭户</v>
          </cell>
          <cell r="N670">
            <v>2</v>
          </cell>
        </row>
        <row r="671">
          <cell r="D671" t="str">
            <v>冯淑芳</v>
          </cell>
          <cell r="E671" t="str">
            <v>620422195206115144</v>
          </cell>
          <cell r="F671">
            <v>69</v>
          </cell>
          <cell r="G671" t="str">
            <v>甘肃省会宁县四房吴乡大南村西坡社４２号</v>
          </cell>
          <cell r="H671" t="str">
            <v>女</v>
          </cell>
          <cell r="I671" t="str">
            <v>四房吴乡大南村</v>
          </cell>
          <cell r="J671" t="str">
            <v>四房吴乡</v>
          </cell>
          <cell r="K671" t="str">
            <v>会宁县</v>
          </cell>
          <cell r="L671" t="str">
            <v>母亲</v>
          </cell>
          <cell r="M671" t="str">
            <v>家庭户</v>
          </cell>
          <cell r="N671">
            <v>2</v>
          </cell>
        </row>
        <row r="672">
          <cell r="D672" t="str">
            <v>牛树乾</v>
          </cell>
          <cell r="E672" t="str">
            <v>620422196811155114</v>
          </cell>
          <cell r="F672">
            <v>53</v>
          </cell>
          <cell r="G672" t="str">
            <v>甘肃省会宁县四房吴乡大南村西坡社４３号</v>
          </cell>
          <cell r="H672" t="str">
            <v>男</v>
          </cell>
          <cell r="I672" t="str">
            <v>四房吴乡大南村</v>
          </cell>
          <cell r="J672" t="str">
            <v>四房吴乡</v>
          </cell>
          <cell r="K672" t="str">
            <v>会宁县</v>
          </cell>
          <cell r="L672" t="str">
            <v>户主</v>
          </cell>
          <cell r="M672" t="str">
            <v>家庭户</v>
          </cell>
          <cell r="N672">
            <v>5</v>
          </cell>
        </row>
        <row r="673">
          <cell r="D673" t="str">
            <v>马彩霞</v>
          </cell>
          <cell r="E673" t="str">
            <v>620422196409255125</v>
          </cell>
          <cell r="F673">
            <v>57</v>
          </cell>
          <cell r="G673" t="str">
            <v>甘肃省会宁县四房吴乡大南村西坡社４３号</v>
          </cell>
          <cell r="H673" t="str">
            <v>女</v>
          </cell>
          <cell r="I673" t="str">
            <v>四房吴乡大南村</v>
          </cell>
          <cell r="J673" t="str">
            <v>四房吴乡</v>
          </cell>
          <cell r="K673" t="str">
            <v>会宁县</v>
          </cell>
          <cell r="L673" t="str">
            <v>妻</v>
          </cell>
          <cell r="M673" t="str">
            <v>家庭户</v>
          </cell>
          <cell r="N673">
            <v>5</v>
          </cell>
        </row>
        <row r="674">
          <cell r="D674" t="str">
            <v>牛亚胜</v>
          </cell>
          <cell r="E674" t="str">
            <v>620422199209055114</v>
          </cell>
          <cell r="F674">
            <v>29</v>
          </cell>
          <cell r="G674" t="str">
            <v>甘肃省会宁县四房吴乡大南村西坡社４３号</v>
          </cell>
          <cell r="H674" t="str">
            <v>男</v>
          </cell>
          <cell r="I674" t="str">
            <v>四房吴乡大南村</v>
          </cell>
          <cell r="J674" t="str">
            <v>四房吴乡</v>
          </cell>
          <cell r="K674" t="str">
            <v>会宁县</v>
          </cell>
          <cell r="L674" t="str">
            <v>长子</v>
          </cell>
          <cell r="M674" t="str">
            <v>家庭户</v>
          </cell>
          <cell r="N674">
            <v>5</v>
          </cell>
        </row>
        <row r="675">
          <cell r="D675" t="str">
            <v>牛丽红</v>
          </cell>
          <cell r="E675" t="str">
            <v>620422199008125120</v>
          </cell>
          <cell r="F675">
            <v>31</v>
          </cell>
          <cell r="G675" t="str">
            <v>甘肃省会宁县四房吴乡大南村西坡社４３号</v>
          </cell>
          <cell r="H675" t="str">
            <v>女</v>
          </cell>
          <cell r="I675" t="str">
            <v>四房吴乡大南村</v>
          </cell>
          <cell r="J675" t="str">
            <v>四房吴乡</v>
          </cell>
          <cell r="K675" t="str">
            <v>会宁县</v>
          </cell>
          <cell r="L675" t="str">
            <v>长女</v>
          </cell>
          <cell r="M675" t="str">
            <v>家庭户</v>
          </cell>
          <cell r="N675">
            <v>5</v>
          </cell>
        </row>
        <row r="676">
          <cell r="D676" t="str">
            <v>牛永红</v>
          </cell>
          <cell r="E676" t="str">
            <v>620422199410145162</v>
          </cell>
          <cell r="F676">
            <v>27</v>
          </cell>
          <cell r="G676" t="str">
            <v>甘肃省会宁县四房吴乡大南村西坡社４３号</v>
          </cell>
          <cell r="H676" t="str">
            <v>女</v>
          </cell>
          <cell r="I676" t="str">
            <v>四房吴乡大南村</v>
          </cell>
          <cell r="J676" t="str">
            <v>四房吴乡</v>
          </cell>
          <cell r="K676" t="str">
            <v>会宁县</v>
          </cell>
          <cell r="L676" t="str">
            <v>二女</v>
          </cell>
          <cell r="M676" t="str">
            <v>家庭户</v>
          </cell>
          <cell r="N676">
            <v>5</v>
          </cell>
        </row>
        <row r="677">
          <cell r="D677" t="str">
            <v>牛雄</v>
          </cell>
          <cell r="E677" t="str">
            <v>620422196909265135</v>
          </cell>
          <cell r="F677">
            <v>52</v>
          </cell>
          <cell r="G677" t="str">
            <v>甘肃省会宁县四房吴乡大南村西坡社４４号</v>
          </cell>
          <cell r="H677" t="str">
            <v>男</v>
          </cell>
          <cell r="I677" t="str">
            <v>四房吴乡大南村</v>
          </cell>
          <cell r="J677" t="str">
            <v>四房吴乡</v>
          </cell>
          <cell r="K677" t="str">
            <v>会宁县</v>
          </cell>
          <cell r="L677" t="str">
            <v>户主</v>
          </cell>
          <cell r="M677" t="str">
            <v>家庭户</v>
          </cell>
          <cell r="N677">
            <v>4</v>
          </cell>
        </row>
        <row r="678">
          <cell r="D678" t="str">
            <v>王金霞</v>
          </cell>
          <cell r="E678" t="str">
            <v>620422197302165140</v>
          </cell>
          <cell r="F678">
            <v>48</v>
          </cell>
          <cell r="G678" t="str">
            <v>甘肃省会宁县四房吴乡大南村西坡社４４号</v>
          </cell>
          <cell r="H678" t="str">
            <v>女</v>
          </cell>
          <cell r="I678" t="str">
            <v>四房吴乡大南村</v>
          </cell>
          <cell r="J678" t="str">
            <v>四房吴乡</v>
          </cell>
          <cell r="K678" t="str">
            <v>会宁县</v>
          </cell>
          <cell r="L678" t="str">
            <v>妻</v>
          </cell>
          <cell r="M678" t="str">
            <v>家庭户</v>
          </cell>
          <cell r="N678">
            <v>4</v>
          </cell>
        </row>
        <row r="679">
          <cell r="D679" t="str">
            <v>牛佳</v>
          </cell>
          <cell r="E679" t="str">
            <v>620422199804075136</v>
          </cell>
          <cell r="F679">
            <v>23</v>
          </cell>
          <cell r="G679" t="str">
            <v>甘肃省会宁县四房吴乡大南村西坡社４４号</v>
          </cell>
          <cell r="H679" t="str">
            <v>男</v>
          </cell>
          <cell r="I679" t="str">
            <v>四房吴乡大南村</v>
          </cell>
          <cell r="J679" t="str">
            <v>四房吴乡</v>
          </cell>
          <cell r="K679" t="str">
            <v>会宁县</v>
          </cell>
          <cell r="L679" t="str">
            <v>长子</v>
          </cell>
          <cell r="M679" t="str">
            <v>家庭户</v>
          </cell>
          <cell r="N679">
            <v>4</v>
          </cell>
        </row>
        <row r="680">
          <cell r="D680" t="str">
            <v>牛婷</v>
          </cell>
          <cell r="E680" t="str">
            <v>620422199508155123</v>
          </cell>
          <cell r="F680">
            <v>26</v>
          </cell>
          <cell r="G680" t="str">
            <v>甘肃省会宁县四房吴乡大南村西坡社４４号</v>
          </cell>
          <cell r="H680" t="str">
            <v>女</v>
          </cell>
          <cell r="I680" t="str">
            <v>四房吴乡大南村</v>
          </cell>
          <cell r="J680" t="str">
            <v>四房吴乡</v>
          </cell>
          <cell r="K680" t="str">
            <v>会宁县</v>
          </cell>
          <cell r="L680" t="str">
            <v>长女</v>
          </cell>
          <cell r="M680" t="str">
            <v>家庭户</v>
          </cell>
          <cell r="N680">
            <v>4</v>
          </cell>
        </row>
        <row r="681">
          <cell r="D681" t="str">
            <v>李伟</v>
          </cell>
          <cell r="E681" t="str">
            <v>620422197609135114</v>
          </cell>
          <cell r="F681">
            <v>45</v>
          </cell>
          <cell r="G681" t="str">
            <v>甘肃省会宁县四房吴乡大南村西坡社４５号</v>
          </cell>
          <cell r="H681" t="str">
            <v>男</v>
          </cell>
          <cell r="I681" t="str">
            <v>四房吴乡大南村</v>
          </cell>
          <cell r="J681" t="str">
            <v>四房吴乡</v>
          </cell>
          <cell r="K681" t="str">
            <v>会宁县</v>
          </cell>
          <cell r="L681" t="str">
            <v>户主</v>
          </cell>
          <cell r="M681" t="str">
            <v>家庭户</v>
          </cell>
          <cell r="N681">
            <v>7</v>
          </cell>
        </row>
        <row r="682">
          <cell r="D682" t="str">
            <v>李丽琴</v>
          </cell>
          <cell r="E682" t="str">
            <v>620422197811305148</v>
          </cell>
          <cell r="F682">
            <v>43</v>
          </cell>
          <cell r="G682" t="str">
            <v>甘肃省会宁县四房吴乡大南村西坡社４５号</v>
          </cell>
          <cell r="H682" t="str">
            <v>女</v>
          </cell>
          <cell r="I682" t="str">
            <v>四房吴乡大南村</v>
          </cell>
          <cell r="J682" t="str">
            <v>四房吴乡</v>
          </cell>
          <cell r="K682" t="str">
            <v>会宁县</v>
          </cell>
          <cell r="L682" t="str">
            <v>妻</v>
          </cell>
          <cell r="M682" t="str">
            <v>家庭户</v>
          </cell>
          <cell r="N682">
            <v>7</v>
          </cell>
        </row>
        <row r="683">
          <cell r="D683" t="str">
            <v>李英杰</v>
          </cell>
          <cell r="E683" t="str">
            <v>620422200201295119</v>
          </cell>
          <cell r="F683">
            <v>19</v>
          </cell>
          <cell r="G683" t="str">
            <v>甘肃省会宁县四房吴乡大南村西坡社４５号</v>
          </cell>
          <cell r="H683" t="str">
            <v>男</v>
          </cell>
          <cell r="I683" t="str">
            <v>四房吴乡大南村</v>
          </cell>
          <cell r="J683" t="str">
            <v>四房吴乡</v>
          </cell>
          <cell r="K683" t="str">
            <v>会宁县</v>
          </cell>
          <cell r="L683" t="str">
            <v>长子</v>
          </cell>
          <cell r="M683" t="str">
            <v>家庭户</v>
          </cell>
          <cell r="N683">
            <v>7</v>
          </cell>
        </row>
        <row r="684">
          <cell r="D684" t="str">
            <v>李英琪</v>
          </cell>
          <cell r="E684" t="str">
            <v>620422200307035112</v>
          </cell>
          <cell r="F684">
            <v>18</v>
          </cell>
          <cell r="G684" t="str">
            <v>甘肃省会宁县四房吴乡大南村西坡社４５号</v>
          </cell>
          <cell r="H684" t="str">
            <v>男</v>
          </cell>
          <cell r="I684" t="str">
            <v>四房吴乡大南村</v>
          </cell>
          <cell r="J684" t="str">
            <v>四房吴乡</v>
          </cell>
          <cell r="K684" t="str">
            <v>会宁县</v>
          </cell>
          <cell r="L684" t="str">
            <v>次子</v>
          </cell>
          <cell r="M684" t="str">
            <v>家庭户</v>
          </cell>
          <cell r="N684">
            <v>7</v>
          </cell>
        </row>
        <row r="685">
          <cell r="D685" t="str">
            <v>李英娜</v>
          </cell>
          <cell r="E685" t="str">
            <v>620422200412265163</v>
          </cell>
          <cell r="F685">
            <v>17</v>
          </cell>
          <cell r="G685" t="str">
            <v>甘肃省会宁县四房吴乡大南村西坡社４５号</v>
          </cell>
          <cell r="H685" t="str">
            <v>女</v>
          </cell>
          <cell r="I685" t="str">
            <v>四房吴乡大南村</v>
          </cell>
          <cell r="J685" t="str">
            <v>四房吴乡</v>
          </cell>
          <cell r="K685" t="str">
            <v>会宁县</v>
          </cell>
          <cell r="L685" t="str">
            <v>长女</v>
          </cell>
          <cell r="M685" t="str">
            <v>家庭户</v>
          </cell>
          <cell r="N685">
            <v>7</v>
          </cell>
        </row>
        <row r="686">
          <cell r="D686" t="str">
            <v>李作禄</v>
          </cell>
          <cell r="E686" t="str">
            <v>620422194303265115</v>
          </cell>
          <cell r="F686">
            <v>78</v>
          </cell>
          <cell r="G686" t="str">
            <v>甘肃省会宁县四房吴乡大南村西坡社４５号</v>
          </cell>
          <cell r="H686" t="str">
            <v>男</v>
          </cell>
          <cell r="I686" t="str">
            <v>四房吴乡大南村</v>
          </cell>
          <cell r="J686" t="str">
            <v>四房吴乡</v>
          </cell>
          <cell r="K686" t="str">
            <v>会宁县</v>
          </cell>
          <cell r="L686" t="str">
            <v>父亲</v>
          </cell>
          <cell r="M686" t="str">
            <v>家庭户</v>
          </cell>
          <cell r="N686">
            <v>7</v>
          </cell>
        </row>
        <row r="687">
          <cell r="D687" t="str">
            <v>魏秀花</v>
          </cell>
          <cell r="E687" t="str">
            <v>620422195104075145</v>
          </cell>
          <cell r="F687">
            <v>70</v>
          </cell>
          <cell r="G687" t="str">
            <v>甘肃省会宁县四房吴乡大南村西坡社４５号</v>
          </cell>
          <cell r="H687" t="str">
            <v>女</v>
          </cell>
          <cell r="I687" t="str">
            <v>四房吴乡大南村</v>
          </cell>
          <cell r="J687" t="str">
            <v>四房吴乡</v>
          </cell>
          <cell r="K687" t="str">
            <v>会宁县</v>
          </cell>
          <cell r="L687" t="str">
            <v>母亲</v>
          </cell>
          <cell r="M687" t="str">
            <v>家庭户</v>
          </cell>
          <cell r="N687">
            <v>7</v>
          </cell>
        </row>
        <row r="688">
          <cell r="D688" t="str">
            <v>谢普俊</v>
          </cell>
          <cell r="E688" t="str">
            <v>620422196407165118</v>
          </cell>
          <cell r="F688">
            <v>57</v>
          </cell>
          <cell r="G688" t="str">
            <v>甘肃省会宁县四房吴乡大南村西坡社４７号</v>
          </cell>
          <cell r="H688" t="str">
            <v>男</v>
          </cell>
          <cell r="I688" t="str">
            <v>四房吴乡大南村</v>
          </cell>
          <cell r="J688" t="str">
            <v>四房吴乡</v>
          </cell>
          <cell r="K688" t="str">
            <v>会宁县</v>
          </cell>
          <cell r="L688" t="str">
            <v>户主</v>
          </cell>
          <cell r="M688" t="str">
            <v>家庭户</v>
          </cell>
          <cell r="N688">
            <v>5</v>
          </cell>
        </row>
        <row r="689">
          <cell r="D689" t="str">
            <v>王蕊芳</v>
          </cell>
          <cell r="E689" t="str">
            <v>620422196407245142</v>
          </cell>
          <cell r="F689">
            <v>57</v>
          </cell>
          <cell r="G689" t="str">
            <v>甘肃省会宁县四房吴乡大南村西坡社４７号</v>
          </cell>
          <cell r="H689" t="str">
            <v>女</v>
          </cell>
          <cell r="I689" t="str">
            <v>四房吴乡大南村</v>
          </cell>
          <cell r="J689" t="str">
            <v>四房吴乡</v>
          </cell>
          <cell r="K689" t="str">
            <v>会宁县</v>
          </cell>
          <cell r="L689" t="str">
            <v>妻</v>
          </cell>
          <cell r="M689" t="str">
            <v>家庭户</v>
          </cell>
          <cell r="N689">
            <v>5</v>
          </cell>
        </row>
        <row r="690">
          <cell r="D690" t="str">
            <v>谢登峰</v>
          </cell>
          <cell r="E690" t="str">
            <v>620422198710165136</v>
          </cell>
          <cell r="F690">
            <v>34</v>
          </cell>
          <cell r="G690" t="str">
            <v>甘肃省会宁县四房吴乡大南村西坡社４７号</v>
          </cell>
          <cell r="H690" t="str">
            <v>男</v>
          </cell>
          <cell r="I690" t="str">
            <v>四房吴乡大南村</v>
          </cell>
          <cell r="J690" t="str">
            <v>四房吴乡</v>
          </cell>
          <cell r="K690" t="str">
            <v>会宁县</v>
          </cell>
          <cell r="L690" t="str">
            <v>长子</v>
          </cell>
          <cell r="M690" t="str">
            <v>家庭户</v>
          </cell>
          <cell r="N690">
            <v>5</v>
          </cell>
        </row>
        <row r="691">
          <cell r="D691" t="str">
            <v>谢国峰</v>
          </cell>
          <cell r="E691" t="str">
            <v>620422198905105117</v>
          </cell>
          <cell r="F691">
            <v>32</v>
          </cell>
          <cell r="G691" t="str">
            <v>甘肃省会宁县四房吴乡大南村西坡社４７号</v>
          </cell>
          <cell r="H691" t="str">
            <v>男</v>
          </cell>
          <cell r="I691" t="str">
            <v>四房吴乡大南村</v>
          </cell>
          <cell r="J691" t="str">
            <v>四房吴乡</v>
          </cell>
          <cell r="K691" t="str">
            <v>会宁县</v>
          </cell>
          <cell r="L691" t="str">
            <v>次子</v>
          </cell>
          <cell r="M691" t="str">
            <v>家庭户</v>
          </cell>
          <cell r="N691">
            <v>5</v>
          </cell>
        </row>
        <row r="692">
          <cell r="D692" t="str">
            <v>谢宸依</v>
          </cell>
          <cell r="E692" t="str">
            <v>620422201811095143</v>
          </cell>
          <cell r="F692">
            <v>3</v>
          </cell>
          <cell r="G692" t="str">
            <v>甘肃省会宁县四房吴乡大南村西坡社４７号</v>
          </cell>
          <cell r="H692" t="str">
            <v>女</v>
          </cell>
          <cell r="I692" t="str">
            <v>四房吴乡大南村</v>
          </cell>
          <cell r="J692" t="str">
            <v>四房吴乡</v>
          </cell>
          <cell r="K692" t="str">
            <v>会宁县</v>
          </cell>
          <cell r="L692" t="str">
            <v>孙女</v>
          </cell>
          <cell r="M692" t="str">
            <v>家庭户</v>
          </cell>
          <cell r="N692">
            <v>5</v>
          </cell>
        </row>
        <row r="693">
          <cell r="D693" t="str">
            <v>朱宏昌</v>
          </cell>
          <cell r="E693" t="str">
            <v>620422196209125115</v>
          </cell>
          <cell r="F693">
            <v>59</v>
          </cell>
          <cell r="G693" t="str">
            <v>甘肃省会宁县四房吴乡大南村西坡社４８号</v>
          </cell>
          <cell r="H693" t="str">
            <v>男</v>
          </cell>
          <cell r="I693" t="str">
            <v>四房吴乡大南村</v>
          </cell>
          <cell r="J693" t="str">
            <v>四房吴乡</v>
          </cell>
          <cell r="K693" t="str">
            <v>会宁县</v>
          </cell>
          <cell r="L693" t="str">
            <v>户主</v>
          </cell>
          <cell r="M693" t="str">
            <v>家庭户</v>
          </cell>
          <cell r="N693">
            <v>5</v>
          </cell>
        </row>
        <row r="694">
          <cell r="D694" t="str">
            <v>刘彩梅</v>
          </cell>
          <cell r="E694" t="str">
            <v>620422196209275121</v>
          </cell>
          <cell r="F694">
            <v>59</v>
          </cell>
          <cell r="G694" t="str">
            <v>甘肃省会宁县四房吴乡大南村西坡社４８号</v>
          </cell>
          <cell r="H694" t="str">
            <v>女</v>
          </cell>
          <cell r="I694" t="str">
            <v>四房吴乡大南村</v>
          </cell>
          <cell r="J694" t="str">
            <v>四房吴乡</v>
          </cell>
          <cell r="K694" t="str">
            <v>会宁县</v>
          </cell>
          <cell r="L694" t="str">
            <v>妻</v>
          </cell>
          <cell r="M694" t="str">
            <v>家庭户</v>
          </cell>
          <cell r="N694">
            <v>5</v>
          </cell>
        </row>
        <row r="695">
          <cell r="D695" t="str">
            <v>朱鹏飞</v>
          </cell>
          <cell r="E695" t="str">
            <v>620422198911155110</v>
          </cell>
          <cell r="F695">
            <v>32</v>
          </cell>
          <cell r="G695" t="str">
            <v>甘肃省会宁县四房吴乡大南村西坡社４８号</v>
          </cell>
          <cell r="H695" t="str">
            <v>男</v>
          </cell>
          <cell r="I695" t="str">
            <v>四房吴乡大南村</v>
          </cell>
          <cell r="J695" t="str">
            <v>四房吴乡</v>
          </cell>
          <cell r="K695" t="str">
            <v>会宁县</v>
          </cell>
          <cell r="L695" t="str">
            <v>长子</v>
          </cell>
          <cell r="M695" t="str">
            <v>家庭户</v>
          </cell>
          <cell r="N695">
            <v>5</v>
          </cell>
        </row>
        <row r="696">
          <cell r="D696" t="str">
            <v>张洁琼</v>
          </cell>
          <cell r="E696" t="str">
            <v>620422199007294328</v>
          </cell>
          <cell r="F696">
            <v>31</v>
          </cell>
          <cell r="G696" t="str">
            <v>甘肃省会宁县四房吴乡大南村西坡社４８号</v>
          </cell>
          <cell r="H696" t="str">
            <v>女</v>
          </cell>
          <cell r="I696" t="str">
            <v>四房吴乡大南村</v>
          </cell>
          <cell r="J696" t="str">
            <v>四房吴乡</v>
          </cell>
          <cell r="K696" t="str">
            <v>会宁县</v>
          </cell>
          <cell r="L696" t="str">
            <v>儿媳</v>
          </cell>
          <cell r="M696" t="str">
            <v>家庭户</v>
          </cell>
          <cell r="N696">
            <v>5</v>
          </cell>
        </row>
        <row r="697">
          <cell r="D697" t="str">
            <v>朱桐熙</v>
          </cell>
          <cell r="E697" t="str">
            <v>620422201712255121</v>
          </cell>
          <cell r="F697">
            <v>4</v>
          </cell>
          <cell r="G697" t="str">
            <v>甘肃省会宁县四房吴乡大南村西坡社４８号</v>
          </cell>
          <cell r="H697" t="str">
            <v>女</v>
          </cell>
          <cell r="I697" t="str">
            <v>四房吴乡大南村</v>
          </cell>
          <cell r="J697" t="str">
            <v>四房吴乡</v>
          </cell>
          <cell r="K697" t="str">
            <v>会宁县</v>
          </cell>
          <cell r="L697" t="str">
            <v>孙女</v>
          </cell>
          <cell r="M697" t="str">
            <v>家庭户</v>
          </cell>
          <cell r="N697">
            <v>5</v>
          </cell>
        </row>
        <row r="698">
          <cell r="D698" t="str">
            <v>朱宏伟</v>
          </cell>
          <cell r="E698" t="str">
            <v>620422197106035138</v>
          </cell>
          <cell r="F698">
            <v>50</v>
          </cell>
          <cell r="G698" t="str">
            <v>甘肃省会宁县四房吴乡大南村西坡社４９号</v>
          </cell>
          <cell r="H698" t="str">
            <v>男</v>
          </cell>
          <cell r="I698" t="str">
            <v>四房吴乡大南村</v>
          </cell>
          <cell r="J698" t="str">
            <v>四房吴乡</v>
          </cell>
          <cell r="K698" t="str">
            <v>会宁县</v>
          </cell>
          <cell r="L698" t="str">
            <v>户主</v>
          </cell>
          <cell r="M698" t="str">
            <v>家庭户</v>
          </cell>
          <cell r="N698">
            <v>5</v>
          </cell>
        </row>
        <row r="699">
          <cell r="D699" t="str">
            <v>李旺花</v>
          </cell>
          <cell r="E699" t="str">
            <v>620422197406275125</v>
          </cell>
          <cell r="F699">
            <v>47</v>
          </cell>
          <cell r="G699" t="str">
            <v>甘肃省会宁县四房吴乡大南村西坡社４９号</v>
          </cell>
          <cell r="H699" t="str">
            <v>女</v>
          </cell>
          <cell r="I699" t="str">
            <v>四房吴乡大南村</v>
          </cell>
          <cell r="J699" t="str">
            <v>四房吴乡</v>
          </cell>
          <cell r="K699" t="str">
            <v>会宁县</v>
          </cell>
          <cell r="L699" t="str">
            <v>妻</v>
          </cell>
          <cell r="M699" t="str">
            <v>家庭户</v>
          </cell>
          <cell r="N699">
            <v>5</v>
          </cell>
        </row>
        <row r="700">
          <cell r="D700" t="str">
            <v>朱亚雄</v>
          </cell>
          <cell r="E700" t="str">
            <v>620422199506235111</v>
          </cell>
          <cell r="F700">
            <v>26</v>
          </cell>
          <cell r="G700" t="str">
            <v>甘肃省会宁县四房吴乡大南村西坡社４９号</v>
          </cell>
          <cell r="H700" t="str">
            <v>男</v>
          </cell>
          <cell r="I700" t="str">
            <v>四房吴乡大南村</v>
          </cell>
          <cell r="J700" t="str">
            <v>四房吴乡</v>
          </cell>
          <cell r="K700" t="str">
            <v>会宁县</v>
          </cell>
          <cell r="L700" t="str">
            <v>长子</v>
          </cell>
          <cell r="M700" t="str">
            <v>家庭户</v>
          </cell>
          <cell r="N700">
            <v>5</v>
          </cell>
        </row>
        <row r="701">
          <cell r="D701" t="str">
            <v>朱莉</v>
          </cell>
          <cell r="E701" t="str">
            <v>620422199705135121</v>
          </cell>
          <cell r="F701">
            <v>24</v>
          </cell>
          <cell r="G701" t="str">
            <v>甘肃省会宁县四房吴乡大南村西坡社４９号</v>
          </cell>
          <cell r="H701" t="str">
            <v>女</v>
          </cell>
          <cell r="I701" t="str">
            <v>四房吴乡大南村</v>
          </cell>
          <cell r="J701" t="str">
            <v>四房吴乡</v>
          </cell>
          <cell r="K701" t="str">
            <v>会宁县</v>
          </cell>
          <cell r="L701" t="str">
            <v>长女</v>
          </cell>
          <cell r="M701" t="str">
            <v>家庭户</v>
          </cell>
          <cell r="N701">
            <v>5</v>
          </cell>
        </row>
        <row r="702">
          <cell r="D702" t="str">
            <v>朱全录</v>
          </cell>
          <cell r="E702" t="str">
            <v>620422193706105357</v>
          </cell>
          <cell r="F702">
            <v>84</v>
          </cell>
          <cell r="G702" t="str">
            <v>甘肃省会宁县四房吴乡大南村西坡社４９号</v>
          </cell>
          <cell r="H702" t="str">
            <v>男</v>
          </cell>
          <cell r="I702" t="str">
            <v>四房吴乡大南村</v>
          </cell>
          <cell r="J702" t="str">
            <v>四房吴乡</v>
          </cell>
          <cell r="K702" t="str">
            <v>会宁县</v>
          </cell>
          <cell r="L702" t="str">
            <v>父亲</v>
          </cell>
          <cell r="M702" t="str">
            <v>家庭户</v>
          </cell>
          <cell r="N702">
            <v>5</v>
          </cell>
        </row>
        <row r="703">
          <cell r="D703" t="str">
            <v>黎作俊</v>
          </cell>
          <cell r="E703" t="str">
            <v>620422193512085116</v>
          </cell>
          <cell r="F703">
            <v>86</v>
          </cell>
          <cell r="G703" t="str">
            <v>甘肃省会宁县四房吴乡大南村西坡社５０号</v>
          </cell>
          <cell r="H703" t="str">
            <v>男</v>
          </cell>
          <cell r="I703" t="str">
            <v>四房吴乡大南村</v>
          </cell>
          <cell r="J703" t="str">
            <v>四房吴乡</v>
          </cell>
          <cell r="K703" t="str">
            <v>会宁县</v>
          </cell>
          <cell r="L703" t="str">
            <v>户主</v>
          </cell>
          <cell r="M703" t="str">
            <v>家庭户</v>
          </cell>
          <cell r="N703">
            <v>2</v>
          </cell>
        </row>
        <row r="704">
          <cell r="D704" t="str">
            <v>陈荷花</v>
          </cell>
          <cell r="E704" t="str">
            <v>620422193910225129</v>
          </cell>
          <cell r="F704">
            <v>82</v>
          </cell>
          <cell r="G704" t="str">
            <v>甘肃省会宁县四房吴乡大南村西坡社５０号</v>
          </cell>
          <cell r="H704" t="str">
            <v>女</v>
          </cell>
          <cell r="I704" t="str">
            <v>四房吴乡大南村</v>
          </cell>
          <cell r="J704" t="str">
            <v>四房吴乡</v>
          </cell>
          <cell r="K704" t="str">
            <v>会宁县</v>
          </cell>
          <cell r="L704" t="str">
            <v>妻</v>
          </cell>
          <cell r="M704" t="str">
            <v>家庭户</v>
          </cell>
          <cell r="N704">
            <v>2</v>
          </cell>
        </row>
        <row r="705">
          <cell r="D705" t="str">
            <v>张权</v>
          </cell>
          <cell r="E705" t="str">
            <v>620422196210245114</v>
          </cell>
          <cell r="F705">
            <v>59</v>
          </cell>
          <cell r="G705" t="str">
            <v>甘肃省会宁县四房吴乡大南村西坡社５１号</v>
          </cell>
          <cell r="H705" t="str">
            <v>男</v>
          </cell>
          <cell r="I705" t="str">
            <v>四房吴乡大南村</v>
          </cell>
          <cell r="J705" t="str">
            <v>四房吴乡</v>
          </cell>
          <cell r="K705" t="str">
            <v>会宁县</v>
          </cell>
          <cell r="L705" t="str">
            <v>户主</v>
          </cell>
          <cell r="M705" t="str">
            <v>家庭户</v>
          </cell>
          <cell r="N705">
            <v>6</v>
          </cell>
        </row>
        <row r="706">
          <cell r="D706" t="str">
            <v>伏顺琴</v>
          </cell>
          <cell r="E706" t="str">
            <v>620422196406215128</v>
          </cell>
          <cell r="F706">
            <v>57</v>
          </cell>
          <cell r="G706" t="str">
            <v>甘肃省会宁县四房吴乡大南村西坡社５１号</v>
          </cell>
          <cell r="H706" t="str">
            <v>女</v>
          </cell>
          <cell r="I706" t="str">
            <v>四房吴乡大南村</v>
          </cell>
          <cell r="J706" t="str">
            <v>四房吴乡</v>
          </cell>
          <cell r="K706" t="str">
            <v>会宁县</v>
          </cell>
          <cell r="L706" t="str">
            <v>妻</v>
          </cell>
          <cell r="M706" t="str">
            <v>家庭户</v>
          </cell>
          <cell r="N706">
            <v>6</v>
          </cell>
        </row>
        <row r="707">
          <cell r="D707" t="str">
            <v>张志国</v>
          </cell>
          <cell r="E707" t="str">
            <v>62042219890225511X</v>
          </cell>
          <cell r="F707">
            <v>32</v>
          </cell>
          <cell r="G707" t="str">
            <v>甘肃省会宁县四房吴乡大南村西坡社５１号</v>
          </cell>
          <cell r="H707" t="str">
            <v>男</v>
          </cell>
          <cell r="I707" t="str">
            <v>四房吴乡大南村</v>
          </cell>
          <cell r="J707" t="str">
            <v>四房吴乡</v>
          </cell>
          <cell r="K707" t="str">
            <v>会宁县</v>
          </cell>
          <cell r="L707" t="str">
            <v>长子</v>
          </cell>
          <cell r="M707" t="str">
            <v>家庭户</v>
          </cell>
          <cell r="N707">
            <v>6</v>
          </cell>
        </row>
        <row r="708">
          <cell r="D708" t="str">
            <v>张艳珍</v>
          </cell>
          <cell r="E708" t="str">
            <v>620422198803175720</v>
          </cell>
          <cell r="F708">
            <v>33</v>
          </cell>
          <cell r="G708" t="str">
            <v>甘肃省会宁县四房吴乡大南村西坡社５１号</v>
          </cell>
          <cell r="H708" t="str">
            <v>女</v>
          </cell>
          <cell r="I708" t="str">
            <v>四房吴乡大南村</v>
          </cell>
          <cell r="J708" t="str">
            <v>四房吴乡</v>
          </cell>
          <cell r="K708" t="str">
            <v>会宁县</v>
          </cell>
          <cell r="L708" t="str">
            <v>儿媳</v>
          </cell>
          <cell r="M708" t="str">
            <v>家庭户</v>
          </cell>
          <cell r="N708">
            <v>6</v>
          </cell>
        </row>
        <row r="709">
          <cell r="D709" t="str">
            <v>张蕾</v>
          </cell>
          <cell r="E709" t="str">
            <v>620422201504305112</v>
          </cell>
          <cell r="F709">
            <v>6</v>
          </cell>
          <cell r="G709" t="str">
            <v>甘肃省会宁县四房吴乡大南村西坡社５１号</v>
          </cell>
          <cell r="H709" t="str">
            <v>男</v>
          </cell>
          <cell r="I709" t="str">
            <v>四房吴乡大南村</v>
          </cell>
          <cell r="J709" t="str">
            <v>四房吴乡</v>
          </cell>
          <cell r="K709" t="str">
            <v>会宁县</v>
          </cell>
          <cell r="L709" t="str">
            <v>孙子</v>
          </cell>
          <cell r="M709" t="str">
            <v>家庭户</v>
          </cell>
          <cell r="N709">
            <v>6</v>
          </cell>
        </row>
        <row r="710">
          <cell r="D710" t="str">
            <v>张璐</v>
          </cell>
          <cell r="E710" t="str">
            <v>620422201212235124</v>
          </cell>
          <cell r="F710">
            <v>9</v>
          </cell>
          <cell r="G710" t="str">
            <v>甘肃省会宁县四房吴乡大南村西坡社５１号</v>
          </cell>
          <cell r="H710" t="str">
            <v>女</v>
          </cell>
          <cell r="I710" t="str">
            <v>四房吴乡大南村</v>
          </cell>
          <cell r="J710" t="str">
            <v>四房吴乡</v>
          </cell>
          <cell r="K710" t="str">
            <v>会宁县</v>
          </cell>
          <cell r="L710" t="str">
            <v>孙女</v>
          </cell>
          <cell r="M710" t="str">
            <v>家庭户</v>
          </cell>
          <cell r="N710">
            <v>6</v>
          </cell>
        </row>
        <row r="711">
          <cell r="D711" t="str">
            <v>张印</v>
          </cell>
          <cell r="E711" t="str">
            <v>620422196407145133</v>
          </cell>
          <cell r="F711">
            <v>57</v>
          </cell>
          <cell r="G711" t="str">
            <v>甘肃省会宁县四房吴乡大南村西坡社５２号</v>
          </cell>
          <cell r="H711" t="str">
            <v>男</v>
          </cell>
          <cell r="I711" t="str">
            <v>四房吴乡大南村</v>
          </cell>
          <cell r="J711" t="str">
            <v>四房吴乡</v>
          </cell>
          <cell r="K711" t="str">
            <v>会宁县</v>
          </cell>
          <cell r="L711" t="str">
            <v>户主</v>
          </cell>
          <cell r="M711" t="str">
            <v>家庭户</v>
          </cell>
          <cell r="N711">
            <v>3</v>
          </cell>
        </row>
        <row r="712">
          <cell r="D712" t="str">
            <v>田玉粉</v>
          </cell>
          <cell r="E712" t="str">
            <v>620422196703215124</v>
          </cell>
          <cell r="F712">
            <v>54</v>
          </cell>
          <cell r="G712" t="str">
            <v>甘肃省会宁县四房吴乡大南村西坡社５２号</v>
          </cell>
          <cell r="H712" t="str">
            <v>女</v>
          </cell>
          <cell r="I712" t="str">
            <v>四房吴乡大南村</v>
          </cell>
          <cell r="J712" t="str">
            <v>四房吴乡</v>
          </cell>
          <cell r="K712" t="str">
            <v>会宁县</v>
          </cell>
          <cell r="L712" t="str">
            <v>妻</v>
          </cell>
          <cell r="M712" t="str">
            <v>家庭户</v>
          </cell>
          <cell r="N712">
            <v>3</v>
          </cell>
        </row>
        <row r="713">
          <cell r="D713" t="str">
            <v>张桐桐</v>
          </cell>
          <cell r="E713" t="str">
            <v>620422199509285114</v>
          </cell>
          <cell r="F713">
            <v>26</v>
          </cell>
          <cell r="G713" t="str">
            <v>甘肃省会宁县四房吴乡大南村西坡社５２号</v>
          </cell>
          <cell r="H713" t="str">
            <v>男</v>
          </cell>
          <cell r="I713" t="str">
            <v>四房吴乡大南村</v>
          </cell>
          <cell r="J713" t="str">
            <v>四房吴乡</v>
          </cell>
          <cell r="K713" t="str">
            <v>会宁县</v>
          </cell>
          <cell r="L713" t="str">
            <v>次子</v>
          </cell>
          <cell r="M713" t="str">
            <v>家庭户</v>
          </cell>
          <cell r="N713">
            <v>3</v>
          </cell>
        </row>
        <row r="714">
          <cell r="D714" t="str">
            <v>李作贵</v>
          </cell>
          <cell r="E714" t="str">
            <v>620422195212225112</v>
          </cell>
          <cell r="F714">
            <v>69</v>
          </cell>
          <cell r="G714" t="str">
            <v>甘肃省会宁县四房吴乡大南村西坡社５３号</v>
          </cell>
          <cell r="H714" t="str">
            <v>男</v>
          </cell>
          <cell r="I714" t="str">
            <v>四房吴乡大南村</v>
          </cell>
          <cell r="J714" t="str">
            <v>四房吴乡</v>
          </cell>
          <cell r="K714" t="str">
            <v>会宁县</v>
          </cell>
          <cell r="L714" t="str">
            <v>户主</v>
          </cell>
          <cell r="M714" t="str">
            <v>家庭户</v>
          </cell>
          <cell r="N714">
            <v>3</v>
          </cell>
        </row>
        <row r="715">
          <cell r="D715" t="str">
            <v>张建芳</v>
          </cell>
          <cell r="E715" t="str">
            <v>620422195605075127</v>
          </cell>
          <cell r="F715">
            <v>65</v>
          </cell>
          <cell r="G715" t="str">
            <v>甘肃省会宁县四房吴乡大南村西坡社５３号</v>
          </cell>
          <cell r="H715" t="str">
            <v>女</v>
          </cell>
          <cell r="I715" t="str">
            <v>四房吴乡大南村</v>
          </cell>
          <cell r="J715" t="str">
            <v>四房吴乡</v>
          </cell>
          <cell r="K715" t="str">
            <v>会宁县</v>
          </cell>
          <cell r="L715" t="str">
            <v>妻</v>
          </cell>
          <cell r="M715" t="str">
            <v>家庭户</v>
          </cell>
          <cell r="N715">
            <v>3</v>
          </cell>
        </row>
        <row r="716">
          <cell r="D716" t="str">
            <v>李梦雪</v>
          </cell>
          <cell r="E716" t="str">
            <v>620422199802275126</v>
          </cell>
          <cell r="F716">
            <v>23</v>
          </cell>
          <cell r="G716" t="str">
            <v>甘肃省会宁县四房吴乡大南村西坡社５３号</v>
          </cell>
          <cell r="H716" t="str">
            <v>女</v>
          </cell>
          <cell r="I716" t="str">
            <v>四房吴乡大南村</v>
          </cell>
          <cell r="J716" t="str">
            <v>四房吴乡</v>
          </cell>
          <cell r="K716" t="str">
            <v>会宁县</v>
          </cell>
          <cell r="L716" t="str">
            <v>三女</v>
          </cell>
          <cell r="M716" t="str">
            <v>家庭户</v>
          </cell>
          <cell r="N716">
            <v>3</v>
          </cell>
        </row>
        <row r="717">
          <cell r="D717" t="str">
            <v>牛树国</v>
          </cell>
          <cell r="E717" t="str">
            <v>620422196810105115</v>
          </cell>
          <cell r="F717">
            <v>53</v>
          </cell>
          <cell r="G717" t="str">
            <v>甘肃省会宁县四房吴乡大南村西坡社５７号</v>
          </cell>
          <cell r="H717" t="str">
            <v>男</v>
          </cell>
          <cell r="I717" t="str">
            <v>四房吴乡大南村</v>
          </cell>
          <cell r="J717" t="str">
            <v>四房吴乡</v>
          </cell>
          <cell r="K717" t="str">
            <v>会宁县</v>
          </cell>
          <cell r="L717" t="str">
            <v>户主</v>
          </cell>
          <cell r="M717" t="str">
            <v>家庭户</v>
          </cell>
          <cell r="N717">
            <v>5</v>
          </cell>
        </row>
        <row r="718">
          <cell r="D718" t="str">
            <v>魏芳萍</v>
          </cell>
          <cell r="E718" t="str">
            <v>620422196406085140</v>
          </cell>
          <cell r="F718">
            <v>57</v>
          </cell>
          <cell r="G718" t="str">
            <v>甘肃省会宁县四房吴乡大南村西坡社５７号</v>
          </cell>
          <cell r="H718" t="str">
            <v>女</v>
          </cell>
          <cell r="I718" t="str">
            <v>四房吴乡大南村</v>
          </cell>
          <cell r="J718" t="str">
            <v>四房吴乡</v>
          </cell>
          <cell r="K718" t="str">
            <v>会宁县</v>
          </cell>
          <cell r="L718" t="str">
            <v>妻</v>
          </cell>
          <cell r="M718" t="str">
            <v>家庭户</v>
          </cell>
          <cell r="N718">
            <v>5</v>
          </cell>
        </row>
        <row r="719">
          <cell r="D719" t="str">
            <v>牛亚兵</v>
          </cell>
          <cell r="E719" t="str">
            <v>620422200102265117</v>
          </cell>
          <cell r="F719">
            <v>20</v>
          </cell>
          <cell r="G719" t="str">
            <v>甘肃省会宁县四房吴乡大南村西坡社５７号</v>
          </cell>
          <cell r="H719" t="str">
            <v>男</v>
          </cell>
          <cell r="I719" t="str">
            <v>四房吴乡大南村</v>
          </cell>
          <cell r="J719" t="str">
            <v>四房吴乡</v>
          </cell>
          <cell r="K719" t="str">
            <v>会宁县</v>
          </cell>
          <cell r="L719" t="str">
            <v>长子</v>
          </cell>
          <cell r="M719" t="str">
            <v>家庭户</v>
          </cell>
          <cell r="N719">
            <v>5</v>
          </cell>
        </row>
        <row r="720">
          <cell r="D720" t="str">
            <v>牛亚琴</v>
          </cell>
          <cell r="E720" t="str">
            <v>620422199108265163</v>
          </cell>
          <cell r="F720">
            <v>30</v>
          </cell>
          <cell r="G720" t="str">
            <v>甘肃省会宁县四房吴乡大南村西坡社５７号</v>
          </cell>
          <cell r="H720" t="str">
            <v>女</v>
          </cell>
          <cell r="I720" t="str">
            <v>四房吴乡大南村</v>
          </cell>
          <cell r="J720" t="str">
            <v>四房吴乡</v>
          </cell>
          <cell r="K720" t="str">
            <v>会宁县</v>
          </cell>
          <cell r="L720" t="str">
            <v>长女</v>
          </cell>
          <cell r="M720" t="str">
            <v>家庭户</v>
          </cell>
          <cell r="N720">
            <v>5</v>
          </cell>
        </row>
        <row r="721">
          <cell r="D721" t="str">
            <v>任佩楠</v>
          </cell>
          <cell r="E721" t="str">
            <v>620422201706255125</v>
          </cell>
          <cell r="F721">
            <v>4</v>
          </cell>
          <cell r="G721" t="str">
            <v>甘肃省会宁县四房吴乡大南村西坡社５７号</v>
          </cell>
          <cell r="H721" t="str">
            <v>女</v>
          </cell>
          <cell r="I721" t="str">
            <v>四房吴乡大南村</v>
          </cell>
          <cell r="J721" t="str">
            <v>四房吴乡</v>
          </cell>
          <cell r="K721" t="str">
            <v>会宁县</v>
          </cell>
          <cell r="L721" t="str">
            <v>外孙女</v>
          </cell>
          <cell r="M721" t="str">
            <v>家庭户</v>
          </cell>
          <cell r="N721">
            <v>5</v>
          </cell>
        </row>
        <row r="722">
          <cell r="D722" t="str">
            <v>李彩霞</v>
          </cell>
          <cell r="E722" t="str">
            <v>620422195608055121</v>
          </cell>
          <cell r="F722">
            <v>65</v>
          </cell>
          <cell r="G722" t="str">
            <v>甘肃省会宁县四房吴乡大南村西坡社５８号</v>
          </cell>
          <cell r="H722" t="str">
            <v>女</v>
          </cell>
          <cell r="I722" t="str">
            <v>四房吴乡大南村</v>
          </cell>
          <cell r="J722" t="str">
            <v>四房吴乡</v>
          </cell>
          <cell r="K722" t="str">
            <v>会宁县</v>
          </cell>
          <cell r="L722" t="str">
            <v>户主</v>
          </cell>
          <cell r="M722" t="str">
            <v>家庭户</v>
          </cell>
          <cell r="N722">
            <v>1</v>
          </cell>
        </row>
        <row r="723">
          <cell r="D723" t="str">
            <v>赵建东</v>
          </cell>
          <cell r="E723" t="str">
            <v>620422195809035119</v>
          </cell>
          <cell r="F723">
            <v>63</v>
          </cell>
          <cell r="G723" t="str">
            <v>甘肃省会宁县四房吴乡大南村西坡社５９号</v>
          </cell>
          <cell r="H723" t="str">
            <v>男</v>
          </cell>
          <cell r="I723" t="str">
            <v>四房吴乡大南村</v>
          </cell>
          <cell r="J723" t="str">
            <v>四房吴乡</v>
          </cell>
          <cell r="K723" t="str">
            <v>会宁县</v>
          </cell>
          <cell r="L723" t="str">
            <v>户主</v>
          </cell>
          <cell r="M723" t="str">
            <v>家庭户</v>
          </cell>
          <cell r="N723">
            <v>8</v>
          </cell>
        </row>
        <row r="724">
          <cell r="D724" t="str">
            <v>刘淑芳</v>
          </cell>
          <cell r="E724" t="str">
            <v>620422196206085146</v>
          </cell>
          <cell r="F724">
            <v>59</v>
          </cell>
          <cell r="G724" t="str">
            <v>甘肃省会宁县四房吴乡大南村西坡社５９号</v>
          </cell>
          <cell r="H724" t="str">
            <v>女</v>
          </cell>
          <cell r="I724" t="str">
            <v>四房吴乡大南村</v>
          </cell>
          <cell r="J724" t="str">
            <v>四房吴乡</v>
          </cell>
          <cell r="K724" t="str">
            <v>会宁县</v>
          </cell>
          <cell r="L724" t="str">
            <v>妻</v>
          </cell>
          <cell r="M724" t="str">
            <v>家庭户</v>
          </cell>
          <cell r="N724">
            <v>8</v>
          </cell>
        </row>
        <row r="725">
          <cell r="D725" t="str">
            <v>赵学文</v>
          </cell>
          <cell r="E725" t="str">
            <v>62042219951008511X</v>
          </cell>
          <cell r="F725">
            <v>26</v>
          </cell>
          <cell r="G725" t="str">
            <v>甘肃省会宁县四房吴乡大南村西坡社５９号</v>
          </cell>
          <cell r="H725" t="str">
            <v>男</v>
          </cell>
          <cell r="I725" t="str">
            <v>四房吴乡大南村</v>
          </cell>
          <cell r="J725" t="str">
            <v>四房吴乡</v>
          </cell>
          <cell r="K725" t="str">
            <v>会宁县</v>
          </cell>
          <cell r="L725" t="str">
            <v>长子</v>
          </cell>
          <cell r="M725" t="str">
            <v>家庭户</v>
          </cell>
          <cell r="N725">
            <v>8</v>
          </cell>
        </row>
        <row r="726">
          <cell r="D726" t="str">
            <v>赵学峰</v>
          </cell>
          <cell r="E726" t="str">
            <v>620422199705135172</v>
          </cell>
          <cell r="F726">
            <v>24</v>
          </cell>
          <cell r="G726" t="str">
            <v>甘肃省会宁县四房吴乡大南村西坡社５９号</v>
          </cell>
          <cell r="H726" t="str">
            <v>男</v>
          </cell>
          <cell r="I726" t="str">
            <v>四房吴乡大南村</v>
          </cell>
          <cell r="J726" t="str">
            <v>四房吴乡</v>
          </cell>
          <cell r="K726" t="str">
            <v>会宁县</v>
          </cell>
          <cell r="L726" t="str">
            <v>次子</v>
          </cell>
          <cell r="M726" t="str">
            <v>家庭户</v>
          </cell>
          <cell r="N726">
            <v>8</v>
          </cell>
        </row>
        <row r="727">
          <cell r="D727" t="str">
            <v>赵学良</v>
          </cell>
          <cell r="E727" t="str">
            <v>620422199902085194</v>
          </cell>
          <cell r="F727">
            <v>22</v>
          </cell>
          <cell r="G727" t="str">
            <v>甘肃省会宁县四房吴乡大南村西坡社５９号</v>
          </cell>
          <cell r="H727" t="str">
            <v>男</v>
          </cell>
          <cell r="I727" t="str">
            <v>四房吴乡大南村</v>
          </cell>
          <cell r="J727" t="str">
            <v>四房吴乡</v>
          </cell>
          <cell r="K727" t="str">
            <v>会宁县</v>
          </cell>
          <cell r="L727" t="str">
            <v>三子</v>
          </cell>
          <cell r="M727" t="str">
            <v>家庭户</v>
          </cell>
          <cell r="N727">
            <v>8</v>
          </cell>
        </row>
        <row r="728">
          <cell r="D728" t="str">
            <v>赵娣娣</v>
          </cell>
          <cell r="E728" t="str">
            <v>62042219930219512X</v>
          </cell>
          <cell r="F728">
            <v>28</v>
          </cell>
          <cell r="G728" t="str">
            <v>甘肃省会宁县四房吴乡大南村西坡社５９号</v>
          </cell>
          <cell r="H728" t="str">
            <v>女</v>
          </cell>
          <cell r="I728" t="str">
            <v>四房吴乡大南村</v>
          </cell>
          <cell r="J728" t="str">
            <v>四房吴乡</v>
          </cell>
          <cell r="K728" t="str">
            <v>会宁县</v>
          </cell>
          <cell r="L728" t="str">
            <v>二女</v>
          </cell>
          <cell r="M728" t="str">
            <v>家庭户</v>
          </cell>
          <cell r="N728">
            <v>8</v>
          </cell>
        </row>
        <row r="729">
          <cell r="D729" t="str">
            <v>赵艳艳</v>
          </cell>
          <cell r="E729" t="str">
            <v>620422199402175126</v>
          </cell>
          <cell r="F729">
            <v>27</v>
          </cell>
          <cell r="G729" t="str">
            <v>甘肃省会宁县四房吴乡大南村西坡社５９号</v>
          </cell>
          <cell r="H729" t="str">
            <v>女</v>
          </cell>
          <cell r="I729" t="str">
            <v>四房吴乡大南村</v>
          </cell>
          <cell r="J729" t="str">
            <v>四房吴乡</v>
          </cell>
          <cell r="K729" t="str">
            <v>会宁县</v>
          </cell>
          <cell r="L729" t="str">
            <v>三女</v>
          </cell>
          <cell r="M729" t="str">
            <v>家庭户</v>
          </cell>
          <cell r="N729">
            <v>8</v>
          </cell>
        </row>
        <row r="730">
          <cell r="D730" t="str">
            <v>陈玉英</v>
          </cell>
          <cell r="E730" t="str">
            <v>620422193108215126</v>
          </cell>
          <cell r="F730">
            <v>90</v>
          </cell>
          <cell r="G730" t="str">
            <v>甘肃省会宁县四房吴乡大南村西坡社５９号</v>
          </cell>
          <cell r="H730" t="str">
            <v>女</v>
          </cell>
          <cell r="I730" t="str">
            <v>四房吴乡大南村</v>
          </cell>
          <cell r="J730" t="str">
            <v>四房吴乡</v>
          </cell>
          <cell r="K730" t="str">
            <v>会宁县</v>
          </cell>
          <cell r="L730" t="str">
            <v>母亲</v>
          </cell>
          <cell r="M730" t="str">
            <v>家庭户</v>
          </cell>
          <cell r="N730">
            <v>8</v>
          </cell>
        </row>
        <row r="731">
          <cell r="D731" t="str">
            <v>雷振乾</v>
          </cell>
          <cell r="E731" t="str">
            <v>620422196305045115</v>
          </cell>
          <cell r="F731">
            <v>58</v>
          </cell>
          <cell r="G731" t="str">
            <v>甘肃省会宁县四房吴乡大南村西坡社６０号</v>
          </cell>
          <cell r="H731" t="str">
            <v>男</v>
          </cell>
          <cell r="I731" t="str">
            <v>四房吴乡大南村</v>
          </cell>
          <cell r="J731" t="str">
            <v>四房吴乡</v>
          </cell>
          <cell r="K731" t="str">
            <v>会宁县</v>
          </cell>
          <cell r="L731" t="str">
            <v>户主</v>
          </cell>
          <cell r="M731" t="str">
            <v>家庭户</v>
          </cell>
          <cell r="N731">
            <v>3</v>
          </cell>
        </row>
        <row r="732">
          <cell r="D732" t="str">
            <v>苟淑芳</v>
          </cell>
          <cell r="E732" t="str">
            <v>62042219630611512X</v>
          </cell>
          <cell r="F732">
            <v>58</v>
          </cell>
          <cell r="G732" t="str">
            <v>甘肃省会宁县四房吴乡大南村西坡社６０号</v>
          </cell>
          <cell r="H732" t="str">
            <v>女</v>
          </cell>
          <cell r="I732" t="str">
            <v>四房吴乡大南村</v>
          </cell>
          <cell r="J732" t="str">
            <v>四房吴乡</v>
          </cell>
          <cell r="K732" t="str">
            <v>会宁县</v>
          </cell>
          <cell r="L732" t="str">
            <v>妻</v>
          </cell>
          <cell r="M732" t="str">
            <v>家庭户</v>
          </cell>
          <cell r="N732">
            <v>3</v>
          </cell>
        </row>
        <row r="733">
          <cell r="D733" t="str">
            <v>雷雨升</v>
          </cell>
          <cell r="E733" t="str">
            <v>620422199001185112</v>
          </cell>
          <cell r="F733">
            <v>31</v>
          </cell>
          <cell r="G733" t="str">
            <v>甘肃省会宁县四房吴乡大南村西坡社６０号</v>
          </cell>
          <cell r="H733" t="str">
            <v>男</v>
          </cell>
          <cell r="I733" t="str">
            <v>四房吴乡大南村</v>
          </cell>
          <cell r="J733" t="str">
            <v>四房吴乡</v>
          </cell>
          <cell r="K733" t="str">
            <v>会宁县</v>
          </cell>
          <cell r="L733" t="str">
            <v>次子</v>
          </cell>
          <cell r="M733" t="str">
            <v>家庭户</v>
          </cell>
          <cell r="N733">
            <v>3</v>
          </cell>
        </row>
        <row r="734">
          <cell r="D734" t="str">
            <v>雷耀音</v>
          </cell>
          <cell r="E734" t="str">
            <v>620422196201145111</v>
          </cell>
          <cell r="F734">
            <v>59</v>
          </cell>
          <cell r="G734" t="str">
            <v>甘肃省会宁县四房吴乡大南村西坡社６１号</v>
          </cell>
          <cell r="H734" t="str">
            <v>男</v>
          </cell>
          <cell r="I734" t="str">
            <v>四房吴乡大南村</v>
          </cell>
          <cell r="J734" t="str">
            <v>四房吴乡</v>
          </cell>
          <cell r="K734" t="str">
            <v>会宁县</v>
          </cell>
          <cell r="L734" t="str">
            <v>户主</v>
          </cell>
          <cell r="M734" t="str">
            <v>家庭户</v>
          </cell>
          <cell r="N734">
            <v>4</v>
          </cell>
        </row>
        <row r="735">
          <cell r="D735" t="str">
            <v>任淑芳</v>
          </cell>
          <cell r="E735" t="str">
            <v>62042219630312512X</v>
          </cell>
          <cell r="F735">
            <v>58</v>
          </cell>
          <cell r="G735" t="str">
            <v>甘肃省会宁县四房吴乡大南村西坡社６１号</v>
          </cell>
          <cell r="H735" t="str">
            <v>女</v>
          </cell>
          <cell r="I735" t="str">
            <v>四房吴乡大南村</v>
          </cell>
          <cell r="J735" t="str">
            <v>四房吴乡</v>
          </cell>
          <cell r="K735" t="str">
            <v>会宁县</v>
          </cell>
          <cell r="L735" t="str">
            <v>妻</v>
          </cell>
          <cell r="M735" t="str">
            <v>家庭户</v>
          </cell>
          <cell r="N735">
            <v>4</v>
          </cell>
        </row>
        <row r="736">
          <cell r="D736" t="str">
            <v>雷正</v>
          </cell>
          <cell r="E736" t="str">
            <v>620422198809265137</v>
          </cell>
          <cell r="F736">
            <v>33</v>
          </cell>
          <cell r="G736" t="str">
            <v>甘肃省会宁县四房吴乡大南村西坡社６１号</v>
          </cell>
          <cell r="H736" t="str">
            <v>男</v>
          </cell>
          <cell r="I736" t="str">
            <v>四房吴乡大南村</v>
          </cell>
          <cell r="J736" t="str">
            <v>四房吴乡</v>
          </cell>
          <cell r="K736" t="str">
            <v>会宁县</v>
          </cell>
          <cell r="L736" t="str">
            <v>次子</v>
          </cell>
          <cell r="M736" t="str">
            <v>家庭户</v>
          </cell>
          <cell r="N736">
            <v>4</v>
          </cell>
        </row>
        <row r="737">
          <cell r="D737" t="str">
            <v>雷娟</v>
          </cell>
          <cell r="E737" t="str">
            <v>620422198612025121</v>
          </cell>
          <cell r="F737">
            <v>35</v>
          </cell>
          <cell r="G737" t="str">
            <v>甘肃省会宁县四房吴乡大南村西坡社６１号</v>
          </cell>
          <cell r="H737" t="str">
            <v>女</v>
          </cell>
          <cell r="I737" t="str">
            <v>四房吴乡大南村</v>
          </cell>
          <cell r="J737" t="str">
            <v>四房吴乡</v>
          </cell>
          <cell r="K737" t="str">
            <v>会宁县</v>
          </cell>
          <cell r="L737" t="str">
            <v>长女</v>
          </cell>
          <cell r="M737" t="str">
            <v>家庭户</v>
          </cell>
          <cell r="N737">
            <v>4</v>
          </cell>
        </row>
        <row r="738">
          <cell r="D738" t="str">
            <v>赵强</v>
          </cell>
          <cell r="E738" t="str">
            <v>620422198005185131</v>
          </cell>
          <cell r="F738">
            <v>41</v>
          </cell>
          <cell r="G738" t="str">
            <v>甘肃省会宁县四房吴乡大南村西坡社６２号</v>
          </cell>
          <cell r="H738" t="str">
            <v>男</v>
          </cell>
          <cell r="I738" t="str">
            <v>四房吴乡大南村</v>
          </cell>
          <cell r="J738" t="str">
            <v>四房吴乡</v>
          </cell>
          <cell r="K738" t="str">
            <v>会宁县</v>
          </cell>
          <cell r="L738" t="str">
            <v>户主</v>
          </cell>
          <cell r="M738" t="str">
            <v>家庭户</v>
          </cell>
          <cell r="N738">
            <v>6</v>
          </cell>
        </row>
        <row r="739">
          <cell r="D739" t="str">
            <v>王彩丽</v>
          </cell>
          <cell r="E739" t="str">
            <v>620422198210164823</v>
          </cell>
          <cell r="F739">
            <v>39</v>
          </cell>
          <cell r="G739" t="str">
            <v>甘肃省会宁县四房吴乡大南村西坡社６２号</v>
          </cell>
          <cell r="H739" t="str">
            <v>女</v>
          </cell>
          <cell r="I739" t="str">
            <v>四房吴乡大南村</v>
          </cell>
          <cell r="J739" t="str">
            <v>四房吴乡</v>
          </cell>
          <cell r="K739" t="str">
            <v>会宁县</v>
          </cell>
          <cell r="L739" t="str">
            <v>妻</v>
          </cell>
          <cell r="M739" t="str">
            <v>家庭户</v>
          </cell>
          <cell r="N739">
            <v>6</v>
          </cell>
        </row>
        <row r="740">
          <cell r="D740" t="str">
            <v>赵思杰</v>
          </cell>
          <cell r="E740" t="str">
            <v>620422201009015118</v>
          </cell>
          <cell r="F740">
            <v>11</v>
          </cell>
          <cell r="G740" t="str">
            <v>甘肃省会宁县四房吴乡大南村西坡社６２号</v>
          </cell>
          <cell r="H740" t="str">
            <v>男</v>
          </cell>
          <cell r="I740" t="str">
            <v>四房吴乡大南村</v>
          </cell>
          <cell r="J740" t="str">
            <v>四房吴乡</v>
          </cell>
          <cell r="K740" t="str">
            <v>会宁县</v>
          </cell>
          <cell r="L740" t="str">
            <v>长子</v>
          </cell>
          <cell r="M740" t="str">
            <v>家庭户</v>
          </cell>
          <cell r="N740">
            <v>6</v>
          </cell>
        </row>
        <row r="741">
          <cell r="D741" t="str">
            <v>赵凯</v>
          </cell>
          <cell r="E741" t="str">
            <v>62042220061129512X</v>
          </cell>
          <cell r="F741">
            <v>15</v>
          </cell>
          <cell r="G741" t="str">
            <v>甘肃省会宁县四房吴乡大南村西坡社６２号</v>
          </cell>
          <cell r="H741" t="str">
            <v>女</v>
          </cell>
          <cell r="I741" t="str">
            <v>四房吴乡大南村</v>
          </cell>
          <cell r="J741" t="str">
            <v>四房吴乡</v>
          </cell>
          <cell r="K741" t="str">
            <v>会宁县</v>
          </cell>
          <cell r="L741" t="str">
            <v>长女</v>
          </cell>
          <cell r="M741" t="str">
            <v>家庭户</v>
          </cell>
          <cell r="N741">
            <v>6</v>
          </cell>
        </row>
        <row r="742">
          <cell r="D742" t="str">
            <v>赵建明</v>
          </cell>
          <cell r="E742" t="str">
            <v>620422195112075110</v>
          </cell>
          <cell r="F742">
            <v>70</v>
          </cell>
          <cell r="G742" t="str">
            <v>甘肃省会宁县四房吴乡大南村西坡社６２号</v>
          </cell>
          <cell r="H742" t="str">
            <v>男</v>
          </cell>
          <cell r="I742" t="str">
            <v>四房吴乡大南村</v>
          </cell>
          <cell r="J742" t="str">
            <v>四房吴乡</v>
          </cell>
          <cell r="K742" t="str">
            <v>会宁县</v>
          </cell>
          <cell r="L742" t="str">
            <v>父亲</v>
          </cell>
          <cell r="M742" t="str">
            <v>家庭户</v>
          </cell>
          <cell r="N742">
            <v>6</v>
          </cell>
        </row>
        <row r="743">
          <cell r="D743" t="str">
            <v>邢彩兰</v>
          </cell>
          <cell r="E743" t="str">
            <v>620422195004145126</v>
          </cell>
          <cell r="F743">
            <v>71</v>
          </cell>
          <cell r="G743" t="str">
            <v>甘肃省会宁县四房吴乡大南村西坡社６２号</v>
          </cell>
          <cell r="H743" t="str">
            <v>女</v>
          </cell>
          <cell r="I743" t="str">
            <v>四房吴乡大南村</v>
          </cell>
          <cell r="J743" t="str">
            <v>四房吴乡</v>
          </cell>
          <cell r="K743" t="str">
            <v>会宁县</v>
          </cell>
          <cell r="L743" t="str">
            <v>母亲</v>
          </cell>
          <cell r="M743" t="str">
            <v>家庭户</v>
          </cell>
          <cell r="N743">
            <v>6</v>
          </cell>
        </row>
        <row r="744">
          <cell r="D744" t="str">
            <v>赵建仓</v>
          </cell>
          <cell r="E744" t="str">
            <v>620422197202225118</v>
          </cell>
          <cell r="F744">
            <v>49</v>
          </cell>
          <cell r="G744" t="str">
            <v>甘肃省会宁县四房吴乡大南村西坡社６３号</v>
          </cell>
          <cell r="H744" t="str">
            <v>男</v>
          </cell>
          <cell r="I744" t="str">
            <v>四房吴乡大南村</v>
          </cell>
          <cell r="J744" t="str">
            <v>四房吴乡</v>
          </cell>
          <cell r="K744" t="str">
            <v>会宁县</v>
          </cell>
          <cell r="L744" t="str">
            <v>户主</v>
          </cell>
          <cell r="M744" t="str">
            <v>家庭户</v>
          </cell>
          <cell r="N744">
            <v>6</v>
          </cell>
        </row>
        <row r="745">
          <cell r="D745" t="str">
            <v>李淑琴</v>
          </cell>
          <cell r="E745" t="str">
            <v>620422197403015125</v>
          </cell>
          <cell r="F745">
            <v>47</v>
          </cell>
          <cell r="G745" t="str">
            <v>甘肃省会宁县四房吴乡大南村西坡社６３号</v>
          </cell>
          <cell r="H745" t="str">
            <v>女</v>
          </cell>
          <cell r="I745" t="str">
            <v>四房吴乡大南村</v>
          </cell>
          <cell r="J745" t="str">
            <v>四房吴乡</v>
          </cell>
          <cell r="K745" t="str">
            <v>会宁县</v>
          </cell>
          <cell r="L745" t="str">
            <v>妻</v>
          </cell>
          <cell r="M745" t="str">
            <v>家庭户</v>
          </cell>
          <cell r="N745">
            <v>6</v>
          </cell>
        </row>
        <row r="746">
          <cell r="D746" t="str">
            <v>赵晓博</v>
          </cell>
          <cell r="E746" t="str">
            <v>62042220011021511X</v>
          </cell>
          <cell r="F746">
            <v>20</v>
          </cell>
          <cell r="G746" t="str">
            <v>甘肃省会宁县四房吴乡大南村西坡社６３号</v>
          </cell>
          <cell r="H746" t="str">
            <v>男</v>
          </cell>
          <cell r="I746" t="str">
            <v>四房吴乡大南村</v>
          </cell>
          <cell r="J746" t="str">
            <v>四房吴乡</v>
          </cell>
          <cell r="K746" t="str">
            <v>会宁县</v>
          </cell>
          <cell r="L746" t="str">
            <v>长子</v>
          </cell>
          <cell r="M746" t="str">
            <v>家庭户</v>
          </cell>
          <cell r="N746">
            <v>6</v>
          </cell>
        </row>
        <row r="747">
          <cell r="D747" t="str">
            <v>赵晓霞</v>
          </cell>
          <cell r="E747" t="str">
            <v>620422200001175120</v>
          </cell>
          <cell r="F747">
            <v>21</v>
          </cell>
          <cell r="G747" t="str">
            <v>甘肃省会宁县四房吴乡大南村西坡社６３号</v>
          </cell>
          <cell r="H747" t="str">
            <v>女</v>
          </cell>
          <cell r="I747" t="str">
            <v>四房吴乡大南村</v>
          </cell>
          <cell r="J747" t="str">
            <v>四房吴乡</v>
          </cell>
          <cell r="K747" t="str">
            <v>会宁县</v>
          </cell>
          <cell r="L747" t="str">
            <v>二女</v>
          </cell>
          <cell r="M747" t="str">
            <v>家庭户</v>
          </cell>
          <cell r="N747">
            <v>6</v>
          </cell>
        </row>
        <row r="748">
          <cell r="D748" t="str">
            <v>赵希海</v>
          </cell>
          <cell r="E748" t="str">
            <v>620422194211185118</v>
          </cell>
          <cell r="F748">
            <v>79</v>
          </cell>
          <cell r="G748" t="str">
            <v>甘肃省会宁县四房吴乡大南村西坡社６３号</v>
          </cell>
          <cell r="H748" t="str">
            <v>男</v>
          </cell>
          <cell r="I748" t="str">
            <v>四房吴乡大南村</v>
          </cell>
          <cell r="J748" t="str">
            <v>四房吴乡</v>
          </cell>
          <cell r="K748" t="str">
            <v>会宁县</v>
          </cell>
          <cell r="L748" t="str">
            <v>父亲</v>
          </cell>
          <cell r="M748" t="str">
            <v>家庭户</v>
          </cell>
          <cell r="N748">
            <v>6</v>
          </cell>
        </row>
        <row r="749">
          <cell r="D749" t="str">
            <v>张玉英</v>
          </cell>
          <cell r="E749" t="str">
            <v>620422194312035127</v>
          </cell>
          <cell r="F749">
            <v>78</v>
          </cell>
          <cell r="G749" t="str">
            <v>甘肃省会宁县四房吴乡大南村西坡社６３号</v>
          </cell>
          <cell r="H749" t="str">
            <v>女</v>
          </cell>
          <cell r="I749" t="str">
            <v>四房吴乡大南村</v>
          </cell>
          <cell r="J749" t="str">
            <v>四房吴乡</v>
          </cell>
          <cell r="K749" t="str">
            <v>会宁县</v>
          </cell>
          <cell r="L749" t="str">
            <v>母亲</v>
          </cell>
          <cell r="M749" t="str">
            <v>家庭户</v>
          </cell>
          <cell r="N749">
            <v>6</v>
          </cell>
        </row>
        <row r="750">
          <cell r="D750" t="str">
            <v>赵建荣</v>
          </cell>
          <cell r="E750" t="str">
            <v>620422195409275113</v>
          </cell>
          <cell r="F750">
            <v>67</v>
          </cell>
          <cell r="G750" t="str">
            <v>甘肃省会宁县四房吴乡大南村西坡社６４号</v>
          </cell>
          <cell r="H750" t="str">
            <v>男</v>
          </cell>
          <cell r="I750" t="str">
            <v>四房吴乡大南村</v>
          </cell>
          <cell r="J750" t="str">
            <v>四房吴乡</v>
          </cell>
          <cell r="K750" t="str">
            <v>会宁县</v>
          </cell>
          <cell r="L750" t="str">
            <v>户主</v>
          </cell>
          <cell r="M750" t="str">
            <v>家庭户</v>
          </cell>
          <cell r="N750">
            <v>3</v>
          </cell>
        </row>
        <row r="751">
          <cell r="D751" t="str">
            <v>王俊梅</v>
          </cell>
          <cell r="E751" t="str">
            <v>620422195508125145</v>
          </cell>
          <cell r="F751">
            <v>66</v>
          </cell>
          <cell r="G751" t="str">
            <v>甘肃省会宁县四房吴乡大南村西坡社６４号</v>
          </cell>
          <cell r="H751" t="str">
            <v>女</v>
          </cell>
          <cell r="I751" t="str">
            <v>四房吴乡大南村</v>
          </cell>
          <cell r="J751" t="str">
            <v>四房吴乡</v>
          </cell>
          <cell r="K751" t="str">
            <v>会宁县</v>
          </cell>
          <cell r="L751" t="str">
            <v>妻</v>
          </cell>
          <cell r="M751" t="str">
            <v>家庭户</v>
          </cell>
          <cell r="N751">
            <v>3</v>
          </cell>
        </row>
        <row r="752">
          <cell r="D752" t="str">
            <v>赵志强</v>
          </cell>
          <cell r="E752" t="str">
            <v>620422198603075119</v>
          </cell>
          <cell r="F752">
            <v>35</v>
          </cell>
          <cell r="G752" t="str">
            <v>甘肃省会宁县四房吴乡大南村西坡社６４号</v>
          </cell>
          <cell r="H752" t="str">
            <v>男</v>
          </cell>
          <cell r="I752" t="str">
            <v>四房吴乡大南村</v>
          </cell>
          <cell r="J752" t="str">
            <v>四房吴乡</v>
          </cell>
          <cell r="K752" t="str">
            <v>会宁县</v>
          </cell>
          <cell r="L752" t="str">
            <v>次子</v>
          </cell>
          <cell r="M752" t="str">
            <v>家庭户</v>
          </cell>
          <cell r="N752">
            <v>3</v>
          </cell>
        </row>
        <row r="753">
          <cell r="D753" t="str">
            <v>赵建军</v>
          </cell>
          <cell r="E753" t="str">
            <v>620422196309165114</v>
          </cell>
          <cell r="F753">
            <v>58</v>
          </cell>
          <cell r="G753" t="str">
            <v>甘肃省会宁县四房吴乡大南村西坡社６５号</v>
          </cell>
          <cell r="H753" t="str">
            <v>男</v>
          </cell>
          <cell r="I753" t="str">
            <v>四房吴乡大南村</v>
          </cell>
          <cell r="J753" t="str">
            <v>四房吴乡</v>
          </cell>
          <cell r="K753" t="str">
            <v>会宁县</v>
          </cell>
          <cell r="L753" t="str">
            <v>户主</v>
          </cell>
          <cell r="M753" t="str">
            <v>家庭户</v>
          </cell>
          <cell r="N753">
            <v>6</v>
          </cell>
        </row>
        <row r="754">
          <cell r="D754" t="str">
            <v>刘小霞</v>
          </cell>
          <cell r="E754" t="str">
            <v>620422196208285125</v>
          </cell>
          <cell r="F754">
            <v>59</v>
          </cell>
          <cell r="G754" t="str">
            <v>甘肃省会宁县四房吴乡大南村西坡社６５号</v>
          </cell>
          <cell r="H754" t="str">
            <v>女</v>
          </cell>
          <cell r="I754" t="str">
            <v>四房吴乡大南村</v>
          </cell>
          <cell r="J754" t="str">
            <v>四房吴乡</v>
          </cell>
          <cell r="K754" t="str">
            <v>会宁县</v>
          </cell>
          <cell r="L754" t="str">
            <v>妻</v>
          </cell>
          <cell r="M754" t="str">
            <v>家庭户</v>
          </cell>
          <cell r="N754">
            <v>6</v>
          </cell>
        </row>
        <row r="755">
          <cell r="D755" t="str">
            <v>赵志信</v>
          </cell>
          <cell r="E755" t="str">
            <v>620422199102174818</v>
          </cell>
          <cell r="F755">
            <v>30</v>
          </cell>
          <cell r="G755" t="str">
            <v>甘肃省会宁县四房吴乡大南村西坡社６５号</v>
          </cell>
          <cell r="H755" t="str">
            <v>男</v>
          </cell>
          <cell r="I755" t="str">
            <v>四房吴乡大南村</v>
          </cell>
          <cell r="J755" t="str">
            <v>四房吴乡</v>
          </cell>
          <cell r="K755" t="str">
            <v>会宁县</v>
          </cell>
          <cell r="L755" t="str">
            <v>三子</v>
          </cell>
          <cell r="M755" t="str">
            <v>家庭户</v>
          </cell>
          <cell r="N755">
            <v>6</v>
          </cell>
        </row>
        <row r="756">
          <cell r="D756" t="str">
            <v>罗金凤</v>
          </cell>
          <cell r="E756" t="str">
            <v>620422199209266421</v>
          </cell>
          <cell r="F756">
            <v>29</v>
          </cell>
          <cell r="G756" t="str">
            <v>甘肃省会宁县四房吴乡大南村西坡社６５号</v>
          </cell>
          <cell r="H756" t="str">
            <v>女</v>
          </cell>
          <cell r="I756" t="str">
            <v>四房吴乡大南村</v>
          </cell>
          <cell r="J756" t="str">
            <v>四房吴乡</v>
          </cell>
          <cell r="K756" t="str">
            <v>会宁县</v>
          </cell>
          <cell r="L756" t="str">
            <v>儿媳</v>
          </cell>
          <cell r="M756" t="str">
            <v>家庭户</v>
          </cell>
          <cell r="N756">
            <v>6</v>
          </cell>
        </row>
        <row r="757">
          <cell r="D757" t="str">
            <v>赵雨泽</v>
          </cell>
          <cell r="E757" t="str">
            <v>620422201407215115</v>
          </cell>
          <cell r="F757">
            <v>7</v>
          </cell>
          <cell r="G757" t="str">
            <v>甘肃省会宁县四房吴乡大南村西坡社６５号</v>
          </cell>
          <cell r="H757" t="str">
            <v>男</v>
          </cell>
          <cell r="I757" t="str">
            <v>四房吴乡大南村</v>
          </cell>
          <cell r="J757" t="str">
            <v>四房吴乡</v>
          </cell>
          <cell r="K757" t="str">
            <v>会宁县</v>
          </cell>
          <cell r="L757" t="str">
            <v>孙子</v>
          </cell>
          <cell r="M757" t="str">
            <v>家庭户</v>
          </cell>
          <cell r="N757">
            <v>6</v>
          </cell>
        </row>
        <row r="758">
          <cell r="D758" t="str">
            <v>赵书涵</v>
          </cell>
          <cell r="E758" t="str">
            <v>620422201609095123</v>
          </cell>
          <cell r="F758">
            <v>5</v>
          </cell>
          <cell r="G758" t="str">
            <v>甘肃省会宁县四房吴乡大南村西坡社６５号</v>
          </cell>
          <cell r="H758" t="str">
            <v>女</v>
          </cell>
          <cell r="I758" t="str">
            <v>四房吴乡大南村</v>
          </cell>
          <cell r="J758" t="str">
            <v>四房吴乡</v>
          </cell>
          <cell r="K758" t="str">
            <v>会宁县</v>
          </cell>
          <cell r="L758" t="str">
            <v>孙女</v>
          </cell>
          <cell r="M758" t="str">
            <v>家庭户</v>
          </cell>
          <cell r="N758">
            <v>6</v>
          </cell>
        </row>
        <row r="759">
          <cell r="D759" t="str">
            <v>赵建华</v>
          </cell>
          <cell r="E759" t="str">
            <v>620422195801195118</v>
          </cell>
          <cell r="F759">
            <v>63</v>
          </cell>
          <cell r="G759" t="str">
            <v>甘肃省会宁县四房吴乡大南村西坡社６７号</v>
          </cell>
          <cell r="H759" t="str">
            <v>男</v>
          </cell>
          <cell r="I759" t="str">
            <v>四房吴乡大南村</v>
          </cell>
          <cell r="J759" t="str">
            <v>四房吴乡</v>
          </cell>
          <cell r="K759" t="str">
            <v>会宁县</v>
          </cell>
          <cell r="L759" t="str">
            <v>户主</v>
          </cell>
          <cell r="M759" t="str">
            <v>家庭户</v>
          </cell>
          <cell r="N759">
            <v>2</v>
          </cell>
        </row>
        <row r="760">
          <cell r="D760" t="str">
            <v>聂蕊兰</v>
          </cell>
          <cell r="E760" t="str">
            <v>620422196207095127</v>
          </cell>
          <cell r="F760">
            <v>59</v>
          </cell>
          <cell r="G760" t="str">
            <v>甘肃省会宁县四房吴乡大南村西坡社６７号</v>
          </cell>
          <cell r="H760" t="str">
            <v>女</v>
          </cell>
          <cell r="I760" t="str">
            <v>四房吴乡大南村</v>
          </cell>
          <cell r="J760" t="str">
            <v>四房吴乡</v>
          </cell>
          <cell r="K760" t="str">
            <v>会宁县</v>
          </cell>
          <cell r="L760" t="str">
            <v>妻</v>
          </cell>
          <cell r="M760" t="str">
            <v>家庭户</v>
          </cell>
          <cell r="N760">
            <v>2</v>
          </cell>
        </row>
        <row r="761">
          <cell r="D761" t="str">
            <v>牛彩萍</v>
          </cell>
          <cell r="E761" t="str">
            <v>620422195509045120</v>
          </cell>
          <cell r="F761">
            <v>66</v>
          </cell>
          <cell r="G761" t="str">
            <v>甘肃省会宁县四房吴乡大南村西坡社６８号</v>
          </cell>
          <cell r="H761" t="str">
            <v>女</v>
          </cell>
          <cell r="I761" t="str">
            <v>四房吴乡大南村</v>
          </cell>
          <cell r="J761" t="str">
            <v>四房吴乡</v>
          </cell>
          <cell r="K761" t="str">
            <v>会宁县</v>
          </cell>
          <cell r="L761" t="str">
            <v>户主</v>
          </cell>
          <cell r="M761" t="str">
            <v>家庭户</v>
          </cell>
          <cell r="N761">
            <v>1</v>
          </cell>
        </row>
        <row r="762">
          <cell r="D762" t="str">
            <v>杨彦荣</v>
          </cell>
          <cell r="E762" t="str">
            <v>620422196212065117</v>
          </cell>
          <cell r="F762">
            <v>59</v>
          </cell>
          <cell r="G762" t="str">
            <v>甘肃省会宁县四房吴乡大南村西坡社６９号</v>
          </cell>
          <cell r="H762" t="str">
            <v>男</v>
          </cell>
          <cell r="I762" t="str">
            <v>四房吴乡大南村</v>
          </cell>
          <cell r="J762" t="str">
            <v>四房吴乡</v>
          </cell>
          <cell r="K762" t="str">
            <v>会宁县</v>
          </cell>
          <cell r="L762" t="str">
            <v>户主</v>
          </cell>
          <cell r="M762" t="str">
            <v>家庭户</v>
          </cell>
          <cell r="N762">
            <v>3</v>
          </cell>
        </row>
        <row r="763">
          <cell r="D763" t="str">
            <v>魏园园</v>
          </cell>
          <cell r="E763" t="str">
            <v>620422197012045204</v>
          </cell>
          <cell r="F763">
            <v>51</v>
          </cell>
          <cell r="G763" t="str">
            <v>甘肃省会宁县四房吴乡大南村西坡社６９号</v>
          </cell>
          <cell r="H763" t="str">
            <v>女</v>
          </cell>
          <cell r="I763" t="str">
            <v>四房吴乡大南村</v>
          </cell>
          <cell r="J763" t="str">
            <v>四房吴乡</v>
          </cell>
          <cell r="K763" t="str">
            <v>会宁县</v>
          </cell>
          <cell r="L763" t="str">
            <v>妻</v>
          </cell>
          <cell r="M763" t="str">
            <v>家庭户</v>
          </cell>
          <cell r="N763">
            <v>3</v>
          </cell>
        </row>
        <row r="764">
          <cell r="D764" t="str">
            <v>杨柳</v>
          </cell>
          <cell r="E764" t="str">
            <v>620422200909145124</v>
          </cell>
          <cell r="F764">
            <v>12</v>
          </cell>
          <cell r="G764" t="str">
            <v>甘肃省会宁县四房吴乡大南村西坡社６９号</v>
          </cell>
          <cell r="H764" t="str">
            <v>女</v>
          </cell>
          <cell r="I764" t="str">
            <v>四房吴乡大南村</v>
          </cell>
          <cell r="J764" t="str">
            <v>四房吴乡</v>
          </cell>
          <cell r="K764" t="str">
            <v>会宁县</v>
          </cell>
          <cell r="L764" t="str">
            <v>长女</v>
          </cell>
          <cell r="M764" t="str">
            <v>家庭户</v>
          </cell>
          <cell r="N764">
            <v>3</v>
          </cell>
        </row>
        <row r="765">
          <cell r="D765" t="str">
            <v>赵建忠</v>
          </cell>
          <cell r="E765" t="str">
            <v>620422196208245174</v>
          </cell>
          <cell r="F765">
            <v>59</v>
          </cell>
          <cell r="G765" t="str">
            <v>甘肃省会宁县四房吴乡大南村西坡社７０号</v>
          </cell>
          <cell r="H765" t="str">
            <v>男</v>
          </cell>
          <cell r="I765" t="str">
            <v>四房吴乡大南村</v>
          </cell>
          <cell r="J765" t="str">
            <v>四房吴乡</v>
          </cell>
          <cell r="K765" t="str">
            <v>会宁县</v>
          </cell>
          <cell r="L765" t="str">
            <v>户主</v>
          </cell>
          <cell r="M765" t="str">
            <v>家庭户</v>
          </cell>
          <cell r="N765">
            <v>7</v>
          </cell>
        </row>
        <row r="766">
          <cell r="D766" t="str">
            <v>马蕊兰</v>
          </cell>
          <cell r="E766" t="str">
            <v>620422196303135125</v>
          </cell>
          <cell r="F766">
            <v>58</v>
          </cell>
          <cell r="G766" t="str">
            <v>甘肃省会宁县四房吴乡大南村西坡社７０号</v>
          </cell>
          <cell r="H766" t="str">
            <v>女</v>
          </cell>
          <cell r="I766" t="str">
            <v>四房吴乡大南村</v>
          </cell>
          <cell r="J766" t="str">
            <v>四房吴乡</v>
          </cell>
          <cell r="K766" t="str">
            <v>会宁县</v>
          </cell>
          <cell r="L766" t="str">
            <v>妻</v>
          </cell>
          <cell r="M766" t="str">
            <v>家庭户</v>
          </cell>
          <cell r="N766">
            <v>7</v>
          </cell>
        </row>
        <row r="767">
          <cell r="D767" t="str">
            <v>赵刚</v>
          </cell>
          <cell r="E767" t="str">
            <v>620422198902055134</v>
          </cell>
          <cell r="F767">
            <v>32</v>
          </cell>
          <cell r="G767" t="str">
            <v>甘肃省会宁县四房吴乡大南村西坡社７０号</v>
          </cell>
          <cell r="H767" t="str">
            <v>男</v>
          </cell>
          <cell r="I767" t="str">
            <v>四房吴乡大南村</v>
          </cell>
          <cell r="J767" t="str">
            <v>四房吴乡</v>
          </cell>
          <cell r="K767" t="str">
            <v>会宁县</v>
          </cell>
          <cell r="L767" t="str">
            <v>长子</v>
          </cell>
          <cell r="M767" t="str">
            <v>家庭户</v>
          </cell>
          <cell r="N767">
            <v>7</v>
          </cell>
        </row>
        <row r="768">
          <cell r="D768" t="str">
            <v>赵旭</v>
          </cell>
          <cell r="E768" t="str">
            <v>620422199303095139</v>
          </cell>
          <cell r="F768">
            <v>28</v>
          </cell>
          <cell r="G768" t="str">
            <v>甘肃省会宁县四房吴乡大南村西坡社７０号</v>
          </cell>
          <cell r="H768" t="str">
            <v>男</v>
          </cell>
          <cell r="I768" t="str">
            <v>四房吴乡大南村</v>
          </cell>
          <cell r="J768" t="str">
            <v>四房吴乡</v>
          </cell>
          <cell r="K768" t="str">
            <v>会宁县</v>
          </cell>
          <cell r="L768" t="str">
            <v>次子</v>
          </cell>
          <cell r="M768" t="str">
            <v>家庭户</v>
          </cell>
          <cell r="N768">
            <v>7</v>
          </cell>
        </row>
        <row r="769">
          <cell r="D769" t="str">
            <v>王相</v>
          </cell>
          <cell r="E769" t="str">
            <v>62042219910717514X</v>
          </cell>
          <cell r="F769">
            <v>30</v>
          </cell>
          <cell r="G769" t="str">
            <v>甘肃省会宁县四房吴乡大南村西坡社７０号</v>
          </cell>
          <cell r="H769" t="str">
            <v>女</v>
          </cell>
          <cell r="I769" t="str">
            <v>四房吴乡大南村</v>
          </cell>
          <cell r="J769" t="str">
            <v>四房吴乡</v>
          </cell>
          <cell r="K769" t="str">
            <v>会宁县</v>
          </cell>
          <cell r="L769" t="str">
            <v>儿媳</v>
          </cell>
          <cell r="M769" t="str">
            <v>家庭户</v>
          </cell>
          <cell r="N769">
            <v>7</v>
          </cell>
        </row>
        <row r="770">
          <cell r="D770" t="str">
            <v>赵雅欣</v>
          </cell>
          <cell r="E770" t="str">
            <v>620422201611215120</v>
          </cell>
          <cell r="F770">
            <v>5</v>
          </cell>
          <cell r="G770" t="str">
            <v>甘肃省会宁县四房吴乡大南村西坡社７０号</v>
          </cell>
          <cell r="H770" t="str">
            <v>女</v>
          </cell>
          <cell r="I770" t="str">
            <v>四房吴乡大南村</v>
          </cell>
          <cell r="J770" t="str">
            <v>四房吴乡</v>
          </cell>
          <cell r="K770" t="str">
            <v>会宁县</v>
          </cell>
          <cell r="L770" t="str">
            <v>孙女</v>
          </cell>
          <cell r="M770" t="str">
            <v>家庭户</v>
          </cell>
          <cell r="N770">
            <v>7</v>
          </cell>
        </row>
        <row r="771">
          <cell r="D771" t="str">
            <v>赵雅萱</v>
          </cell>
          <cell r="E771" t="str">
            <v>620422201806135120</v>
          </cell>
          <cell r="F771">
            <v>3</v>
          </cell>
          <cell r="G771" t="str">
            <v>甘肃省会宁县四房吴乡大南村西坡社７０号</v>
          </cell>
          <cell r="H771" t="str">
            <v>女</v>
          </cell>
          <cell r="I771" t="str">
            <v>四房吴乡大南村</v>
          </cell>
          <cell r="J771" t="str">
            <v>四房吴乡</v>
          </cell>
          <cell r="K771" t="str">
            <v>会宁县</v>
          </cell>
          <cell r="L771" t="str">
            <v>孙女</v>
          </cell>
          <cell r="M771" t="str">
            <v>家庭户</v>
          </cell>
          <cell r="N771">
            <v>7</v>
          </cell>
        </row>
        <row r="772">
          <cell r="D772" t="str">
            <v>雷耀光</v>
          </cell>
          <cell r="E772" t="str">
            <v>620422196705295113</v>
          </cell>
          <cell r="F772">
            <v>54</v>
          </cell>
          <cell r="G772" t="str">
            <v>甘肃省会宁县四房吴乡大南村西坡社７１号</v>
          </cell>
          <cell r="H772" t="str">
            <v>男</v>
          </cell>
          <cell r="I772" t="str">
            <v>四房吴乡大南村</v>
          </cell>
          <cell r="J772" t="str">
            <v>四房吴乡</v>
          </cell>
          <cell r="K772" t="str">
            <v>会宁县</v>
          </cell>
          <cell r="L772" t="str">
            <v>户主</v>
          </cell>
          <cell r="M772" t="str">
            <v>家庭户</v>
          </cell>
          <cell r="N772">
            <v>7</v>
          </cell>
        </row>
        <row r="773">
          <cell r="D773" t="str">
            <v>李琴</v>
          </cell>
          <cell r="E773" t="str">
            <v>620422197009195121</v>
          </cell>
          <cell r="F773">
            <v>51</v>
          </cell>
          <cell r="G773" t="str">
            <v>甘肃省会宁县四房吴乡大南村西坡社７１号</v>
          </cell>
          <cell r="H773" t="str">
            <v>女</v>
          </cell>
          <cell r="I773" t="str">
            <v>四房吴乡大南村</v>
          </cell>
          <cell r="J773" t="str">
            <v>四房吴乡</v>
          </cell>
          <cell r="K773" t="str">
            <v>会宁县</v>
          </cell>
          <cell r="L773" t="str">
            <v>妻</v>
          </cell>
          <cell r="M773" t="str">
            <v>家庭户</v>
          </cell>
          <cell r="N773">
            <v>7</v>
          </cell>
        </row>
        <row r="774">
          <cell r="D774" t="str">
            <v>雷强</v>
          </cell>
          <cell r="E774" t="str">
            <v>620422199609045118</v>
          </cell>
          <cell r="F774">
            <v>25</v>
          </cell>
          <cell r="G774" t="str">
            <v>甘肃省会宁县四房吴乡大南村西坡社７１号</v>
          </cell>
          <cell r="H774" t="str">
            <v>男</v>
          </cell>
          <cell r="I774" t="str">
            <v>四房吴乡大南村</v>
          </cell>
          <cell r="J774" t="str">
            <v>四房吴乡</v>
          </cell>
          <cell r="K774" t="str">
            <v>会宁县</v>
          </cell>
          <cell r="L774" t="str">
            <v>长子</v>
          </cell>
          <cell r="M774" t="str">
            <v>家庭户</v>
          </cell>
          <cell r="N774">
            <v>7</v>
          </cell>
        </row>
        <row r="775">
          <cell r="D775" t="str">
            <v>雷斌</v>
          </cell>
          <cell r="E775" t="str">
            <v>620422199808235133</v>
          </cell>
          <cell r="F775">
            <v>23</v>
          </cell>
          <cell r="G775" t="str">
            <v>甘肃省会宁县四房吴乡大南村西坡社７１号</v>
          </cell>
          <cell r="H775" t="str">
            <v>男</v>
          </cell>
          <cell r="I775" t="str">
            <v>四房吴乡大南村</v>
          </cell>
          <cell r="J775" t="str">
            <v>四房吴乡</v>
          </cell>
          <cell r="K775" t="str">
            <v>会宁县</v>
          </cell>
          <cell r="L775" t="str">
            <v>次子</v>
          </cell>
          <cell r="M775" t="str">
            <v>家庭户</v>
          </cell>
          <cell r="N775">
            <v>7</v>
          </cell>
        </row>
        <row r="776">
          <cell r="D776" t="str">
            <v>雷艳</v>
          </cell>
          <cell r="E776" t="str">
            <v>620422199205155126</v>
          </cell>
          <cell r="F776">
            <v>29</v>
          </cell>
          <cell r="G776" t="str">
            <v>甘肃省会宁县四房吴乡大南村西坡社７１号</v>
          </cell>
          <cell r="H776" t="str">
            <v>女</v>
          </cell>
          <cell r="I776" t="str">
            <v>四房吴乡大南村</v>
          </cell>
          <cell r="J776" t="str">
            <v>四房吴乡</v>
          </cell>
          <cell r="K776" t="str">
            <v>会宁县</v>
          </cell>
          <cell r="L776" t="str">
            <v>长女</v>
          </cell>
          <cell r="M776" t="str">
            <v>家庭户</v>
          </cell>
          <cell r="N776">
            <v>7</v>
          </cell>
        </row>
        <row r="777">
          <cell r="D777" t="str">
            <v>雷静</v>
          </cell>
          <cell r="E777" t="str">
            <v>620422199412235145</v>
          </cell>
          <cell r="F777">
            <v>27</v>
          </cell>
          <cell r="G777" t="str">
            <v>甘肃省会宁县四房吴乡大南村西坡社７１号</v>
          </cell>
          <cell r="H777" t="str">
            <v>女</v>
          </cell>
          <cell r="I777" t="str">
            <v>四房吴乡大南村</v>
          </cell>
          <cell r="J777" t="str">
            <v>四房吴乡</v>
          </cell>
          <cell r="K777" t="str">
            <v>会宁县</v>
          </cell>
          <cell r="L777" t="str">
            <v>二女</v>
          </cell>
          <cell r="M777" t="str">
            <v>家庭户</v>
          </cell>
          <cell r="N777">
            <v>7</v>
          </cell>
        </row>
        <row r="778">
          <cell r="D778" t="str">
            <v>刘玉兰</v>
          </cell>
          <cell r="E778" t="str">
            <v>620422193509035185</v>
          </cell>
          <cell r="F778">
            <v>86</v>
          </cell>
          <cell r="G778" t="str">
            <v>甘肃省会宁县四房吴乡大南村西坡社７１号</v>
          </cell>
          <cell r="H778" t="str">
            <v>女</v>
          </cell>
          <cell r="I778" t="str">
            <v>四房吴乡大南村</v>
          </cell>
          <cell r="J778" t="str">
            <v>四房吴乡</v>
          </cell>
          <cell r="K778" t="str">
            <v>会宁县</v>
          </cell>
          <cell r="L778" t="str">
            <v>母亲</v>
          </cell>
          <cell r="M778" t="str">
            <v>家庭户</v>
          </cell>
          <cell r="N778">
            <v>7</v>
          </cell>
        </row>
        <row r="779">
          <cell r="D779" t="str">
            <v>蒲兆华</v>
          </cell>
          <cell r="E779" t="str">
            <v>620422194209095113</v>
          </cell>
          <cell r="F779">
            <v>79</v>
          </cell>
          <cell r="G779" t="str">
            <v>甘肃省会宁县四房吴乡大南村碌湾社１号</v>
          </cell>
          <cell r="H779" t="str">
            <v>男</v>
          </cell>
          <cell r="I779" t="str">
            <v>四房吴乡大南村</v>
          </cell>
          <cell r="J779" t="str">
            <v>四房吴乡</v>
          </cell>
          <cell r="K779" t="str">
            <v>会宁县</v>
          </cell>
          <cell r="L779" t="str">
            <v>户主</v>
          </cell>
          <cell r="M779" t="str">
            <v>家庭户</v>
          </cell>
          <cell r="N779">
            <v>1</v>
          </cell>
        </row>
        <row r="780">
          <cell r="D780" t="str">
            <v>蒲兆东</v>
          </cell>
          <cell r="E780" t="str">
            <v>620422196206215115</v>
          </cell>
          <cell r="F780">
            <v>59</v>
          </cell>
          <cell r="G780" t="str">
            <v>甘肃省会宁县四房吴乡大南村碌湾社２号</v>
          </cell>
          <cell r="H780" t="str">
            <v>男</v>
          </cell>
          <cell r="I780" t="str">
            <v>四房吴乡大南村</v>
          </cell>
          <cell r="J780" t="str">
            <v>四房吴乡</v>
          </cell>
          <cell r="K780" t="str">
            <v>会宁县</v>
          </cell>
          <cell r="L780" t="str">
            <v>户主</v>
          </cell>
          <cell r="M780" t="str">
            <v>家庭户</v>
          </cell>
          <cell r="N780">
            <v>2</v>
          </cell>
        </row>
        <row r="781">
          <cell r="D781" t="str">
            <v>高彩萍</v>
          </cell>
          <cell r="E781" t="str">
            <v>620422196412045129</v>
          </cell>
          <cell r="F781">
            <v>57</v>
          </cell>
          <cell r="G781" t="str">
            <v>甘肃省会宁县四房吴乡大南村碌湾社２号</v>
          </cell>
          <cell r="H781" t="str">
            <v>女</v>
          </cell>
          <cell r="I781" t="str">
            <v>四房吴乡大南村</v>
          </cell>
          <cell r="J781" t="str">
            <v>四房吴乡</v>
          </cell>
          <cell r="K781" t="str">
            <v>会宁县</v>
          </cell>
          <cell r="L781" t="str">
            <v>妻</v>
          </cell>
          <cell r="M781" t="str">
            <v>家庭户</v>
          </cell>
          <cell r="N781">
            <v>2</v>
          </cell>
        </row>
        <row r="782">
          <cell r="D782" t="str">
            <v>魏兆国</v>
          </cell>
          <cell r="E782" t="str">
            <v>620422195810095135</v>
          </cell>
          <cell r="F782">
            <v>63</v>
          </cell>
          <cell r="G782" t="str">
            <v>甘肃省会宁县四房吴乡大南村碌湾社３号</v>
          </cell>
          <cell r="H782" t="str">
            <v>男</v>
          </cell>
          <cell r="I782" t="str">
            <v>四房吴乡大南村</v>
          </cell>
          <cell r="J782" t="str">
            <v>四房吴乡</v>
          </cell>
          <cell r="K782" t="str">
            <v>会宁县</v>
          </cell>
          <cell r="L782" t="str">
            <v>户主</v>
          </cell>
          <cell r="M782" t="str">
            <v>家庭户</v>
          </cell>
          <cell r="N782">
            <v>2</v>
          </cell>
        </row>
        <row r="783">
          <cell r="D783" t="str">
            <v>南淑萍</v>
          </cell>
          <cell r="E783" t="str">
            <v>620422196204235120</v>
          </cell>
          <cell r="F783">
            <v>59</v>
          </cell>
          <cell r="G783" t="str">
            <v>甘肃省会宁县四房吴乡大南村碌湾社３号</v>
          </cell>
          <cell r="H783" t="str">
            <v>女</v>
          </cell>
          <cell r="I783" t="str">
            <v>四房吴乡大南村</v>
          </cell>
          <cell r="J783" t="str">
            <v>四房吴乡</v>
          </cell>
          <cell r="K783" t="str">
            <v>会宁县</v>
          </cell>
          <cell r="L783" t="str">
            <v>妻</v>
          </cell>
          <cell r="M783" t="str">
            <v>家庭户</v>
          </cell>
          <cell r="N783">
            <v>2</v>
          </cell>
        </row>
        <row r="784">
          <cell r="D784" t="str">
            <v>魏兆义</v>
          </cell>
          <cell r="E784" t="str">
            <v>620422195803015117</v>
          </cell>
          <cell r="F784">
            <v>63</v>
          </cell>
          <cell r="G784" t="str">
            <v>甘肃省会宁县四房吴乡大南村碌湾社４号</v>
          </cell>
          <cell r="H784" t="str">
            <v>男</v>
          </cell>
          <cell r="I784" t="str">
            <v>四房吴乡大南村</v>
          </cell>
          <cell r="J784" t="str">
            <v>四房吴乡</v>
          </cell>
          <cell r="K784" t="str">
            <v>会宁县</v>
          </cell>
          <cell r="L784" t="str">
            <v>户主</v>
          </cell>
          <cell r="M784" t="str">
            <v>家庭户</v>
          </cell>
          <cell r="N784">
            <v>2</v>
          </cell>
        </row>
        <row r="785">
          <cell r="D785" t="str">
            <v>魏体鉴</v>
          </cell>
          <cell r="E785" t="str">
            <v>620422198904145133</v>
          </cell>
          <cell r="F785">
            <v>32</v>
          </cell>
          <cell r="G785" t="str">
            <v>甘肃省会宁县四房吴乡大南村碌湾社４号</v>
          </cell>
          <cell r="H785" t="str">
            <v>男</v>
          </cell>
          <cell r="I785" t="str">
            <v>四房吴乡大南村</v>
          </cell>
          <cell r="J785" t="str">
            <v>四房吴乡</v>
          </cell>
          <cell r="K785" t="str">
            <v>会宁县</v>
          </cell>
          <cell r="L785" t="str">
            <v>三子</v>
          </cell>
          <cell r="M785" t="str">
            <v>家庭户</v>
          </cell>
          <cell r="N785">
            <v>2</v>
          </cell>
        </row>
        <row r="786">
          <cell r="D786" t="str">
            <v>魏照功</v>
          </cell>
          <cell r="E786" t="str">
            <v>620422196207185114</v>
          </cell>
          <cell r="F786">
            <v>59</v>
          </cell>
          <cell r="G786" t="str">
            <v>甘肃省会宁县四房吴乡大南村碌湾社８号</v>
          </cell>
          <cell r="H786" t="str">
            <v>男</v>
          </cell>
          <cell r="I786" t="str">
            <v>四房吴乡大南村</v>
          </cell>
          <cell r="J786" t="str">
            <v>四房吴乡</v>
          </cell>
          <cell r="K786" t="str">
            <v>会宁县</v>
          </cell>
          <cell r="L786" t="str">
            <v>户主</v>
          </cell>
          <cell r="M786" t="str">
            <v>家庭户</v>
          </cell>
          <cell r="N786">
            <v>7</v>
          </cell>
        </row>
        <row r="787">
          <cell r="D787" t="str">
            <v>高淑兰</v>
          </cell>
          <cell r="E787" t="str">
            <v>620422196206255125</v>
          </cell>
          <cell r="F787">
            <v>59</v>
          </cell>
          <cell r="G787" t="str">
            <v>甘肃省会宁县四房吴乡大南村碌湾社８号</v>
          </cell>
          <cell r="H787" t="str">
            <v>女</v>
          </cell>
          <cell r="I787" t="str">
            <v>四房吴乡大南村</v>
          </cell>
          <cell r="J787" t="str">
            <v>四房吴乡</v>
          </cell>
          <cell r="K787" t="str">
            <v>会宁县</v>
          </cell>
          <cell r="L787" t="str">
            <v>妻</v>
          </cell>
          <cell r="M787" t="str">
            <v>家庭户</v>
          </cell>
          <cell r="N787">
            <v>7</v>
          </cell>
        </row>
        <row r="788">
          <cell r="D788" t="str">
            <v>魏博</v>
          </cell>
          <cell r="E788" t="str">
            <v>620422199207175112</v>
          </cell>
          <cell r="F788">
            <v>29</v>
          </cell>
          <cell r="G788" t="str">
            <v>甘肃省会宁县四房吴乡大南村碌湾社８号</v>
          </cell>
          <cell r="H788" t="str">
            <v>男</v>
          </cell>
          <cell r="I788" t="str">
            <v>四房吴乡大南村</v>
          </cell>
          <cell r="J788" t="str">
            <v>四房吴乡</v>
          </cell>
          <cell r="K788" t="str">
            <v>会宁县</v>
          </cell>
          <cell r="L788" t="str">
            <v>长子</v>
          </cell>
          <cell r="M788" t="str">
            <v>家庭户</v>
          </cell>
          <cell r="N788">
            <v>7</v>
          </cell>
        </row>
        <row r="789">
          <cell r="D789" t="str">
            <v>李玉宏</v>
          </cell>
          <cell r="E789" t="str">
            <v>620422199409176922</v>
          </cell>
          <cell r="F789">
            <v>27</v>
          </cell>
          <cell r="G789" t="str">
            <v>甘肃省会宁县四房吴乡大南村碌湾社８号</v>
          </cell>
          <cell r="H789" t="str">
            <v>女</v>
          </cell>
          <cell r="I789" t="str">
            <v>四房吴乡大南村</v>
          </cell>
          <cell r="J789" t="str">
            <v>四房吴乡</v>
          </cell>
          <cell r="K789" t="str">
            <v>会宁县</v>
          </cell>
          <cell r="L789" t="str">
            <v>儿媳</v>
          </cell>
          <cell r="M789" t="str">
            <v>家庭户</v>
          </cell>
          <cell r="N789">
            <v>7</v>
          </cell>
        </row>
        <row r="790">
          <cell r="D790" t="str">
            <v>魏嘉琪</v>
          </cell>
          <cell r="E790" t="str">
            <v>620422202002225117</v>
          </cell>
          <cell r="F790">
            <v>1</v>
          </cell>
          <cell r="G790" t="str">
            <v>甘肃省会宁县四房吴乡大南村碌湾社８号</v>
          </cell>
          <cell r="H790" t="str">
            <v>男</v>
          </cell>
          <cell r="I790" t="str">
            <v>四房吴乡大南村</v>
          </cell>
          <cell r="J790" t="str">
            <v>四房吴乡</v>
          </cell>
          <cell r="K790" t="str">
            <v>会宁县</v>
          </cell>
          <cell r="L790" t="str">
            <v>孙子</v>
          </cell>
          <cell r="M790" t="str">
            <v>家庭户</v>
          </cell>
          <cell r="N790">
            <v>7</v>
          </cell>
        </row>
        <row r="791">
          <cell r="D791" t="str">
            <v>魏佳欣</v>
          </cell>
          <cell r="E791" t="str">
            <v>620422201605175126</v>
          </cell>
          <cell r="F791">
            <v>5</v>
          </cell>
          <cell r="G791" t="str">
            <v>甘肃省会宁县四房吴乡大南村碌湾社８号</v>
          </cell>
          <cell r="H791" t="str">
            <v>女</v>
          </cell>
          <cell r="I791" t="str">
            <v>四房吴乡大南村</v>
          </cell>
          <cell r="J791" t="str">
            <v>四房吴乡</v>
          </cell>
          <cell r="K791" t="str">
            <v>会宁县</v>
          </cell>
          <cell r="L791" t="str">
            <v>孙女</v>
          </cell>
          <cell r="M791" t="str">
            <v>家庭户</v>
          </cell>
          <cell r="N791">
            <v>7</v>
          </cell>
        </row>
        <row r="792">
          <cell r="D792" t="str">
            <v>韩月英</v>
          </cell>
          <cell r="E792" t="str">
            <v>620422193406165147</v>
          </cell>
          <cell r="F792">
            <v>87</v>
          </cell>
          <cell r="G792" t="str">
            <v>甘肃省会宁县四房吴乡大南村碌湾社８号</v>
          </cell>
          <cell r="H792" t="str">
            <v>女</v>
          </cell>
          <cell r="I792" t="str">
            <v>四房吴乡大南村</v>
          </cell>
          <cell r="J792" t="str">
            <v>四房吴乡</v>
          </cell>
          <cell r="K792" t="str">
            <v>会宁县</v>
          </cell>
          <cell r="L792" t="str">
            <v>母亲</v>
          </cell>
          <cell r="M792" t="str">
            <v>家庭户</v>
          </cell>
          <cell r="N792">
            <v>7</v>
          </cell>
        </row>
        <row r="793">
          <cell r="D793" t="str">
            <v>魏照东</v>
          </cell>
          <cell r="E793" t="str">
            <v>620422196007275115</v>
          </cell>
          <cell r="F793">
            <v>61</v>
          </cell>
          <cell r="G793" t="str">
            <v>甘肃省会宁县四房吴乡大南村碌湾社９号</v>
          </cell>
          <cell r="H793" t="str">
            <v>男</v>
          </cell>
          <cell r="I793" t="str">
            <v>四房吴乡大南村</v>
          </cell>
          <cell r="J793" t="str">
            <v>四房吴乡</v>
          </cell>
          <cell r="K793" t="str">
            <v>会宁县</v>
          </cell>
          <cell r="L793" t="str">
            <v>户主</v>
          </cell>
          <cell r="M793" t="str">
            <v>家庭户</v>
          </cell>
          <cell r="N793">
            <v>6</v>
          </cell>
        </row>
        <row r="794">
          <cell r="D794" t="str">
            <v>曹国萍</v>
          </cell>
          <cell r="E794" t="str">
            <v>620422196403085129</v>
          </cell>
          <cell r="F794">
            <v>57</v>
          </cell>
          <cell r="G794" t="str">
            <v>甘肃省会宁县四房吴乡大南村碌湾社９号</v>
          </cell>
          <cell r="H794" t="str">
            <v>女</v>
          </cell>
          <cell r="I794" t="str">
            <v>四房吴乡大南村</v>
          </cell>
          <cell r="J794" t="str">
            <v>四房吴乡</v>
          </cell>
          <cell r="K794" t="str">
            <v>会宁县</v>
          </cell>
          <cell r="L794" t="str">
            <v>妻</v>
          </cell>
          <cell r="M794" t="str">
            <v>家庭户</v>
          </cell>
          <cell r="N794">
            <v>6</v>
          </cell>
        </row>
        <row r="795">
          <cell r="D795" t="str">
            <v>魏佛</v>
          </cell>
          <cell r="E795" t="str">
            <v>620422200102025113</v>
          </cell>
          <cell r="F795">
            <v>20</v>
          </cell>
          <cell r="G795" t="str">
            <v>甘肃省会宁县四房吴乡大南村碌湾社９号</v>
          </cell>
          <cell r="H795" t="str">
            <v>男</v>
          </cell>
          <cell r="I795" t="str">
            <v>四房吴乡大南村</v>
          </cell>
          <cell r="J795" t="str">
            <v>四房吴乡</v>
          </cell>
          <cell r="K795" t="str">
            <v>会宁县</v>
          </cell>
          <cell r="L795" t="str">
            <v>长子</v>
          </cell>
          <cell r="M795" t="str">
            <v>家庭户</v>
          </cell>
          <cell r="N795">
            <v>6</v>
          </cell>
        </row>
        <row r="796">
          <cell r="D796" t="str">
            <v>魏捷</v>
          </cell>
          <cell r="E796" t="str">
            <v>620422200405235118</v>
          </cell>
          <cell r="F796">
            <v>17</v>
          </cell>
          <cell r="G796" t="str">
            <v>甘肃省会宁县四房吴乡大南村碌湾社９号</v>
          </cell>
          <cell r="H796" t="str">
            <v>男</v>
          </cell>
          <cell r="I796" t="str">
            <v>四房吴乡大南村</v>
          </cell>
          <cell r="J796" t="str">
            <v>四房吴乡</v>
          </cell>
          <cell r="K796" t="str">
            <v>会宁县</v>
          </cell>
          <cell r="L796" t="str">
            <v>次子</v>
          </cell>
          <cell r="M796" t="str">
            <v>家庭户</v>
          </cell>
          <cell r="N796">
            <v>6</v>
          </cell>
        </row>
        <row r="797">
          <cell r="D797" t="str">
            <v>魏子暄</v>
          </cell>
          <cell r="E797" t="str">
            <v>620422199510065143</v>
          </cell>
          <cell r="F797">
            <v>26</v>
          </cell>
          <cell r="G797" t="str">
            <v>甘肃省会宁县四房吴乡大南村碌湾社９号</v>
          </cell>
          <cell r="H797" t="str">
            <v>女</v>
          </cell>
          <cell r="I797" t="str">
            <v>四房吴乡大南村</v>
          </cell>
          <cell r="J797" t="str">
            <v>四房吴乡</v>
          </cell>
          <cell r="K797" t="str">
            <v>会宁县</v>
          </cell>
          <cell r="L797" t="str">
            <v>长女</v>
          </cell>
          <cell r="M797" t="str">
            <v>家庭户</v>
          </cell>
          <cell r="N797">
            <v>6</v>
          </cell>
        </row>
        <row r="798">
          <cell r="D798" t="str">
            <v>魏娣</v>
          </cell>
          <cell r="E798" t="str">
            <v>620422199806155121</v>
          </cell>
          <cell r="F798">
            <v>23</v>
          </cell>
          <cell r="G798" t="str">
            <v>甘肃省会宁县四房吴乡大南村碌湾社９号</v>
          </cell>
          <cell r="H798" t="str">
            <v>女</v>
          </cell>
          <cell r="I798" t="str">
            <v>四房吴乡大南村</v>
          </cell>
          <cell r="J798" t="str">
            <v>四房吴乡</v>
          </cell>
          <cell r="K798" t="str">
            <v>会宁县</v>
          </cell>
          <cell r="L798" t="str">
            <v>二女</v>
          </cell>
          <cell r="M798" t="str">
            <v>家庭户</v>
          </cell>
          <cell r="N798">
            <v>6</v>
          </cell>
        </row>
        <row r="799">
          <cell r="D799" t="str">
            <v>魏照辉</v>
          </cell>
          <cell r="E799" t="str">
            <v>620422196209015119</v>
          </cell>
          <cell r="F799">
            <v>59</v>
          </cell>
          <cell r="G799" t="str">
            <v>甘肃省会宁县四房吴乡大南村碌湾社１１号</v>
          </cell>
          <cell r="H799" t="str">
            <v>男</v>
          </cell>
          <cell r="I799" t="str">
            <v>四房吴乡大南村</v>
          </cell>
          <cell r="J799" t="str">
            <v>四房吴乡</v>
          </cell>
          <cell r="K799" t="str">
            <v>会宁县</v>
          </cell>
          <cell r="L799" t="str">
            <v>户主</v>
          </cell>
          <cell r="M799" t="str">
            <v>家庭户</v>
          </cell>
          <cell r="N799">
            <v>2</v>
          </cell>
        </row>
        <row r="800">
          <cell r="D800" t="str">
            <v>王芳英</v>
          </cell>
          <cell r="E800" t="str">
            <v>620422196212225125</v>
          </cell>
          <cell r="F800">
            <v>59</v>
          </cell>
          <cell r="G800" t="str">
            <v>甘肃省会宁县四房吴乡大南村碌湾社１１号</v>
          </cell>
          <cell r="H800" t="str">
            <v>女</v>
          </cell>
          <cell r="I800" t="str">
            <v>四房吴乡大南村</v>
          </cell>
          <cell r="J800" t="str">
            <v>四房吴乡</v>
          </cell>
          <cell r="K800" t="str">
            <v>会宁县</v>
          </cell>
          <cell r="L800" t="str">
            <v>妻</v>
          </cell>
          <cell r="M800" t="str">
            <v>家庭户</v>
          </cell>
          <cell r="N800">
            <v>2</v>
          </cell>
        </row>
        <row r="801">
          <cell r="D801" t="str">
            <v>魏兆雄</v>
          </cell>
          <cell r="E801" t="str">
            <v>620422196601165111</v>
          </cell>
          <cell r="F801">
            <v>55</v>
          </cell>
          <cell r="G801" t="str">
            <v>甘肃省会宁县四房吴乡大南村碌湾社１２号</v>
          </cell>
          <cell r="H801" t="str">
            <v>男</v>
          </cell>
          <cell r="I801" t="str">
            <v>四房吴乡大南村</v>
          </cell>
          <cell r="J801" t="str">
            <v>四房吴乡</v>
          </cell>
          <cell r="K801" t="str">
            <v>会宁县</v>
          </cell>
          <cell r="L801" t="str">
            <v>户主</v>
          </cell>
          <cell r="M801" t="str">
            <v>家庭户</v>
          </cell>
          <cell r="N801">
            <v>1</v>
          </cell>
        </row>
        <row r="802">
          <cell r="D802" t="str">
            <v>李振忠</v>
          </cell>
          <cell r="E802" t="str">
            <v>620422198203065130</v>
          </cell>
          <cell r="F802">
            <v>39</v>
          </cell>
          <cell r="G802" t="str">
            <v>甘肃省会宁县四房吴乡大南村碌湾社１３号</v>
          </cell>
          <cell r="H802" t="str">
            <v>男</v>
          </cell>
          <cell r="I802" t="str">
            <v>四房吴乡大南村</v>
          </cell>
          <cell r="J802" t="str">
            <v>四房吴乡</v>
          </cell>
          <cell r="K802" t="str">
            <v>会宁县</v>
          </cell>
          <cell r="L802" t="str">
            <v>户主</v>
          </cell>
          <cell r="M802" t="str">
            <v>家庭户</v>
          </cell>
          <cell r="N802">
            <v>6</v>
          </cell>
        </row>
        <row r="803">
          <cell r="D803" t="str">
            <v>李田杰</v>
          </cell>
          <cell r="E803" t="str">
            <v>620422200501265157</v>
          </cell>
          <cell r="F803">
            <v>16</v>
          </cell>
          <cell r="G803" t="str">
            <v>甘肃省会宁县四房吴乡大南村碌湾社１３号</v>
          </cell>
          <cell r="H803" t="str">
            <v>男</v>
          </cell>
          <cell r="I803" t="str">
            <v>四房吴乡大南村</v>
          </cell>
          <cell r="J803" t="str">
            <v>四房吴乡</v>
          </cell>
          <cell r="K803" t="str">
            <v>会宁县</v>
          </cell>
          <cell r="L803" t="str">
            <v>子</v>
          </cell>
          <cell r="M803" t="str">
            <v>家庭户</v>
          </cell>
          <cell r="N803">
            <v>6</v>
          </cell>
        </row>
        <row r="804">
          <cell r="D804" t="str">
            <v>李文杰</v>
          </cell>
          <cell r="E804" t="str">
            <v>620422201311175112</v>
          </cell>
          <cell r="F804">
            <v>8</v>
          </cell>
          <cell r="G804" t="str">
            <v>甘肃省会宁县四房吴乡大南村碌湾社１３号</v>
          </cell>
          <cell r="H804" t="str">
            <v>男</v>
          </cell>
          <cell r="I804" t="str">
            <v>四房吴乡大南村</v>
          </cell>
          <cell r="J804" t="str">
            <v>四房吴乡</v>
          </cell>
          <cell r="K804" t="str">
            <v>会宁县</v>
          </cell>
          <cell r="L804" t="str">
            <v>次子</v>
          </cell>
          <cell r="M804" t="str">
            <v>家庭户</v>
          </cell>
          <cell r="N804">
            <v>6</v>
          </cell>
        </row>
        <row r="805">
          <cell r="D805" t="str">
            <v>李娜</v>
          </cell>
          <cell r="E805" t="str">
            <v>620422200410145125</v>
          </cell>
          <cell r="F805">
            <v>17</v>
          </cell>
          <cell r="G805" t="str">
            <v>甘肃省会宁县四房吴乡大南村碌湾社１３号</v>
          </cell>
          <cell r="H805" t="str">
            <v>女</v>
          </cell>
          <cell r="I805" t="str">
            <v>四房吴乡大南村</v>
          </cell>
          <cell r="J805" t="str">
            <v>四房吴乡</v>
          </cell>
          <cell r="K805" t="str">
            <v>会宁县</v>
          </cell>
          <cell r="L805" t="str">
            <v>女</v>
          </cell>
          <cell r="M805" t="str">
            <v>家庭户</v>
          </cell>
          <cell r="N805">
            <v>6</v>
          </cell>
        </row>
        <row r="806">
          <cell r="D806" t="str">
            <v>李发明</v>
          </cell>
          <cell r="E806" t="str">
            <v>620422195212235118</v>
          </cell>
          <cell r="F806">
            <v>69</v>
          </cell>
          <cell r="G806" t="str">
            <v>甘肃省会宁县四房吴乡大南村碌湾社１３号</v>
          </cell>
          <cell r="H806" t="str">
            <v>男</v>
          </cell>
          <cell r="I806" t="str">
            <v>四房吴乡大南村</v>
          </cell>
          <cell r="J806" t="str">
            <v>四房吴乡</v>
          </cell>
          <cell r="K806" t="str">
            <v>会宁县</v>
          </cell>
          <cell r="L806" t="str">
            <v>父亲</v>
          </cell>
          <cell r="M806" t="str">
            <v>家庭户</v>
          </cell>
          <cell r="N806">
            <v>6</v>
          </cell>
        </row>
        <row r="807">
          <cell r="D807" t="str">
            <v>葸小萍</v>
          </cell>
          <cell r="E807" t="str">
            <v>620422196005085123</v>
          </cell>
          <cell r="F807">
            <v>61</v>
          </cell>
          <cell r="G807" t="str">
            <v>甘肃省会宁县四房吴乡大南村碌湾社１３号</v>
          </cell>
          <cell r="H807" t="str">
            <v>女</v>
          </cell>
          <cell r="I807" t="str">
            <v>四房吴乡大南村</v>
          </cell>
          <cell r="J807" t="str">
            <v>四房吴乡</v>
          </cell>
          <cell r="K807" t="str">
            <v>会宁县</v>
          </cell>
          <cell r="L807" t="str">
            <v>母亲</v>
          </cell>
          <cell r="M807" t="str">
            <v>家庭户</v>
          </cell>
          <cell r="N807">
            <v>6</v>
          </cell>
        </row>
        <row r="808">
          <cell r="D808" t="str">
            <v>刘玉杰</v>
          </cell>
          <cell r="E808" t="str">
            <v>620422196006295114</v>
          </cell>
          <cell r="F808">
            <v>61</v>
          </cell>
          <cell r="G808" t="str">
            <v>甘肃省会宁县四房吴乡大南村碌湾社１５号</v>
          </cell>
          <cell r="H808" t="str">
            <v>男</v>
          </cell>
          <cell r="I808" t="str">
            <v>四房吴乡大南村</v>
          </cell>
          <cell r="J808" t="str">
            <v>四房吴乡</v>
          </cell>
          <cell r="K808" t="str">
            <v>会宁县</v>
          </cell>
          <cell r="L808" t="str">
            <v>户主</v>
          </cell>
          <cell r="M808" t="str">
            <v>家庭户</v>
          </cell>
          <cell r="N808">
            <v>5</v>
          </cell>
        </row>
        <row r="809">
          <cell r="D809" t="str">
            <v>何毕霞</v>
          </cell>
          <cell r="E809" t="str">
            <v>620422196206145129</v>
          </cell>
          <cell r="F809">
            <v>59</v>
          </cell>
          <cell r="G809" t="str">
            <v>甘肃省会宁县四房吴乡大南村碌湾社１５号</v>
          </cell>
          <cell r="H809" t="str">
            <v>女</v>
          </cell>
          <cell r="I809" t="str">
            <v>四房吴乡大南村</v>
          </cell>
          <cell r="J809" t="str">
            <v>四房吴乡</v>
          </cell>
          <cell r="K809" t="str">
            <v>会宁县</v>
          </cell>
          <cell r="L809" t="str">
            <v>妻</v>
          </cell>
          <cell r="M809" t="str">
            <v>家庭户</v>
          </cell>
          <cell r="N809">
            <v>5</v>
          </cell>
        </row>
        <row r="810">
          <cell r="D810" t="str">
            <v>刘涛</v>
          </cell>
          <cell r="E810" t="str">
            <v>620422198604105113</v>
          </cell>
          <cell r="F810">
            <v>35</v>
          </cell>
          <cell r="G810" t="str">
            <v>甘肃省会宁县四房吴乡大南村碌湾社１５号</v>
          </cell>
          <cell r="H810" t="str">
            <v>男</v>
          </cell>
          <cell r="I810" t="str">
            <v>四房吴乡大南村</v>
          </cell>
          <cell r="J810" t="str">
            <v>四房吴乡</v>
          </cell>
          <cell r="K810" t="str">
            <v>会宁县</v>
          </cell>
          <cell r="L810" t="str">
            <v>次子</v>
          </cell>
          <cell r="M810" t="str">
            <v>家庭户</v>
          </cell>
          <cell r="N810">
            <v>5</v>
          </cell>
        </row>
        <row r="811">
          <cell r="D811" t="str">
            <v>刘一宁</v>
          </cell>
          <cell r="E811" t="str">
            <v>620422201504265122</v>
          </cell>
          <cell r="F811">
            <v>6</v>
          </cell>
          <cell r="G811" t="str">
            <v>甘肃省会宁县四房吴乡大南村碌湾社１５号</v>
          </cell>
          <cell r="H811" t="str">
            <v>女</v>
          </cell>
          <cell r="I811" t="str">
            <v>四房吴乡大南村</v>
          </cell>
          <cell r="J811" t="str">
            <v>四房吴乡</v>
          </cell>
          <cell r="K811" t="str">
            <v>会宁县</v>
          </cell>
          <cell r="L811" t="str">
            <v>孙女</v>
          </cell>
          <cell r="M811" t="str">
            <v>家庭户</v>
          </cell>
          <cell r="N811">
            <v>5</v>
          </cell>
        </row>
        <row r="812">
          <cell r="D812" t="str">
            <v>刘家乐</v>
          </cell>
          <cell r="E812" t="str">
            <v>620422201402195127</v>
          </cell>
          <cell r="F812">
            <v>7</v>
          </cell>
          <cell r="G812" t="str">
            <v>甘肃省会宁县四房吴乡大南村碌湾社１５号</v>
          </cell>
          <cell r="H812" t="str">
            <v>女</v>
          </cell>
          <cell r="I812" t="str">
            <v>四房吴乡大南村</v>
          </cell>
          <cell r="J812" t="str">
            <v>四房吴乡</v>
          </cell>
          <cell r="K812" t="str">
            <v>会宁县</v>
          </cell>
          <cell r="L812" t="str">
            <v>孙女</v>
          </cell>
          <cell r="M812" t="str">
            <v>家庭户</v>
          </cell>
          <cell r="N812">
            <v>5</v>
          </cell>
        </row>
        <row r="813">
          <cell r="D813" t="str">
            <v>刘显廷</v>
          </cell>
          <cell r="E813" t="str">
            <v>620422194102125116</v>
          </cell>
          <cell r="F813">
            <v>80</v>
          </cell>
          <cell r="G813" t="str">
            <v>甘肃省会宁县四房吴乡大南村碌湾社１６号</v>
          </cell>
          <cell r="H813" t="str">
            <v>男</v>
          </cell>
          <cell r="I813" t="str">
            <v>四房吴乡大南村</v>
          </cell>
          <cell r="J813" t="str">
            <v>四房吴乡</v>
          </cell>
          <cell r="K813" t="str">
            <v>会宁县</v>
          </cell>
          <cell r="L813" t="str">
            <v>户主</v>
          </cell>
          <cell r="M813" t="str">
            <v>家庭户</v>
          </cell>
          <cell r="N813">
            <v>2</v>
          </cell>
        </row>
        <row r="814">
          <cell r="D814" t="str">
            <v>卜秀英</v>
          </cell>
          <cell r="E814" t="str">
            <v>620422194007265129</v>
          </cell>
          <cell r="F814">
            <v>81</v>
          </cell>
          <cell r="G814" t="str">
            <v>甘肃省会宁县四房吴乡大南村碌湾社１６号</v>
          </cell>
          <cell r="H814" t="str">
            <v>女</v>
          </cell>
          <cell r="I814" t="str">
            <v>四房吴乡大南村</v>
          </cell>
          <cell r="J814" t="str">
            <v>四房吴乡</v>
          </cell>
          <cell r="K814" t="str">
            <v>会宁县</v>
          </cell>
          <cell r="L814" t="str">
            <v>妻</v>
          </cell>
          <cell r="M814" t="str">
            <v>家庭户</v>
          </cell>
          <cell r="N814">
            <v>2</v>
          </cell>
        </row>
        <row r="815">
          <cell r="D815" t="str">
            <v>蒲凌泮</v>
          </cell>
          <cell r="E815" t="str">
            <v>620422198501055117</v>
          </cell>
          <cell r="F815">
            <v>36</v>
          </cell>
          <cell r="G815" t="str">
            <v>甘肃省会宁县四房吴乡大南村碌湾社１７号</v>
          </cell>
          <cell r="H815" t="str">
            <v>男</v>
          </cell>
          <cell r="I815" t="str">
            <v>四房吴乡大南村</v>
          </cell>
          <cell r="J815" t="str">
            <v>四房吴乡</v>
          </cell>
          <cell r="K815" t="str">
            <v>会宁县</v>
          </cell>
          <cell r="L815" t="str">
            <v>户主</v>
          </cell>
          <cell r="M815" t="str">
            <v>家庭户</v>
          </cell>
          <cell r="N815">
            <v>4</v>
          </cell>
        </row>
        <row r="816">
          <cell r="D816" t="str">
            <v>蒲志睿</v>
          </cell>
          <cell r="E816" t="str">
            <v>620422201211305119</v>
          </cell>
          <cell r="F816">
            <v>9</v>
          </cell>
          <cell r="G816" t="str">
            <v>甘肃省会宁县四房吴乡大南村碌湾社１７号</v>
          </cell>
          <cell r="H816" t="str">
            <v>男</v>
          </cell>
          <cell r="I816" t="str">
            <v>四房吴乡大南村</v>
          </cell>
          <cell r="J816" t="str">
            <v>四房吴乡</v>
          </cell>
          <cell r="K816" t="str">
            <v>会宁县</v>
          </cell>
          <cell r="L816" t="str">
            <v>长子</v>
          </cell>
          <cell r="M816" t="str">
            <v>家庭户</v>
          </cell>
          <cell r="N816">
            <v>4</v>
          </cell>
        </row>
        <row r="817">
          <cell r="D817" t="str">
            <v>蒲志雄</v>
          </cell>
          <cell r="E817" t="str">
            <v>620422201409215119</v>
          </cell>
          <cell r="F817">
            <v>7</v>
          </cell>
          <cell r="G817" t="str">
            <v>甘肃省会宁县四房吴乡大南村碌湾社１７号</v>
          </cell>
          <cell r="H817" t="str">
            <v>男</v>
          </cell>
          <cell r="I817" t="str">
            <v>四房吴乡大南村</v>
          </cell>
          <cell r="J817" t="str">
            <v>四房吴乡</v>
          </cell>
          <cell r="K817" t="str">
            <v>会宁县</v>
          </cell>
          <cell r="L817" t="str">
            <v>次子</v>
          </cell>
          <cell r="M817" t="str">
            <v>家庭户</v>
          </cell>
          <cell r="N817">
            <v>4</v>
          </cell>
        </row>
        <row r="818">
          <cell r="D818" t="str">
            <v>王秀花</v>
          </cell>
          <cell r="E818" t="str">
            <v>620422195811185124</v>
          </cell>
          <cell r="F818">
            <v>63</v>
          </cell>
          <cell r="G818" t="str">
            <v>甘肃省会宁县四房吴乡大南村碌湾社１７号</v>
          </cell>
          <cell r="H818" t="str">
            <v>女</v>
          </cell>
          <cell r="I818" t="str">
            <v>四房吴乡大南村</v>
          </cell>
          <cell r="J818" t="str">
            <v>四房吴乡</v>
          </cell>
          <cell r="K818" t="str">
            <v>会宁县</v>
          </cell>
          <cell r="L818" t="str">
            <v>母亲</v>
          </cell>
          <cell r="M818" t="str">
            <v>家庭户</v>
          </cell>
          <cell r="N818">
            <v>4</v>
          </cell>
        </row>
        <row r="819">
          <cell r="D819" t="str">
            <v>蒲兆成</v>
          </cell>
          <cell r="E819" t="str">
            <v>620422196004085113</v>
          </cell>
          <cell r="F819">
            <v>61</v>
          </cell>
          <cell r="G819" t="str">
            <v>甘肃省会宁县四房吴乡大南村碌湾社１８号</v>
          </cell>
          <cell r="H819" t="str">
            <v>男</v>
          </cell>
          <cell r="I819" t="str">
            <v>四房吴乡大南村</v>
          </cell>
          <cell r="J819" t="str">
            <v>四房吴乡</v>
          </cell>
          <cell r="K819" t="str">
            <v>会宁县</v>
          </cell>
          <cell r="L819" t="str">
            <v>户主</v>
          </cell>
          <cell r="M819" t="str">
            <v>家庭户</v>
          </cell>
          <cell r="N819">
            <v>4</v>
          </cell>
        </row>
        <row r="820">
          <cell r="D820" t="str">
            <v>王润英</v>
          </cell>
          <cell r="E820" t="str">
            <v>620422196105125129</v>
          </cell>
          <cell r="F820">
            <v>60</v>
          </cell>
          <cell r="G820" t="str">
            <v>甘肃省会宁县四房吴乡大南村碌湾社１８号</v>
          </cell>
          <cell r="H820" t="str">
            <v>女</v>
          </cell>
          <cell r="I820" t="str">
            <v>四房吴乡大南村</v>
          </cell>
          <cell r="J820" t="str">
            <v>四房吴乡</v>
          </cell>
          <cell r="K820" t="str">
            <v>会宁县</v>
          </cell>
          <cell r="L820" t="str">
            <v>妻</v>
          </cell>
          <cell r="M820" t="str">
            <v>家庭户</v>
          </cell>
          <cell r="N820">
            <v>4</v>
          </cell>
        </row>
        <row r="821">
          <cell r="D821" t="str">
            <v>蒲宗贤</v>
          </cell>
          <cell r="E821" t="str">
            <v>620422198507055134</v>
          </cell>
          <cell r="F821">
            <v>36</v>
          </cell>
          <cell r="G821" t="str">
            <v>甘肃省会宁县四房吴乡大南村碌湾社１８号</v>
          </cell>
          <cell r="H821" t="str">
            <v>男</v>
          </cell>
          <cell r="I821" t="str">
            <v>四房吴乡大南村</v>
          </cell>
          <cell r="J821" t="str">
            <v>四房吴乡</v>
          </cell>
          <cell r="K821" t="str">
            <v>会宁县</v>
          </cell>
          <cell r="L821" t="str">
            <v>长子</v>
          </cell>
          <cell r="M821" t="str">
            <v>家庭户</v>
          </cell>
          <cell r="N821">
            <v>4</v>
          </cell>
        </row>
        <row r="822">
          <cell r="D822" t="str">
            <v>蒲宗仕</v>
          </cell>
          <cell r="E822" t="str">
            <v>620422199408015115</v>
          </cell>
          <cell r="F822">
            <v>27</v>
          </cell>
          <cell r="G822" t="str">
            <v>甘肃省会宁县四房吴乡大南村碌湾社１８号</v>
          </cell>
          <cell r="H822" t="str">
            <v>男</v>
          </cell>
          <cell r="I822" t="str">
            <v>四房吴乡大南村</v>
          </cell>
          <cell r="J822" t="str">
            <v>四房吴乡</v>
          </cell>
          <cell r="K822" t="str">
            <v>会宁县</v>
          </cell>
          <cell r="L822" t="str">
            <v>次子</v>
          </cell>
          <cell r="M822" t="str">
            <v>家庭户</v>
          </cell>
          <cell r="N822">
            <v>4</v>
          </cell>
        </row>
        <row r="823">
          <cell r="D823" t="str">
            <v>马智元</v>
          </cell>
          <cell r="E823" t="str">
            <v>62042219590203513X</v>
          </cell>
          <cell r="F823">
            <v>62</v>
          </cell>
          <cell r="G823" t="str">
            <v>甘肃省会宁县四房吴乡大南村碌湾社２０号</v>
          </cell>
          <cell r="H823" t="str">
            <v>男</v>
          </cell>
          <cell r="I823" t="str">
            <v>四房吴乡大南村</v>
          </cell>
          <cell r="J823" t="str">
            <v>四房吴乡</v>
          </cell>
          <cell r="K823" t="str">
            <v>会宁县</v>
          </cell>
          <cell r="L823" t="str">
            <v>户主</v>
          </cell>
          <cell r="M823" t="str">
            <v>家庭户</v>
          </cell>
          <cell r="N823">
            <v>3</v>
          </cell>
        </row>
        <row r="824">
          <cell r="D824" t="str">
            <v>李海兰</v>
          </cell>
          <cell r="E824" t="str">
            <v>620422196007055120</v>
          </cell>
          <cell r="F824">
            <v>61</v>
          </cell>
          <cell r="G824" t="str">
            <v>甘肃省会宁县四房吴乡大南村碌湾社２０号</v>
          </cell>
          <cell r="H824" t="str">
            <v>女</v>
          </cell>
          <cell r="I824" t="str">
            <v>四房吴乡大南村</v>
          </cell>
          <cell r="J824" t="str">
            <v>四房吴乡</v>
          </cell>
          <cell r="K824" t="str">
            <v>会宁县</v>
          </cell>
          <cell r="L824" t="str">
            <v>妻</v>
          </cell>
          <cell r="M824" t="str">
            <v>家庭户</v>
          </cell>
          <cell r="N824">
            <v>3</v>
          </cell>
        </row>
        <row r="825">
          <cell r="D825" t="str">
            <v>马贵</v>
          </cell>
          <cell r="E825" t="str">
            <v>620422198909075111</v>
          </cell>
          <cell r="F825">
            <v>32</v>
          </cell>
          <cell r="G825" t="str">
            <v>甘肃省会宁县四房吴乡大南村碌湾社２０号</v>
          </cell>
          <cell r="H825" t="str">
            <v>男</v>
          </cell>
          <cell r="I825" t="str">
            <v>四房吴乡大南村</v>
          </cell>
          <cell r="J825" t="str">
            <v>四房吴乡</v>
          </cell>
          <cell r="K825" t="str">
            <v>会宁县</v>
          </cell>
          <cell r="L825" t="str">
            <v>次子</v>
          </cell>
          <cell r="M825" t="str">
            <v>家庭户</v>
          </cell>
          <cell r="N825">
            <v>3</v>
          </cell>
        </row>
        <row r="826">
          <cell r="D826" t="str">
            <v>马亮</v>
          </cell>
          <cell r="E826" t="str">
            <v>620422197508225110</v>
          </cell>
          <cell r="F826">
            <v>46</v>
          </cell>
          <cell r="G826" t="str">
            <v>甘肃省会宁县四房吴乡大南村碌湾社２２号</v>
          </cell>
          <cell r="H826" t="str">
            <v>男</v>
          </cell>
          <cell r="I826" t="str">
            <v>四房吴乡大南村</v>
          </cell>
          <cell r="J826" t="str">
            <v>四房吴乡</v>
          </cell>
          <cell r="K826" t="str">
            <v>会宁县</v>
          </cell>
          <cell r="L826" t="str">
            <v>户主</v>
          </cell>
          <cell r="M826" t="str">
            <v>家庭户</v>
          </cell>
          <cell r="N826">
            <v>2</v>
          </cell>
        </row>
        <row r="827">
          <cell r="D827" t="str">
            <v>马建元</v>
          </cell>
          <cell r="E827" t="str">
            <v>620422194311115117</v>
          </cell>
          <cell r="F827">
            <v>78</v>
          </cell>
          <cell r="G827" t="str">
            <v>甘肃省会宁县四房吴乡大南村碌湾社２２号</v>
          </cell>
          <cell r="H827" t="str">
            <v>男</v>
          </cell>
          <cell r="I827" t="str">
            <v>四房吴乡大南村</v>
          </cell>
          <cell r="J827" t="str">
            <v>四房吴乡</v>
          </cell>
          <cell r="K827" t="str">
            <v>会宁县</v>
          </cell>
          <cell r="L827" t="str">
            <v>父亲</v>
          </cell>
          <cell r="M827" t="str">
            <v>家庭户</v>
          </cell>
          <cell r="N827">
            <v>2</v>
          </cell>
        </row>
        <row r="828">
          <cell r="D828" t="str">
            <v>王兴元</v>
          </cell>
          <cell r="E828" t="str">
            <v>620422194504135114</v>
          </cell>
          <cell r="F828">
            <v>76</v>
          </cell>
          <cell r="G828" t="str">
            <v>甘肃省会宁县四房吴乡大南村碌湾社２３号</v>
          </cell>
          <cell r="H828" t="str">
            <v>男</v>
          </cell>
          <cell r="I828" t="str">
            <v>四房吴乡大南村</v>
          </cell>
          <cell r="J828" t="str">
            <v>四房吴乡</v>
          </cell>
          <cell r="K828" t="str">
            <v>会宁县</v>
          </cell>
          <cell r="L828" t="str">
            <v>户主</v>
          </cell>
          <cell r="M828" t="str">
            <v>家庭户</v>
          </cell>
          <cell r="N828">
            <v>2</v>
          </cell>
        </row>
        <row r="829">
          <cell r="D829" t="str">
            <v>伏淑芳</v>
          </cell>
          <cell r="E829" t="str">
            <v>620422195012015129</v>
          </cell>
          <cell r="F829">
            <v>71</v>
          </cell>
          <cell r="G829" t="str">
            <v>甘肃省会宁县四房吴乡大南村碌湾社２３号</v>
          </cell>
          <cell r="H829" t="str">
            <v>女</v>
          </cell>
          <cell r="I829" t="str">
            <v>四房吴乡大南村</v>
          </cell>
          <cell r="J829" t="str">
            <v>四房吴乡</v>
          </cell>
          <cell r="K829" t="str">
            <v>会宁县</v>
          </cell>
          <cell r="L829" t="str">
            <v>妻</v>
          </cell>
          <cell r="M829" t="str">
            <v>家庭户</v>
          </cell>
          <cell r="N829">
            <v>2</v>
          </cell>
        </row>
        <row r="830">
          <cell r="D830" t="str">
            <v>王兴和</v>
          </cell>
          <cell r="E830" t="str">
            <v>620422196709275136</v>
          </cell>
          <cell r="F830">
            <v>54</v>
          </cell>
          <cell r="G830" t="str">
            <v>甘肃省会宁县四房吴乡大南村碌湾社２４号</v>
          </cell>
          <cell r="H830" t="str">
            <v>男</v>
          </cell>
          <cell r="I830" t="str">
            <v>四房吴乡大南村</v>
          </cell>
          <cell r="J830" t="str">
            <v>四房吴乡</v>
          </cell>
          <cell r="K830" t="str">
            <v>会宁县</v>
          </cell>
          <cell r="L830" t="str">
            <v>户主</v>
          </cell>
          <cell r="M830" t="str">
            <v>家庭户</v>
          </cell>
          <cell r="N830">
            <v>5</v>
          </cell>
        </row>
        <row r="831">
          <cell r="D831" t="str">
            <v>李新芳</v>
          </cell>
          <cell r="E831" t="str">
            <v>620422196906105128</v>
          </cell>
          <cell r="F831">
            <v>52</v>
          </cell>
          <cell r="G831" t="str">
            <v>甘肃省会宁县四房吴乡大南村碌湾社２４号</v>
          </cell>
          <cell r="H831" t="str">
            <v>女</v>
          </cell>
          <cell r="I831" t="str">
            <v>四房吴乡大南村</v>
          </cell>
          <cell r="J831" t="str">
            <v>四房吴乡</v>
          </cell>
          <cell r="K831" t="str">
            <v>会宁县</v>
          </cell>
          <cell r="L831" t="str">
            <v>妻</v>
          </cell>
          <cell r="M831" t="str">
            <v>家庭户</v>
          </cell>
          <cell r="N831">
            <v>5</v>
          </cell>
        </row>
        <row r="832">
          <cell r="D832" t="str">
            <v>王贇</v>
          </cell>
          <cell r="E832" t="str">
            <v>620422199809045139</v>
          </cell>
          <cell r="F832">
            <v>23</v>
          </cell>
          <cell r="G832" t="str">
            <v>甘肃省会宁县四房吴乡大南村碌湾社２４号</v>
          </cell>
          <cell r="H832" t="str">
            <v>男</v>
          </cell>
          <cell r="I832" t="str">
            <v>四房吴乡大南村</v>
          </cell>
          <cell r="J832" t="str">
            <v>四房吴乡</v>
          </cell>
          <cell r="K832" t="str">
            <v>会宁县</v>
          </cell>
          <cell r="L832" t="str">
            <v>长子</v>
          </cell>
          <cell r="M832" t="str">
            <v>家庭户</v>
          </cell>
          <cell r="N832">
            <v>5</v>
          </cell>
        </row>
        <row r="833">
          <cell r="D833" t="str">
            <v>王绪升</v>
          </cell>
          <cell r="E833" t="str">
            <v>620422199309085126</v>
          </cell>
          <cell r="F833">
            <v>28</v>
          </cell>
          <cell r="G833" t="str">
            <v>甘肃省会宁县四房吴乡大南村碌湾社２４号</v>
          </cell>
          <cell r="H833" t="str">
            <v>女</v>
          </cell>
          <cell r="I833" t="str">
            <v>四房吴乡大南村</v>
          </cell>
          <cell r="J833" t="str">
            <v>四房吴乡</v>
          </cell>
          <cell r="K833" t="str">
            <v>会宁县</v>
          </cell>
          <cell r="L833" t="str">
            <v>二女</v>
          </cell>
          <cell r="M833" t="str">
            <v>家庭户</v>
          </cell>
          <cell r="N833">
            <v>5</v>
          </cell>
        </row>
        <row r="834">
          <cell r="D834" t="str">
            <v>王阿蓉</v>
          </cell>
          <cell r="E834" t="str">
            <v>620422199609195140</v>
          </cell>
          <cell r="F834">
            <v>25</v>
          </cell>
          <cell r="G834" t="str">
            <v>甘肃省会宁县四房吴乡大南村碌湾社２４号</v>
          </cell>
          <cell r="H834" t="str">
            <v>女</v>
          </cell>
          <cell r="I834" t="str">
            <v>四房吴乡大南村</v>
          </cell>
          <cell r="J834" t="str">
            <v>四房吴乡</v>
          </cell>
          <cell r="K834" t="str">
            <v>会宁县</v>
          </cell>
          <cell r="L834" t="str">
            <v>三女</v>
          </cell>
          <cell r="M834" t="str">
            <v>家庭户</v>
          </cell>
          <cell r="N834">
            <v>5</v>
          </cell>
        </row>
        <row r="835">
          <cell r="D835" t="str">
            <v>蒲兆君</v>
          </cell>
          <cell r="E835" t="str">
            <v>620422195610095114</v>
          </cell>
          <cell r="F835">
            <v>65</v>
          </cell>
          <cell r="G835" t="str">
            <v>甘肃省会宁县四房吴乡大南村碌湾社２５号</v>
          </cell>
          <cell r="H835" t="str">
            <v>男</v>
          </cell>
          <cell r="I835" t="str">
            <v>四房吴乡大南村</v>
          </cell>
          <cell r="J835" t="str">
            <v>四房吴乡</v>
          </cell>
          <cell r="K835" t="str">
            <v>会宁县</v>
          </cell>
          <cell r="L835" t="str">
            <v>户主</v>
          </cell>
          <cell r="M835" t="str">
            <v>家庭户</v>
          </cell>
          <cell r="N835">
            <v>2</v>
          </cell>
        </row>
        <row r="836">
          <cell r="D836" t="str">
            <v>孙玉芳</v>
          </cell>
          <cell r="E836" t="str">
            <v>620422195708285143</v>
          </cell>
          <cell r="F836">
            <v>64</v>
          </cell>
          <cell r="G836" t="str">
            <v>甘肃省会宁县四房吴乡大南村碌湾社２５号</v>
          </cell>
          <cell r="H836" t="str">
            <v>女</v>
          </cell>
          <cell r="I836" t="str">
            <v>四房吴乡大南村</v>
          </cell>
          <cell r="J836" t="str">
            <v>四房吴乡</v>
          </cell>
          <cell r="K836" t="str">
            <v>会宁县</v>
          </cell>
          <cell r="L836" t="str">
            <v>妻</v>
          </cell>
          <cell r="M836" t="str">
            <v>家庭户</v>
          </cell>
          <cell r="N836">
            <v>2</v>
          </cell>
        </row>
        <row r="837">
          <cell r="D837" t="str">
            <v>蒲兆青</v>
          </cell>
          <cell r="E837" t="str">
            <v>620422196110185134</v>
          </cell>
          <cell r="F837">
            <v>60</v>
          </cell>
          <cell r="G837" t="str">
            <v>甘肃省会宁县四房吴乡大南村碌湾社２６号</v>
          </cell>
          <cell r="H837" t="str">
            <v>男</v>
          </cell>
          <cell r="I837" t="str">
            <v>四房吴乡大南村</v>
          </cell>
          <cell r="J837" t="str">
            <v>四房吴乡</v>
          </cell>
          <cell r="K837" t="str">
            <v>会宁县</v>
          </cell>
          <cell r="L837" t="str">
            <v>户主</v>
          </cell>
          <cell r="M837" t="str">
            <v>家庭户</v>
          </cell>
          <cell r="N837">
            <v>4</v>
          </cell>
        </row>
        <row r="838">
          <cell r="D838" t="str">
            <v>孙海霞</v>
          </cell>
          <cell r="E838" t="str">
            <v>620422197004245142</v>
          </cell>
          <cell r="F838">
            <v>51</v>
          </cell>
          <cell r="G838" t="str">
            <v>甘肃省会宁县四房吴乡大南村碌湾社２６号</v>
          </cell>
          <cell r="H838" t="str">
            <v>女</v>
          </cell>
          <cell r="I838" t="str">
            <v>四房吴乡大南村</v>
          </cell>
          <cell r="J838" t="str">
            <v>四房吴乡</v>
          </cell>
          <cell r="K838" t="str">
            <v>会宁县</v>
          </cell>
          <cell r="L838" t="str">
            <v>妻</v>
          </cell>
          <cell r="M838" t="str">
            <v>家庭户</v>
          </cell>
          <cell r="N838">
            <v>4</v>
          </cell>
        </row>
        <row r="839">
          <cell r="D839" t="str">
            <v>蒲时敏</v>
          </cell>
          <cell r="E839" t="str">
            <v>620422199304075113</v>
          </cell>
          <cell r="F839">
            <v>28</v>
          </cell>
          <cell r="G839" t="str">
            <v>甘肃省会宁县四房吴乡大南村碌湾社２６号</v>
          </cell>
          <cell r="H839" t="str">
            <v>男</v>
          </cell>
          <cell r="I839" t="str">
            <v>四房吴乡大南村</v>
          </cell>
          <cell r="J839" t="str">
            <v>四房吴乡</v>
          </cell>
          <cell r="K839" t="str">
            <v>会宁县</v>
          </cell>
          <cell r="L839" t="str">
            <v>次子</v>
          </cell>
          <cell r="M839" t="str">
            <v>家庭户</v>
          </cell>
          <cell r="N839">
            <v>4</v>
          </cell>
        </row>
        <row r="840">
          <cell r="D840" t="str">
            <v>蒲学敏</v>
          </cell>
          <cell r="E840" t="str">
            <v>620422199404285134</v>
          </cell>
          <cell r="F840">
            <v>27</v>
          </cell>
          <cell r="G840" t="str">
            <v>甘肃省会宁县四房吴乡大南村碌湾社２６号</v>
          </cell>
          <cell r="H840" t="str">
            <v>男</v>
          </cell>
          <cell r="I840" t="str">
            <v>四房吴乡大南村</v>
          </cell>
          <cell r="J840" t="str">
            <v>四房吴乡</v>
          </cell>
          <cell r="K840" t="str">
            <v>会宁县</v>
          </cell>
          <cell r="L840" t="str">
            <v>三子</v>
          </cell>
          <cell r="M840" t="str">
            <v>家庭户</v>
          </cell>
          <cell r="N840">
            <v>4</v>
          </cell>
        </row>
        <row r="841">
          <cell r="D841" t="str">
            <v>魏兆祥</v>
          </cell>
          <cell r="E841" t="str">
            <v>620422196810205116</v>
          </cell>
          <cell r="F841">
            <v>53</v>
          </cell>
          <cell r="G841" t="str">
            <v>甘肃省会宁县四房吴乡大南村碌湾社２７号</v>
          </cell>
          <cell r="H841" t="str">
            <v>男</v>
          </cell>
          <cell r="I841" t="str">
            <v>四房吴乡大南村</v>
          </cell>
          <cell r="J841" t="str">
            <v>四房吴乡</v>
          </cell>
          <cell r="K841" t="str">
            <v>会宁县</v>
          </cell>
          <cell r="L841" t="str">
            <v>户主</v>
          </cell>
          <cell r="M841" t="str">
            <v>家庭户</v>
          </cell>
          <cell r="N841">
            <v>3</v>
          </cell>
        </row>
        <row r="842">
          <cell r="D842" t="str">
            <v>陈永霞</v>
          </cell>
          <cell r="E842" t="str">
            <v>62042219650604512X</v>
          </cell>
          <cell r="F842">
            <v>56</v>
          </cell>
          <cell r="G842" t="str">
            <v>甘肃省会宁县四房吴乡大南村碌湾社２７号</v>
          </cell>
          <cell r="H842" t="str">
            <v>女</v>
          </cell>
          <cell r="I842" t="str">
            <v>四房吴乡大南村</v>
          </cell>
          <cell r="J842" t="str">
            <v>四房吴乡</v>
          </cell>
          <cell r="K842" t="str">
            <v>会宁县</v>
          </cell>
          <cell r="L842" t="str">
            <v>妻</v>
          </cell>
          <cell r="M842" t="str">
            <v>家庭户</v>
          </cell>
          <cell r="N842">
            <v>3</v>
          </cell>
        </row>
        <row r="843">
          <cell r="D843" t="str">
            <v>魏岚</v>
          </cell>
          <cell r="E843" t="str">
            <v>620422200206225128</v>
          </cell>
          <cell r="F843">
            <v>19</v>
          </cell>
          <cell r="G843" t="str">
            <v>甘肃省会宁县四房吴乡大南村碌湾社２７号</v>
          </cell>
          <cell r="H843" t="str">
            <v>女</v>
          </cell>
          <cell r="I843" t="str">
            <v>四房吴乡大南村</v>
          </cell>
          <cell r="J843" t="str">
            <v>四房吴乡</v>
          </cell>
          <cell r="K843" t="str">
            <v>会宁县</v>
          </cell>
          <cell r="L843" t="str">
            <v>长女</v>
          </cell>
          <cell r="M843" t="str">
            <v>家庭户</v>
          </cell>
          <cell r="N843">
            <v>3</v>
          </cell>
        </row>
        <row r="844">
          <cell r="D844" t="str">
            <v>蒲兆中</v>
          </cell>
          <cell r="E844" t="str">
            <v>620422195110185113</v>
          </cell>
          <cell r="F844">
            <v>70</v>
          </cell>
          <cell r="G844" t="str">
            <v>甘肃省会宁县四房吴乡大南村碌湾社２８号</v>
          </cell>
          <cell r="H844" t="str">
            <v>男</v>
          </cell>
          <cell r="I844" t="str">
            <v>四房吴乡大南村</v>
          </cell>
          <cell r="J844" t="str">
            <v>四房吴乡</v>
          </cell>
          <cell r="K844" t="str">
            <v>会宁县</v>
          </cell>
          <cell r="L844" t="str">
            <v>户主</v>
          </cell>
          <cell r="M844" t="str">
            <v>家庭户</v>
          </cell>
          <cell r="N844">
            <v>3</v>
          </cell>
        </row>
        <row r="845">
          <cell r="D845" t="str">
            <v>卢淑芳</v>
          </cell>
          <cell r="E845" t="str">
            <v>62042219550814512X</v>
          </cell>
          <cell r="F845">
            <v>66</v>
          </cell>
          <cell r="G845" t="str">
            <v>甘肃省会宁县四房吴乡大南村碌湾社２８号</v>
          </cell>
          <cell r="H845" t="str">
            <v>女</v>
          </cell>
          <cell r="I845" t="str">
            <v>四房吴乡大南村</v>
          </cell>
          <cell r="J845" t="str">
            <v>四房吴乡</v>
          </cell>
          <cell r="K845" t="str">
            <v>会宁县</v>
          </cell>
          <cell r="L845" t="str">
            <v>妻</v>
          </cell>
          <cell r="M845" t="str">
            <v>家庭户</v>
          </cell>
          <cell r="N845">
            <v>3</v>
          </cell>
        </row>
        <row r="846">
          <cell r="D846" t="str">
            <v>蒲志恒</v>
          </cell>
          <cell r="E846" t="str">
            <v>620422200504025116</v>
          </cell>
          <cell r="F846">
            <v>16</v>
          </cell>
          <cell r="G846" t="str">
            <v>甘肃省会宁县四房吴乡大南村碌湾社２８号</v>
          </cell>
          <cell r="H846" t="str">
            <v>男</v>
          </cell>
          <cell r="I846" t="str">
            <v>四房吴乡大南村</v>
          </cell>
          <cell r="J846" t="str">
            <v>四房吴乡</v>
          </cell>
          <cell r="K846" t="str">
            <v>会宁县</v>
          </cell>
          <cell r="L846" t="str">
            <v>孙子</v>
          </cell>
          <cell r="M846" t="str">
            <v>家庭户</v>
          </cell>
          <cell r="N846">
            <v>3</v>
          </cell>
        </row>
        <row r="847">
          <cell r="D847" t="str">
            <v>李虎彪</v>
          </cell>
          <cell r="E847" t="str">
            <v>620422196711235117</v>
          </cell>
          <cell r="F847">
            <v>54</v>
          </cell>
          <cell r="G847" t="str">
            <v>甘肃省会宁县四房吴乡大南村碌湾社２９号</v>
          </cell>
          <cell r="H847" t="str">
            <v>男</v>
          </cell>
          <cell r="I847" t="str">
            <v>四房吴乡大南村</v>
          </cell>
          <cell r="J847" t="str">
            <v>四房吴乡</v>
          </cell>
          <cell r="K847" t="str">
            <v>会宁县</v>
          </cell>
          <cell r="L847" t="str">
            <v>户主</v>
          </cell>
          <cell r="M847" t="str">
            <v>家庭户</v>
          </cell>
          <cell r="N847">
            <v>7</v>
          </cell>
        </row>
        <row r="848">
          <cell r="D848" t="str">
            <v>高淑兰</v>
          </cell>
          <cell r="E848" t="str">
            <v>620422196804155183</v>
          </cell>
          <cell r="F848">
            <v>53</v>
          </cell>
          <cell r="G848" t="str">
            <v>甘肃省会宁县四房吴乡大南村碌湾社２９号</v>
          </cell>
          <cell r="H848" t="str">
            <v>女</v>
          </cell>
          <cell r="I848" t="str">
            <v>四房吴乡大南村</v>
          </cell>
          <cell r="J848" t="str">
            <v>四房吴乡</v>
          </cell>
          <cell r="K848" t="str">
            <v>会宁县</v>
          </cell>
          <cell r="L848" t="str">
            <v>妻</v>
          </cell>
          <cell r="M848" t="str">
            <v>家庭户</v>
          </cell>
          <cell r="N848">
            <v>7</v>
          </cell>
        </row>
        <row r="849">
          <cell r="D849" t="str">
            <v>李强</v>
          </cell>
          <cell r="E849" t="str">
            <v>620422199011055135</v>
          </cell>
          <cell r="F849">
            <v>31</v>
          </cell>
          <cell r="G849" t="str">
            <v>甘肃省会宁县四房吴乡大南村碌湾社２９号</v>
          </cell>
          <cell r="H849" t="str">
            <v>男</v>
          </cell>
          <cell r="I849" t="str">
            <v>四房吴乡大南村</v>
          </cell>
          <cell r="J849" t="str">
            <v>四房吴乡</v>
          </cell>
          <cell r="K849" t="str">
            <v>会宁县</v>
          </cell>
          <cell r="L849" t="str">
            <v>长子</v>
          </cell>
          <cell r="M849" t="str">
            <v>家庭户</v>
          </cell>
          <cell r="N849">
            <v>7</v>
          </cell>
        </row>
        <row r="850">
          <cell r="D850" t="str">
            <v>李东峰</v>
          </cell>
          <cell r="E850" t="str">
            <v>620422199209125119</v>
          </cell>
          <cell r="F850">
            <v>29</v>
          </cell>
          <cell r="G850" t="str">
            <v>甘肃省会宁县四房吴乡大南村碌湾社２９号</v>
          </cell>
          <cell r="H850" t="str">
            <v>男</v>
          </cell>
          <cell r="I850" t="str">
            <v>四房吴乡大南村</v>
          </cell>
          <cell r="J850" t="str">
            <v>四房吴乡</v>
          </cell>
          <cell r="K850" t="str">
            <v>会宁县</v>
          </cell>
          <cell r="L850" t="str">
            <v>次子</v>
          </cell>
          <cell r="M850" t="str">
            <v>家庭户</v>
          </cell>
          <cell r="N850">
            <v>7</v>
          </cell>
        </row>
        <row r="851">
          <cell r="D851" t="str">
            <v>李新宇</v>
          </cell>
          <cell r="E851" t="str">
            <v>620422201905195110</v>
          </cell>
          <cell r="F851">
            <v>2</v>
          </cell>
          <cell r="G851" t="str">
            <v>甘肃省会宁县四房吴乡大南村碌湾社２９号</v>
          </cell>
          <cell r="H851" t="str">
            <v>男</v>
          </cell>
          <cell r="I851" t="str">
            <v>四房吴乡大南村</v>
          </cell>
          <cell r="J851" t="str">
            <v>四房吴乡</v>
          </cell>
          <cell r="K851" t="str">
            <v>会宁县</v>
          </cell>
          <cell r="L851" t="str">
            <v>孙子</v>
          </cell>
          <cell r="M851" t="str">
            <v>家庭户</v>
          </cell>
          <cell r="N851">
            <v>7</v>
          </cell>
        </row>
        <row r="852">
          <cell r="D852" t="str">
            <v>李伏泽</v>
          </cell>
          <cell r="E852" t="str">
            <v>620422202001035119</v>
          </cell>
          <cell r="F852">
            <v>1</v>
          </cell>
          <cell r="G852" t="str">
            <v>甘肃省会宁县四房吴乡大南村碌湾社２９号</v>
          </cell>
          <cell r="H852" t="str">
            <v>男</v>
          </cell>
          <cell r="I852" t="str">
            <v>四房吴乡大南村</v>
          </cell>
          <cell r="J852" t="str">
            <v>四房吴乡</v>
          </cell>
          <cell r="K852" t="str">
            <v>会宁县</v>
          </cell>
          <cell r="L852" t="str">
            <v>孙子</v>
          </cell>
          <cell r="M852" t="str">
            <v>家庭户</v>
          </cell>
          <cell r="N852">
            <v>7</v>
          </cell>
        </row>
        <row r="853">
          <cell r="D853" t="str">
            <v>李文汶</v>
          </cell>
          <cell r="E853" t="str">
            <v>620422201706305129</v>
          </cell>
          <cell r="F853">
            <v>4</v>
          </cell>
          <cell r="G853" t="str">
            <v>甘肃省会宁县四房吴乡大南村碌湾社２９号</v>
          </cell>
          <cell r="H853" t="str">
            <v>女</v>
          </cell>
          <cell r="I853" t="str">
            <v>四房吴乡大南村</v>
          </cell>
          <cell r="J853" t="str">
            <v>四房吴乡</v>
          </cell>
          <cell r="K853" t="str">
            <v>会宁县</v>
          </cell>
          <cell r="L853" t="str">
            <v>孙女</v>
          </cell>
          <cell r="M853" t="str">
            <v>家庭户</v>
          </cell>
          <cell r="N853">
            <v>7</v>
          </cell>
        </row>
        <row r="854">
          <cell r="D854" t="str">
            <v>马宏</v>
          </cell>
          <cell r="E854" t="str">
            <v>620422197203155131</v>
          </cell>
          <cell r="F854">
            <v>49</v>
          </cell>
          <cell r="G854" t="str">
            <v>甘肃省会宁县四房吴乡大南村碌湾社３０号</v>
          </cell>
          <cell r="H854" t="str">
            <v>男</v>
          </cell>
          <cell r="I854" t="str">
            <v>四房吴乡大南村</v>
          </cell>
          <cell r="J854" t="str">
            <v>四房吴乡</v>
          </cell>
          <cell r="K854" t="str">
            <v>会宁县</v>
          </cell>
          <cell r="L854" t="str">
            <v>户主</v>
          </cell>
          <cell r="M854" t="str">
            <v>家庭户</v>
          </cell>
          <cell r="N854">
            <v>4</v>
          </cell>
        </row>
        <row r="855">
          <cell r="D855" t="str">
            <v>张喜娟</v>
          </cell>
          <cell r="E855" t="str">
            <v>620422197204085147</v>
          </cell>
          <cell r="F855">
            <v>49</v>
          </cell>
          <cell r="G855" t="str">
            <v>甘肃省会宁县四房吴乡大南村碌湾社３０号</v>
          </cell>
          <cell r="H855" t="str">
            <v>女</v>
          </cell>
          <cell r="I855" t="str">
            <v>四房吴乡大南村</v>
          </cell>
          <cell r="J855" t="str">
            <v>四房吴乡</v>
          </cell>
          <cell r="K855" t="str">
            <v>会宁县</v>
          </cell>
          <cell r="L855" t="str">
            <v>妻</v>
          </cell>
          <cell r="M855" t="str">
            <v>家庭户</v>
          </cell>
          <cell r="N855">
            <v>4</v>
          </cell>
        </row>
        <row r="856">
          <cell r="D856" t="str">
            <v>马鹏飞</v>
          </cell>
          <cell r="E856" t="str">
            <v>620422199702205112</v>
          </cell>
          <cell r="F856">
            <v>24</v>
          </cell>
          <cell r="G856" t="str">
            <v>甘肃省会宁县四房吴乡大南村碌湾社３０号</v>
          </cell>
          <cell r="H856" t="str">
            <v>男</v>
          </cell>
          <cell r="I856" t="str">
            <v>四房吴乡大南村</v>
          </cell>
          <cell r="J856" t="str">
            <v>四房吴乡</v>
          </cell>
          <cell r="K856" t="str">
            <v>会宁县</v>
          </cell>
          <cell r="L856" t="str">
            <v>长子</v>
          </cell>
          <cell r="M856" t="str">
            <v>家庭户</v>
          </cell>
          <cell r="N856">
            <v>4</v>
          </cell>
        </row>
        <row r="857">
          <cell r="D857" t="str">
            <v>马旭飞</v>
          </cell>
          <cell r="E857" t="str">
            <v>62042220081206511X</v>
          </cell>
          <cell r="F857">
            <v>13</v>
          </cell>
          <cell r="G857" t="str">
            <v>甘肃省会宁县四房吴乡大南村碌湾社３０号</v>
          </cell>
          <cell r="H857" t="str">
            <v>男</v>
          </cell>
          <cell r="I857" t="str">
            <v>四房吴乡大南村</v>
          </cell>
          <cell r="J857" t="str">
            <v>四房吴乡</v>
          </cell>
          <cell r="K857" t="str">
            <v>会宁县</v>
          </cell>
          <cell r="L857" t="str">
            <v>次子</v>
          </cell>
          <cell r="M857" t="str">
            <v>家庭户</v>
          </cell>
          <cell r="N857">
            <v>4</v>
          </cell>
        </row>
        <row r="858">
          <cell r="D858" t="str">
            <v>王颖</v>
          </cell>
          <cell r="E858" t="str">
            <v>620422198106135133</v>
          </cell>
          <cell r="F858">
            <v>40</v>
          </cell>
          <cell r="G858" t="str">
            <v>甘肃省会宁县四房吴乡大南村碌湾社３１号</v>
          </cell>
          <cell r="H858" t="str">
            <v>男</v>
          </cell>
          <cell r="I858" t="str">
            <v>四房吴乡大南村</v>
          </cell>
          <cell r="J858" t="str">
            <v>四房吴乡</v>
          </cell>
          <cell r="K858" t="str">
            <v>会宁县</v>
          </cell>
          <cell r="L858" t="str">
            <v>户主</v>
          </cell>
          <cell r="M858" t="str">
            <v>家庭户</v>
          </cell>
          <cell r="N858">
            <v>6</v>
          </cell>
        </row>
        <row r="859">
          <cell r="D859" t="str">
            <v>王彦丽</v>
          </cell>
          <cell r="E859" t="str">
            <v>620422198912195122</v>
          </cell>
          <cell r="F859">
            <v>32</v>
          </cell>
          <cell r="G859" t="str">
            <v>甘肃省会宁县四房吴乡大南村碌湾社３１号</v>
          </cell>
          <cell r="H859" t="str">
            <v>女</v>
          </cell>
          <cell r="I859" t="str">
            <v>四房吴乡大南村</v>
          </cell>
          <cell r="J859" t="str">
            <v>四房吴乡</v>
          </cell>
          <cell r="K859" t="str">
            <v>会宁县</v>
          </cell>
          <cell r="L859" t="str">
            <v>妻</v>
          </cell>
          <cell r="M859" t="str">
            <v>家庭户</v>
          </cell>
          <cell r="N859">
            <v>6</v>
          </cell>
        </row>
        <row r="860">
          <cell r="D860" t="str">
            <v>王立朝</v>
          </cell>
          <cell r="E860" t="str">
            <v>62042220130813511X</v>
          </cell>
          <cell r="F860">
            <v>8</v>
          </cell>
          <cell r="G860" t="str">
            <v>甘肃省会宁县四房吴乡大南村碌湾社３１号</v>
          </cell>
          <cell r="H860" t="str">
            <v>男</v>
          </cell>
          <cell r="I860" t="str">
            <v>四房吴乡大南村</v>
          </cell>
          <cell r="J860" t="str">
            <v>四房吴乡</v>
          </cell>
          <cell r="K860" t="str">
            <v>会宁县</v>
          </cell>
          <cell r="L860" t="str">
            <v>长子</v>
          </cell>
          <cell r="M860" t="str">
            <v>家庭户</v>
          </cell>
          <cell r="N860">
            <v>6</v>
          </cell>
        </row>
        <row r="861">
          <cell r="D861" t="str">
            <v>王娜娜</v>
          </cell>
          <cell r="E861" t="str">
            <v>620422201009195120</v>
          </cell>
          <cell r="F861">
            <v>11</v>
          </cell>
          <cell r="G861" t="str">
            <v>甘肃省会宁县四房吴乡大南村碌湾社３１号</v>
          </cell>
          <cell r="H861" t="str">
            <v>女</v>
          </cell>
          <cell r="I861" t="str">
            <v>四房吴乡大南村</v>
          </cell>
          <cell r="J861" t="str">
            <v>四房吴乡</v>
          </cell>
          <cell r="K861" t="str">
            <v>会宁县</v>
          </cell>
          <cell r="L861" t="str">
            <v>长女</v>
          </cell>
          <cell r="M861" t="str">
            <v>家庭户</v>
          </cell>
          <cell r="N861">
            <v>6</v>
          </cell>
        </row>
        <row r="862">
          <cell r="D862" t="str">
            <v>王兴锋</v>
          </cell>
          <cell r="E862" t="str">
            <v>620422195602045117</v>
          </cell>
          <cell r="F862">
            <v>65</v>
          </cell>
          <cell r="G862" t="str">
            <v>甘肃省会宁县四房吴乡大南村碌湾社３１号</v>
          </cell>
          <cell r="H862" t="str">
            <v>男</v>
          </cell>
          <cell r="I862" t="str">
            <v>四房吴乡大南村</v>
          </cell>
          <cell r="J862" t="str">
            <v>四房吴乡</v>
          </cell>
          <cell r="K862" t="str">
            <v>会宁县</v>
          </cell>
          <cell r="L862" t="str">
            <v>父亲</v>
          </cell>
          <cell r="M862" t="str">
            <v>家庭户</v>
          </cell>
          <cell r="N862">
            <v>6</v>
          </cell>
        </row>
        <row r="863">
          <cell r="D863" t="str">
            <v>张雪梅</v>
          </cell>
          <cell r="E863" t="str">
            <v>620422195811135127</v>
          </cell>
          <cell r="F863">
            <v>63</v>
          </cell>
          <cell r="G863" t="str">
            <v>甘肃省会宁县四房吴乡大南村碌湾社３１号</v>
          </cell>
          <cell r="H863" t="str">
            <v>女</v>
          </cell>
          <cell r="I863" t="str">
            <v>四房吴乡大南村</v>
          </cell>
          <cell r="J863" t="str">
            <v>四房吴乡</v>
          </cell>
          <cell r="K863" t="str">
            <v>会宁县</v>
          </cell>
          <cell r="L863" t="str">
            <v>母亲</v>
          </cell>
          <cell r="M863" t="str">
            <v>家庭户</v>
          </cell>
          <cell r="N863">
            <v>6</v>
          </cell>
        </row>
        <row r="864">
          <cell r="D864" t="str">
            <v>王国军</v>
          </cell>
          <cell r="E864" t="str">
            <v>620422198312165114</v>
          </cell>
          <cell r="F864">
            <v>38</v>
          </cell>
          <cell r="G864" t="str">
            <v>甘肃省会宁县四房吴乡大南村碌湾社３２号</v>
          </cell>
          <cell r="H864" t="str">
            <v>男</v>
          </cell>
          <cell r="I864" t="str">
            <v>四房吴乡大南村</v>
          </cell>
          <cell r="J864" t="str">
            <v>四房吴乡</v>
          </cell>
          <cell r="K864" t="str">
            <v>会宁县</v>
          </cell>
          <cell r="L864" t="str">
            <v>户主</v>
          </cell>
          <cell r="M864" t="str">
            <v>家庭户</v>
          </cell>
          <cell r="N864">
            <v>7</v>
          </cell>
        </row>
        <row r="865">
          <cell r="D865" t="str">
            <v>张娟娟</v>
          </cell>
          <cell r="E865" t="str">
            <v>620422199110086244</v>
          </cell>
          <cell r="F865">
            <v>30</v>
          </cell>
          <cell r="G865" t="str">
            <v>甘肃省会宁县四房吴乡大南村碌湾社３２号</v>
          </cell>
          <cell r="H865" t="str">
            <v>女</v>
          </cell>
          <cell r="I865" t="str">
            <v>四房吴乡大南村</v>
          </cell>
          <cell r="J865" t="str">
            <v>四房吴乡</v>
          </cell>
          <cell r="K865" t="str">
            <v>会宁县</v>
          </cell>
          <cell r="L865" t="str">
            <v>妻</v>
          </cell>
          <cell r="M865" t="str">
            <v>家庭户</v>
          </cell>
          <cell r="N865">
            <v>7</v>
          </cell>
        </row>
        <row r="866">
          <cell r="D866" t="str">
            <v>王全</v>
          </cell>
          <cell r="E866" t="str">
            <v>620422201512295110</v>
          </cell>
          <cell r="F866">
            <v>6</v>
          </cell>
          <cell r="G866" t="str">
            <v>甘肃省会宁县四房吴乡大南村碌湾社３２号</v>
          </cell>
          <cell r="H866" t="str">
            <v>男</v>
          </cell>
          <cell r="I866" t="str">
            <v>四房吴乡大南村</v>
          </cell>
          <cell r="J866" t="str">
            <v>四房吴乡</v>
          </cell>
          <cell r="K866" t="str">
            <v>会宁县</v>
          </cell>
          <cell r="L866" t="str">
            <v>长子</v>
          </cell>
          <cell r="M866" t="str">
            <v>家庭户</v>
          </cell>
          <cell r="N866">
            <v>7</v>
          </cell>
        </row>
        <row r="867">
          <cell r="D867" t="str">
            <v>王淇</v>
          </cell>
          <cell r="E867" t="str">
            <v>620422200904165126</v>
          </cell>
          <cell r="F867">
            <v>12</v>
          </cell>
          <cell r="G867" t="str">
            <v>甘肃省会宁县四房吴乡大南村碌湾社３２号</v>
          </cell>
          <cell r="H867" t="str">
            <v>女</v>
          </cell>
          <cell r="I867" t="str">
            <v>四房吴乡大南村</v>
          </cell>
          <cell r="J867" t="str">
            <v>四房吴乡</v>
          </cell>
          <cell r="K867" t="str">
            <v>会宁县</v>
          </cell>
          <cell r="L867" t="str">
            <v>长女</v>
          </cell>
          <cell r="M867" t="str">
            <v>家庭户</v>
          </cell>
          <cell r="N867">
            <v>7</v>
          </cell>
        </row>
        <row r="868">
          <cell r="D868" t="str">
            <v>王鱼</v>
          </cell>
          <cell r="E868" t="str">
            <v>620422201110245145</v>
          </cell>
          <cell r="F868">
            <v>10</v>
          </cell>
          <cell r="G868" t="str">
            <v>甘肃省会宁县四房吴乡大南村碌湾社３２号</v>
          </cell>
          <cell r="H868" t="str">
            <v>女</v>
          </cell>
          <cell r="I868" t="str">
            <v>四房吴乡大南村</v>
          </cell>
          <cell r="J868" t="str">
            <v>四房吴乡</v>
          </cell>
          <cell r="K868" t="str">
            <v>会宁县</v>
          </cell>
          <cell r="L868" t="str">
            <v>二女</v>
          </cell>
          <cell r="M868" t="str">
            <v>家庭户</v>
          </cell>
          <cell r="N868">
            <v>7</v>
          </cell>
        </row>
        <row r="869">
          <cell r="D869" t="str">
            <v>王萱</v>
          </cell>
          <cell r="E869" t="str">
            <v>620422201406305127</v>
          </cell>
          <cell r="F869">
            <v>7</v>
          </cell>
          <cell r="G869" t="str">
            <v>甘肃省会宁县四房吴乡大南村碌湾社３２号</v>
          </cell>
          <cell r="H869" t="str">
            <v>女</v>
          </cell>
          <cell r="I869" t="str">
            <v>四房吴乡大南村</v>
          </cell>
          <cell r="J869" t="str">
            <v>四房吴乡</v>
          </cell>
          <cell r="K869" t="str">
            <v>会宁县</v>
          </cell>
          <cell r="L869" t="str">
            <v>三女</v>
          </cell>
          <cell r="M869" t="str">
            <v>家庭户</v>
          </cell>
          <cell r="N869">
            <v>7</v>
          </cell>
        </row>
        <row r="870">
          <cell r="D870" t="str">
            <v>王淑琴</v>
          </cell>
          <cell r="E870" t="str">
            <v>620422195308125124</v>
          </cell>
          <cell r="F870">
            <v>68</v>
          </cell>
          <cell r="G870" t="str">
            <v>甘肃省会宁县四房吴乡大南村碌湾社３２号</v>
          </cell>
          <cell r="H870" t="str">
            <v>女</v>
          </cell>
          <cell r="I870" t="str">
            <v>四房吴乡大南村</v>
          </cell>
          <cell r="J870" t="str">
            <v>四房吴乡</v>
          </cell>
          <cell r="K870" t="str">
            <v>会宁县</v>
          </cell>
          <cell r="L870" t="str">
            <v>母亲</v>
          </cell>
          <cell r="M870" t="str">
            <v>家庭户</v>
          </cell>
          <cell r="N870">
            <v>7</v>
          </cell>
        </row>
        <row r="871">
          <cell r="D871" t="str">
            <v>李汉功</v>
          </cell>
          <cell r="E871" t="str">
            <v>620422196010025117</v>
          </cell>
          <cell r="F871">
            <v>61</v>
          </cell>
          <cell r="G871" t="str">
            <v>甘肃省会宁县四房吴乡大南村碌湾社３４号</v>
          </cell>
          <cell r="H871" t="str">
            <v>男</v>
          </cell>
          <cell r="I871" t="str">
            <v>四房吴乡大南村</v>
          </cell>
          <cell r="J871" t="str">
            <v>四房吴乡</v>
          </cell>
          <cell r="K871" t="str">
            <v>会宁县</v>
          </cell>
          <cell r="L871" t="str">
            <v>户主</v>
          </cell>
          <cell r="M871" t="str">
            <v>家庭户</v>
          </cell>
          <cell r="N871">
            <v>5</v>
          </cell>
        </row>
        <row r="872">
          <cell r="D872" t="str">
            <v>李海萍</v>
          </cell>
          <cell r="E872" t="str">
            <v>620422196704015124</v>
          </cell>
          <cell r="F872">
            <v>54</v>
          </cell>
          <cell r="G872" t="str">
            <v>甘肃省会宁县四房吴乡大南村碌湾社３４号</v>
          </cell>
          <cell r="H872" t="str">
            <v>女</v>
          </cell>
          <cell r="I872" t="str">
            <v>四房吴乡大南村</v>
          </cell>
          <cell r="J872" t="str">
            <v>四房吴乡</v>
          </cell>
          <cell r="K872" t="str">
            <v>会宁县</v>
          </cell>
          <cell r="L872" t="str">
            <v>妻</v>
          </cell>
          <cell r="M872" t="str">
            <v>家庭户</v>
          </cell>
          <cell r="N872">
            <v>5</v>
          </cell>
        </row>
        <row r="873">
          <cell r="D873" t="str">
            <v>李凯</v>
          </cell>
          <cell r="E873" t="str">
            <v>620422199204045152</v>
          </cell>
          <cell r="F873">
            <v>29</v>
          </cell>
          <cell r="G873" t="str">
            <v>甘肃省会宁县四房吴乡大南村碌湾社３４号</v>
          </cell>
          <cell r="H873" t="str">
            <v>男</v>
          </cell>
          <cell r="I873" t="str">
            <v>四房吴乡大南村</v>
          </cell>
          <cell r="J873" t="str">
            <v>四房吴乡</v>
          </cell>
          <cell r="K873" t="str">
            <v>会宁县</v>
          </cell>
          <cell r="L873" t="str">
            <v>长子</v>
          </cell>
          <cell r="M873" t="str">
            <v>家庭户</v>
          </cell>
          <cell r="N873">
            <v>5</v>
          </cell>
        </row>
        <row r="874">
          <cell r="D874" t="str">
            <v>李敏</v>
          </cell>
          <cell r="E874" t="str">
            <v>620422199602145116</v>
          </cell>
          <cell r="F874">
            <v>25</v>
          </cell>
          <cell r="G874" t="str">
            <v>甘肃省会宁县四房吴乡大南村碌湾社３４号</v>
          </cell>
          <cell r="H874" t="str">
            <v>男</v>
          </cell>
          <cell r="I874" t="str">
            <v>四房吴乡大南村</v>
          </cell>
          <cell r="J874" t="str">
            <v>四房吴乡</v>
          </cell>
          <cell r="K874" t="str">
            <v>会宁县</v>
          </cell>
          <cell r="L874" t="str">
            <v>次子</v>
          </cell>
          <cell r="M874" t="str">
            <v>家庭户</v>
          </cell>
          <cell r="N874">
            <v>5</v>
          </cell>
        </row>
        <row r="875">
          <cell r="D875" t="str">
            <v>李红霞</v>
          </cell>
          <cell r="E875" t="str">
            <v>620422199801155122</v>
          </cell>
          <cell r="F875">
            <v>23</v>
          </cell>
          <cell r="G875" t="str">
            <v>甘肃省会宁县四房吴乡大南村碌湾社３４号</v>
          </cell>
          <cell r="H875" t="str">
            <v>女</v>
          </cell>
          <cell r="I875" t="str">
            <v>四房吴乡大南村</v>
          </cell>
          <cell r="J875" t="str">
            <v>四房吴乡</v>
          </cell>
          <cell r="K875" t="str">
            <v>会宁县</v>
          </cell>
          <cell r="L875" t="str">
            <v>长女</v>
          </cell>
          <cell r="M875" t="str">
            <v>家庭户</v>
          </cell>
          <cell r="N875">
            <v>5</v>
          </cell>
        </row>
        <row r="876">
          <cell r="D876" t="str">
            <v>胥映儒</v>
          </cell>
          <cell r="E876" t="str">
            <v>620422197906115136</v>
          </cell>
          <cell r="F876">
            <v>42</v>
          </cell>
          <cell r="G876" t="str">
            <v>甘肃省会宁县四房吴乡大南村碌湾社３５号</v>
          </cell>
          <cell r="H876" t="str">
            <v>男</v>
          </cell>
          <cell r="I876" t="str">
            <v>四房吴乡大南村</v>
          </cell>
          <cell r="J876" t="str">
            <v>四房吴乡</v>
          </cell>
          <cell r="K876" t="str">
            <v>会宁县</v>
          </cell>
          <cell r="L876" t="str">
            <v>户主</v>
          </cell>
          <cell r="M876" t="str">
            <v>家庭户</v>
          </cell>
          <cell r="N876">
            <v>3</v>
          </cell>
        </row>
        <row r="877">
          <cell r="D877" t="str">
            <v>胥作义</v>
          </cell>
          <cell r="E877" t="str">
            <v>620422194709235119</v>
          </cell>
          <cell r="F877">
            <v>74</v>
          </cell>
          <cell r="G877" t="str">
            <v>甘肃省会宁县四房吴乡大南村碌湾社３５号</v>
          </cell>
          <cell r="H877" t="str">
            <v>男</v>
          </cell>
          <cell r="I877" t="str">
            <v>四房吴乡大南村</v>
          </cell>
          <cell r="J877" t="str">
            <v>四房吴乡</v>
          </cell>
          <cell r="K877" t="str">
            <v>会宁县</v>
          </cell>
          <cell r="L877" t="str">
            <v>父亲</v>
          </cell>
          <cell r="M877" t="str">
            <v>家庭户</v>
          </cell>
          <cell r="N877">
            <v>3</v>
          </cell>
        </row>
        <row r="878">
          <cell r="D878" t="str">
            <v>刘淑英</v>
          </cell>
          <cell r="E878" t="str">
            <v>620422195312285147</v>
          </cell>
          <cell r="F878">
            <v>68</v>
          </cell>
          <cell r="G878" t="str">
            <v>甘肃省会宁县四房吴乡大南村碌湾社３５号</v>
          </cell>
          <cell r="H878" t="str">
            <v>女</v>
          </cell>
          <cell r="I878" t="str">
            <v>四房吴乡大南村</v>
          </cell>
          <cell r="J878" t="str">
            <v>四房吴乡</v>
          </cell>
          <cell r="K878" t="str">
            <v>会宁县</v>
          </cell>
          <cell r="L878" t="str">
            <v>母亲</v>
          </cell>
          <cell r="M878" t="str">
            <v>家庭户</v>
          </cell>
          <cell r="N878">
            <v>3</v>
          </cell>
        </row>
        <row r="879">
          <cell r="D879" t="str">
            <v>魏兆仁</v>
          </cell>
          <cell r="E879" t="str">
            <v>620422195603115113</v>
          </cell>
          <cell r="F879">
            <v>65</v>
          </cell>
          <cell r="G879" t="str">
            <v>甘肃省会宁县四房吴乡大南村碌湾社３６号</v>
          </cell>
          <cell r="H879" t="str">
            <v>男</v>
          </cell>
          <cell r="I879" t="str">
            <v>四房吴乡大南村</v>
          </cell>
          <cell r="J879" t="str">
            <v>四房吴乡</v>
          </cell>
          <cell r="K879" t="str">
            <v>会宁县</v>
          </cell>
          <cell r="L879" t="str">
            <v>户主</v>
          </cell>
          <cell r="M879" t="str">
            <v>家庭户</v>
          </cell>
          <cell r="N879">
            <v>3</v>
          </cell>
        </row>
        <row r="880">
          <cell r="D880" t="str">
            <v>任淑花</v>
          </cell>
          <cell r="E880" t="str">
            <v>620422195812035128</v>
          </cell>
          <cell r="F880">
            <v>63</v>
          </cell>
          <cell r="G880" t="str">
            <v>甘肃省会宁县四房吴乡大南村碌湾社３６号</v>
          </cell>
          <cell r="H880" t="str">
            <v>女</v>
          </cell>
          <cell r="I880" t="str">
            <v>四房吴乡大南村</v>
          </cell>
          <cell r="J880" t="str">
            <v>四房吴乡</v>
          </cell>
          <cell r="K880" t="str">
            <v>会宁县</v>
          </cell>
          <cell r="L880" t="str">
            <v>妻</v>
          </cell>
          <cell r="M880" t="str">
            <v>家庭户</v>
          </cell>
          <cell r="N880">
            <v>3</v>
          </cell>
        </row>
        <row r="881">
          <cell r="D881" t="str">
            <v>魏双莉</v>
          </cell>
          <cell r="E881" t="str">
            <v>62042219900818514X</v>
          </cell>
          <cell r="F881">
            <v>31</v>
          </cell>
          <cell r="G881" t="str">
            <v>甘肃省会宁县四房吴乡大南村碌湾社３６号</v>
          </cell>
          <cell r="H881" t="str">
            <v>女</v>
          </cell>
          <cell r="I881" t="str">
            <v>四房吴乡大南村</v>
          </cell>
          <cell r="J881" t="str">
            <v>四房吴乡</v>
          </cell>
          <cell r="K881" t="str">
            <v>会宁县</v>
          </cell>
          <cell r="L881" t="str">
            <v>长女</v>
          </cell>
          <cell r="M881" t="str">
            <v>家庭户</v>
          </cell>
          <cell r="N881">
            <v>3</v>
          </cell>
        </row>
        <row r="882">
          <cell r="D882" t="str">
            <v>李发林</v>
          </cell>
          <cell r="E882" t="str">
            <v>62042219560218511X</v>
          </cell>
          <cell r="F882">
            <v>65</v>
          </cell>
          <cell r="G882" t="str">
            <v>甘肃省会宁县四房吴乡大南村碌湾社３７号</v>
          </cell>
          <cell r="H882" t="str">
            <v>男</v>
          </cell>
          <cell r="I882" t="str">
            <v>四房吴乡大南村</v>
          </cell>
          <cell r="J882" t="str">
            <v>四房吴乡</v>
          </cell>
          <cell r="K882" t="str">
            <v>会宁县</v>
          </cell>
          <cell r="L882" t="str">
            <v>户主</v>
          </cell>
          <cell r="M882" t="str">
            <v>家庭户</v>
          </cell>
          <cell r="N882">
            <v>3</v>
          </cell>
        </row>
        <row r="883">
          <cell r="D883" t="str">
            <v>张爱萍</v>
          </cell>
          <cell r="E883" t="str">
            <v>62042219600711512X</v>
          </cell>
          <cell r="F883">
            <v>61</v>
          </cell>
          <cell r="G883" t="str">
            <v>甘肃省会宁县四房吴乡大南村碌湾社３７号</v>
          </cell>
          <cell r="H883" t="str">
            <v>女</v>
          </cell>
          <cell r="I883" t="str">
            <v>四房吴乡大南村</v>
          </cell>
          <cell r="J883" t="str">
            <v>四房吴乡</v>
          </cell>
          <cell r="K883" t="str">
            <v>会宁县</v>
          </cell>
          <cell r="L883" t="str">
            <v>妻</v>
          </cell>
          <cell r="M883" t="str">
            <v>家庭户</v>
          </cell>
          <cell r="N883">
            <v>3</v>
          </cell>
        </row>
        <row r="884">
          <cell r="D884" t="str">
            <v>李慧宁</v>
          </cell>
          <cell r="E884" t="str">
            <v>620422198511165117</v>
          </cell>
          <cell r="F884">
            <v>36</v>
          </cell>
          <cell r="G884" t="str">
            <v>甘肃省会宁县四房吴乡大南村碌湾社３７号</v>
          </cell>
          <cell r="H884" t="str">
            <v>男</v>
          </cell>
          <cell r="I884" t="str">
            <v>四房吴乡大南村</v>
          </cell>
          <cell r="J884" t="str">
            <v>四房吴乡</v>
          </cell>
          <cell r="K884" t="str">
            <v>会宁县</v>
          </cell>
          <cell r="L884" t="str">
            <v>次子</v>
          </cell>
          <cell r="M884" t="str">
            <v>家庭户</v>
          </cell>
          <cell r="N884">
            <v>3</v>
          </cell>
        </row>
        <row r="885">
          <cell r="D885" t="str">
            <v>李虎雄</v>
          </cell>
          <cell r="E885" t="str">
            <v>62042219701201511X</v>
          </cell>
          <cell r="F885">
            <v>51</v>
          </cell>
          <cell r="G885" t="str">
            <v>甘肃省会宁县四房吴乡大南村碌湾社３９号</v>
          </cell>
          <cell r="H885" t="str">
            <v>男</v>
          </cell>
          <cell r="I885" t="str">
            <v>四房吴乡大南村</v>
          </cell>
          <cell r="J885" t="str">
            <v>四房吴乡</v>
          </cell>
          <cell r="K885" t="str">
            <v>会宁县</v>
          </cell>
          <cell r="L885" t="str">
            <v>户主</v>
          </cell>
          <cell r="M885" t="str">
            <v>家庭户</v>
          </cell>
          <cell r="N885">
            <v>4</v>
          </cell>
        </row>
        <row r="886">
          <cell r="D886" t="str">
            <v>张彩琴</v>
          </cell>
          <cell r="E886" t="str">
            <v>620422197001105128</v>
          </cell>
          <cell r="F886">
            <v>51</v>
          </cell>
          <cell r="G886" t="str">
            <v>甘肃省会宁县四房吴乡大南村碌湾社３９号</v>
          </cell>
          <cell r="H886" t="str">
            <v>女</v>
          </cell>
          <cell r="I886" t="str">
            <v>四房吴乡大南村</v>
          </cell>
          <cell r="J886" t="str">
            <v>四房吴乡</v>
          </cell>
          <cell r="K886" t="str">
            <v>会宁县</v>
          </cell>
          <cell r="L886" t="str">
            <v>妻</v>
          </cell>
          <cell r="M886" t="str">
            <v>家庭户</v>
          </cell>
          <cell r="N886">
            <v>4</v>
          </cell>
        </row>
        <row r="887">
          <cell r="D887" t="str">
            <v>李学峰</v>
          </cell>
          <cell r="E887" t="str">
            <v>620422199412125130</v>
          </cell>
          <cell r="F887">
            <v>27</v>
          </cell>
          <cell r="G887" t="str">
            <v>甘肃省会宁县四房吴乡大南村碌湾社３９号</v>
          </cell>
          <cell r="H887" t="str">
            <v>男</v>
          </cell>
          <cell r="I887" t="str">
            <v>四房吴乡大南村</v>
          </cell>
          <cell r="J887" t="str">
            <v>四房吴乡</v>
          </cell>
          <cell r="K887" t="str">
            <v>会宁县</v>
          </cell>
          <cell r="L887" t="str">
            <v>长子</v>
          </cell>
          <cell r="M887" t="str">
            <v>家庭户</v>
          </cell>
          <cell r="N887">
            <v>4</v>
          </cell>
        </row>
        <row r="888">
          <cell r="D888" t="str">
            <v>李学萍</v>
          </cell>
          <cell r="E888" t="str">
            <v>620422199302135127</v>
          </cell>
          <cell r="F888">
            <v>28</v>
          </cell>
          <cell r="G888" t="str">
            <v>甘肃省会宁县四房吴乡大南村碌湾社３９号</v>
          </cell>
          <cell r="H888" t="str">
            <v>女</v>
          </cell>
          <cell r="I888" t="str">
            <v>四房吴乡大南村</v>
          </cell>
          <cell r="J888" t="str">
            <v>四房吴乡</v>
          </cell>
          <cell r="K888" t="str">
            <v>会宁县</v>
          </cell>
          <cell r="L888" t="str">
            <v>长女</v>
          </cell>
          <cell r="M888" t="str">
            <v>家庭户</v>
          </cell>
          <cell r="N888">
            <v>4</v>
          </cell>
        </row>
        <row r="889">
          <cell r="D889" t="str">
            <v>王领军</v>
          </cell>
          <cell r="E889" t="str">
            <v>62042219770813511X</v>
          </cell>
          <cell r="F889">
            <v>44</v>
          </cell>
          <cell r="G889" t="str">
            <v>甘肃省会宁县四房吴乡大南村碌湾社４０号</v>
          </cell>
          <cell r="H889" t="str">
            <v>男</v>
          </cell>
          <cell r="I889" t="str">
            <v>四房吴乡大南村</v>
          </cell>
          <cell r="J889" t="str">
            <v>四房吴乡</v>
          </cell>
          <cell r="K889" t="str">
            <v>会宁县</v>
          </cell>
          <cell r="L889" t="str">
            <v>户主</v>
          </cell>
          <cell r="M889" t="str">
            <v>家庭户</v>
          </cell>
          <cell r="N889">
            <v>7</v>
          </cell>
        </row>
        <row r="890">
          <cell r="D890" t="str">
            <v>杨媛媛</v>
          </cell>
          <cell r="E890" t="str">
            <v>620422198411185129</v>
          </cell>
          <cell r="F890">
            <v>37</v>
          </cell>
          <cell r="G890" t="str">
            <v>甘肃省会宁县四房吴乡大南村碌湾社４０号</v>
          </cell>
          <cell r="H890" t="str">
            <v>女</v>
          </cell>
          <cell r="I890" t="str">
            <v>四房吴乡大南村</v>
          </cell>
          <cell r="J890" t="str">
            <v>四房吴乡</v>
          </cell>
          <cell r="K890" t="str">
            <v>会宁县</v>
          </cell>
          <cell r="L890" t="str">
            <v>妻</v>
          </cell>
          <cell r="M890" t="str">
            <v>家庭户</v>
          </cell>
          <cell r="N890">
            <v>7</v>
          </cell>
        </row>
        <row r="891">
          <cell r="D891" t="str">
            <v>王通</v>
          </cell>
          <cell r="E891" t="str">
            <v>620422200511075111</v>
          </cell>
          <cell r="F891">
            <v>16</v>
          </cell>
          <cell r="G891" t="str">
            <v>甘肃省会宁县四房吴乡大南村碌湾社４０号</v>
          </cell>
          <cell r="H891" t="str">
            <v>男</v>
          </cell>
          <cell r="I891" t="str">
            <v>四房吴乡大南村</v>
          </cell>
          <cell r="J891" t="str">
            <v>四房吴乡</v>
          </cell>
          <cell r="K891" t="str">
            <v>会宁县</v>
          </cell>
          <cell r="L891" t="str">
            <v>长子</v>
          </cell>
          <cell r="M891" t="str">
            <v>家庭户</v>
          </cell>
          <cell r="N891">
            <v>7</v>
          </cell>
        </row>
        <row r="892">
          <cell r="D892" t="str">
            <v>王潇</v>
          </cell>
          <cell r="E892" t="str">
            <v>620422200707205125</v>
          </cell>
          <cell r="F892">
            <v>14</v>
          </cell>
          <cell r="G892" t="str">
            <v>甘肃省会宁县四房吴乡大南村碌湾社４０号</v>
          </cell>
          <cell r="H892" t="str">
            <v>女</v>
          </cell>
          <cell r="I892" t="str">
            <v>四房吴乡大南村</v>
          </cell>
          <cell r="J892" t="str">
            <v>四房吴乡</v>
          </cell>
          <cell r="K892" t="str">
            <v>会宁县</v>
          </cell>
          <cell r="L892" t="str">
            <v>长女</v>
          </cell>
          <cell r="M892" t="str">
            <v>家庭户</v>
          </cell>
          <cell r="N892">
            <v>7</v>
          </cell>
        </row>
        <row r="893">
          <cell r="D893" t="str">
            <v>王悯</v>
          </cell>
          <cell r="E893" t="str">
            <v>620422200910205147</v>
          </cell>
          <cell r="F893">
            <v>12</v>
          </cell>
          <cell r="G893" t="str">
            <v>甘肃省会宁县四房吴乡大南村碌湾社４０号</v>
          </cell>
          <cell r="H893" t="str">
            <v>女</v>
          </cell>
          <cell r="I893" t="str">
            <v>四房吴乡大南村</v>
          </cell>
          <cell r="J893" t="str">
            <v>四房吴乡</v>
          </cell>
          <cell r="K893" t="str">
            <v>会宁县</v>
          </cell>
          <cell r="L893" t="str">
            <v>二女</v>
          </cell>
          <cell r="M893" t="str">
            <v>家庭户</v>
          </cell>
          <cell r="N893">
            <v>7</v>
          </cell>
        </row>
        <row r="894">
          <cell r="D894" t="str">
            <v>王兴锐</v>
          </cell>
          <cell r="E894" t="str">
            <v>620422195211265112</v>
          </cell>
          <cell r="F894">
            <v>69</v>
          </cell>
          <cell r="G894" t="str">
            <v>甘肃省会宁县四房吴乡大南村碌湾社４０号</v>
          </cell>
          <cell r="H894" t="str">
            <v>男</v>
          </cell>
          <cell r="I894" t="str">
            <v>四房吴乡大南村</v>
          </cell>
          <cell r="J894" t="str">
            <v>四房吴乡</v>
          </cell>
          <cell r="K894" t="str">
            <v>会宁县</v>
          </cell>
          <cell r="L894" t="str">
            <v>父亲</v>
          </cell>
          <cell r="M894" t="str">
            <v>家庭户</v>
          </cell>
          <cell r="N894">
            <v>7</v>
          </cell>
        </row>
        <row r="895">
          <cell r="D895" t="str">
            <v>范淑兰</v>
          </cell>
          <cell r="E895" t="str">
            <v>620422195505125123</v>
          </cell>
          <cell r="F895">
            <v>66</v>
          </cell>
          <cell r="G895" t="str">
            <v>甘肃省会宁县四房吴乡大南村碌湾社４０号</v>
          </cell>
          <cell r="H895" t="str">
            <v>女</v>
          </cell>
          <cell r="I895" t="str">
            <v>四房吴乡大南村</v>
          </cell>
          <cell r="J895" t="str">
            <v>四房吴乡</v>
          </cell>
          <cell r="K895" t="str">
            <v>会宁县</v>
          </cell>
          <cell r="L895" t="str">
            <v>母亲</v>
          </cell>
          <cell r="M895" t="str">
            <v>家庭户</v>
          </cell>
          <cell r="N895">
            <v>7</v>
          </cell>
        </row>
        <row r="896">
          <cell r="D896" t="str">
            <v>李永清</v>
          </cell>
          <cell r="E896" t="str">
            <v>620422195708165117</v>
          </cell>
          <cell r="F896">
            <v>64</v>
          </cell>
          <cell r="G896" t="str">
            <v>甘肃省会宁县四房吴乡大南村碌湾社４１号</v>
          </cell>
          <cell r="H896" t="str">
            <v>男</v>
          </cell>
          <cell r="I896" t="str">
            <v>四房吴乡大南村</v>
          </cell>
          <cell r="J896" t="str">
            <v>四房吴乡</v>
          </cell>
          <cell r="K896" t="str">
            <v>会宁县</v>
          </cell>
          <cell r="L896" t="str">
            <v>户主</v>
          </cell>
          <cell r="M896" t="str">
            <v>家庭户</v>
          </cell>
          <cell r="N896">
            <v>2</v>
          </cell>
        </row>
        <row r="897">
          <cell r="D897" t="str">
            <v>连蕊萍</v>
          </cell>
          <cell r="E897" t="str">
            <v>620422195801065129</v>
          </cell>
          <cell r="F897">
            <v>63</v>
          </cell>
          <cell r="G897" t="str">
            <v>甘肃省会宁县四房吴乡大南村碌湾社４１号</v>
          </cell>
          <cell r="H897" t="str">
            <v>女</v>
          </cell>
          <cell r="I897" t="str">
            <v>四房吴乡大南村</v>
          </cell>
          <cell r="J897" t="str">
            <v>四房吴乡</v>
          </cell>
          <cell r="K897" t="str">
            <v>会宁县</v>
          </cell>
          <cell r="L897" t="str">
            <v>妻</v>
          </cell>
          <cell r="M897" t="str">
            <v>家庭户</v>
          </cell>
          <cell r="N897">
            <v>2</v>
          </cell>
        </row>
        <row r="898">
          <cell r="D898" t="str">
            <v>李振国</v>
          </cell>
          <cell r="E898" t="str">
            <v>620422196805035132</v>
          </cell>
          <cell r="F898">
            <v>53</v>
          </cell>
          <cell r="G898" t="str">
            <v>甘肃省会宁县四房吴乡大南村碌湾社４２号</v>
          </cell>
          <cell r="H898" t="str">
            <v>男</v>
          </cell>
          <cell r="I898" t="str">
            <v>四房吴乡大南村</v>
          </cell>
          <cell r="J898" t="str">
            <v>四房吴乡</v>
          </cell>
          <cell r="K898" t="str">
            <v>会宁县</v>
          </cell>
          <cell r="L898" t="str">
            <v>户主</v>
          </cell>
          <cell r="M898" t="str">
            <v>家庭户</v>
          </cell>
          <cell r="N898">
            <v>3</v>
          </cell>
        </row>
        <row r="899">
          <cell r="D899" t="str">
            <v>陈艳霞</v>
          </cell>
          <cell r="E899" t="str">
            <v>620422196811035120</v>
          </cell>
          <cell r="F899">
            <v>53</v>
          </cell>
          <cell r="G899" t="str">
            <v>甘肃省会宁县四房吴乡大南村碌湾社４２号</v>
          </cell>
          <cell r="H899" t="str">
            <v>女</v>
          </cell>
          <cell r="I899" t="str">
            <v>四房吴乡大南村</v>
          </cell>
          <cell r="J899" t="str">
            <v>四房吴乡</v>
          </cell>
          <cell r="K899" t="str">
            <v>会宁县</v>
          </cell>
          <cell r="L899" t="str">
            <v>妻</v>
          </cell>
          <cell r="M899" t="str">
            <v>家庭户</v>
          </cell>
          <cell r="N899">
            <v>3</v>
          </cell>
        </row>
        <row r="900">
          <cell r="D900" t="str">
            <v>李尚贤</v>
          </cell>
          <cell r="E900" t="str">
            <v>620422199312145118</v>
          </cell>
          <cell r="F900">
            <v>28</v>
          </cell>
          <cell r="G900" t="str">
            <v>甘肃省会宁县四房吴乡大南村碌湾社４２号</v>
          </cell>
          <cell r="H900" t="str">
            <v>男</v>
          </cell>
          <cell r="I900" t="str">
            <v>四房吴乡大南村</v>
          </cell>
          <cell r="J900" t="str">
            <v>四房吴乡</v>
          </cell>
          <cell r="K900" t="str">
            <v>会宁县</v>
          </cell>
          <cell r="L900" t="str">
            <v>长子</v>
          </cell>
          <cell r="M900" t="str">
            <v>家庭户</v>
          </cell>
          <cell r="N900">
            <v>3</v>
          </cell>
        </row>
        <row r="901">
          <cell r="D901" t="str">
            <v>马东元</v>
          </cell>
          <cell r="E901" t="str">
            <v>620422194606095117</v>
          </cell>
          <cell r="F901">
            <v>75</v>
          </cell>
          <cell r="G901" t="str">
            <v>甘肃省会宁县四房吴乡大南村碌湾社４３号</v>
          </cell>
          <cell r="H901" t="str">
            <v>男</v>
          </cell>
          <cell r="I901" t="str">
            <v>四房吴乡大南村</v>
          </cell>
          <cell r="J901" t="str">
            <v>四房吴乡</v>
          </cell>
          <cell r="K901" t="str">
            <v>会宁县</v>
          </cell>
          <cell r="L901" t="str">
            <v>户主</v>
          </cell>
          <cell r="M901" t="str">
            <v>家庭户</v>
          </cell>
          <cell r="N901">
            <v>6</v>
          </cell>
        </row>
        <row r="902">
          <cell r="D902" t="str">
            <v>张淑兰</v>
          </cell>
          <cell r="E902" t="str">
            <v>620422194809015121</v>
          </cell>
          <cell r="F902">
            <v>73</v>
          </cell>
          <cell r="G902" t="str">
            <v>甘肃省会宁县四房吴乡大南村碌湾社４３号</v>
          </cell>
          <cell r="H902" t="str">
            <v>女</v>
          </cell>
          <cell r="I902" t="str">
            <v>四房吴乡大南村</v>
          </cell>
          <cell r="J902" t="str">
            <v>四房吴乡</v>
          </cell>
          <cell r="K902" t="str">
            <v>会宁县</v>
          </cell>
          <cell r="L902" t="str">
            <v>妻</v>
          </cell>
          <cell r="M902" t="str">
            <v>家庭户</v>
          </cell>
          <cell r="N902">
            <v>6</v>
          </cell>
        </row>
        <row r="903">
          <cell r="D903" t="str">
            <v>马骞</v>
          </cell>
          <cell r="E903" t="str">
            <v>620422198006305115</v>
          </cell>
          <cell r="F903">
            <v>41</v>
          </cell>
          <cell r="G903" t="str">
            <v>甘肃省会宁县四房吴乡大南村碌湾社４３号</v>
          </cell>
          <cell r="H903" t="str">
            <v>男</v>
          </cell>
          <cell r="I903" t="str">
            <v>四房吴乡大南村</v>
          </cell>
          <cell r="J903" t="str">
            <v>四房吴乡</v>
          </cell>
          <cell r="K903" t="str">
            <v>会宁县</v>
          </cell>
          <cell r="L903" t="str">
            <v>长子</v>
          </cell>
          <cell r="M903" t="str">
            <v>家庭户</v>
          </cell>
          <cell r="N903">
            <v>6</v>
          </cell>
        </row>
        <row r="904">
          <cell r="D904" t="str">
            <v>吕笑妍</v>
          </cell>
          <cell r="E904" t="str">
            <v>620422198208267786</v>
          </cell>
          <cell r="F904">
            <v>39</v>
          </cell>
          <cell r="G904" t="str">
            <v>甘肃省会宁县四房吴乡大南村碌湾社４３号</v>
          </cell>
          <cell r="H904" t="str">
            <v>女</v>
          </cell>
          <cell r="I904" t="str">
            <v>四房吴乡大南村</v>
          </cell>
          <cell r="J904" t="str">
            <v>四房吴乡</v>
          </cell>
          <cell r="K904" t="str">
            <v>会宁县</v>
          </cell>
          <cell r="L904" t="str">
            <v>儿媳</v>
          </cell>
          <cell r="M904" t="str">
            <v>家庭户</v>
          </cell>
          <cell r="N904">
            <v>6</v>
          </cell>
        </row>
        <row r="905">
          <cell r="D905" t="str">
            <v>马子涵</v>
          </cell>
          <cell r="E905" t="str">
            <v>620422201005295116</v>
          </cell>
          <cell r="F905">
            <v>11</v>
          </cell>
          <cell r="G905" t="str">
            <v>甘肃省会宁县四房吴乡大南村碌湾社４３号</v>
          </cell>
          <cell r="H905" t="str">
            <v>男</v>
          </cell>
          <cell r="I905" t="str">
            <v>四房吴乡大南村</v>
          </cell>
          <cell r="J905" t="str">
            <v>四房吴乡</v>
          </cell>
          <cell r="K905" t="str">
            <v>会宁县</v>
          </cell>
          <cell r="L905" t="str">
            <v>孙子</v>
          </cell>
          <cell r="M905" t="str">
            <v>家庭户</v>
          </cell>
          <cell r="N905">
            <v>6</v>
          </cell>
        </row>
        <row r="906">
          <cell r="D906" t="str">
            <v>马飞燕</v>
          </cell>
          <cell r="E906" t="str">
            <v>620422200704135125</v>
          </cell>
          <cell r="F906">
            <v>14</v>
          </cell>
          <cell r="G906" t="str">
            <v>甘肃省会宁县四房吴乡大南村碌湾社４３号</v>
          </cell>
          <cell r="H906" t="str">
            <v>女</v>
          </cell>
          <cell r="I906" t="str">
            <v>四房吴乡大南村</v>
          </cell>
          <cell r="J906" t="str">
            <v>四房吴乡</v>
          </cell>
          <cell r="K906" t="str">
            <v>会宁县</v>
          </cell>
          <cell r="L906" t="str">
            <v>孙女</v>
          </cell>
          <cell r="M906" t="str">
            <v>家庭户</v>
          </cell>
          <cell r="N906">
            <v>6</v>
          </cell>
        </row>
        <row r="907">
          <cell r="D907" t="str">
            <v>魏兆军</v>
          </cell>
          <cell r="E907" t="str">
            <v>620422196205215113</v>
          </cell>
          <cell r="F907">
            <v>59</v>
          </cell>
          <cell r="G907" t="str">
            <v>甘肃省会宁县四房吴乡大南村碌湾社４４号</v>
          </cell>
          <cell r="H907" t="str">
            <v>男</v>
          </cell>
          <cell r="I907" t="str">
            <v>四房吴乡大南村</v>
          </cell>
          <cell r="J907" t="str">
            <v>四房吴乡</v>
          </cell>
          <cell r="K907" t="str">
            <v>会宁县</v>
          </cell>
          <cell r="L907" t="str">
            <v>户主</v>
          </cell>
          <cell r="M907" t="str">
            <v>家庭户</v>
          </cell>
          <cell r="N907">
            <v>4</v>
          </cell>
        </row>
        <row r="908">
          <cell r="D908" t="str">
            <v>张淑萍</v>
          </cell>
          <cell r="E908" t="str">
            <v>620422196411025126</v>
          </cell>
          <cell r="F908">
            <v>57</v>
          </cell>
          <cell r="G908" t="str">
            <v>甘肃省会宁县四房吴乡大南村碌湾社４４号</v>
          </cell>
          <cell r="H908" t="str">
            <v>女</v>
          </cell>
          <cell r="I908" t="str">
            <v>四房吴乡大南村</v>
          </cell>
          <cell r="J908" t="str">
            <v>四房吴乡</v>
          </cell>
          <cell r="K908" t="str">
            <v>会宁县</v>
          </cell>
          <cell r="L908" t="str">
            <v>妻</v>
          </cell>
          <cell r="M908" t="str">
            <v>家庭户</v>
          </cell>
          <cell r="N908">
            <v>4</v>
          </cell>
        </row>
        <row r="909">
          <cell r="D909" t="str">
            <v>魏通</v>
          </cell>
          <cell r="E909" t="str">
            <v>620422198812215130</v>
          </cell>
          <cell r="F909">
            <v>33</v>
          </cell>
          <cell r="G909" t="str">
            <v>甘肃省会宁县四房吴乡大南村碌湾社４４号</v>
          </cell>
          <cell r="H909" t="str">
            <v>男</v>
          </cell>
          <cell r="I909" t="str">
            <v>四房吴乡大南村</v>
          </cell>
          <cell r="J909" t="str">
            <v>四房吴乡</v>
          </cell>
          <cell r="K909" t="str">
            <v>会宁县</v>
          </cell>
          <cell r="L909" t="str">
            <v>长子</v>
          </cell>
          <cell r="M909" t="str">
            <v>家庭户</v>
          </cell>
          <cell r="N909">
            <v>4</v>
          </cell>
        </row>
        <row r="910">
          <cell r="D910" t="str">
            <v>愈桂芳</v>
          </cell>
          <cell r="E910" t="str">
            <v>620422192803115288</v>
          </cell>
          <cell r="F910">
            <v>93</v>
          </cell>
          <cell r="G910" t="str">
            <v>甘肃省会宁县四房吴乡大南村碌湾社４４号</v>
          </cell>
          <cell r="H910" t="str">
            <v>女</v>
          </cell>
          <cell r="I910" t="str">
            <v>四房吴乡大南村</v>
          </cell>
          <cell r="J910" t="str">
            <v>四房吴乡</v>
          </cell>
          <cell r="K910" t="str">
            <v>会宁县</v>
          </cell>
          <cell r="L910" t="str">
            <v>母亲</v>
          </cell>
          <cell r="M910" t="str">
            <v>家庭户</v>
          </cell>
          <cell r="N910">
            <v>4</v>
          </cell>
        </row>
        <row r="911">
          <cell r="D911" t="str">
            <v>李涛</v>
          </cell>
          <cell r="E911" t="str">
            <v>620422197908205119</v>
          </cell>
          <cell r="F911">
            <v>42</v>
          </cell>
          <cell r="G911" t="str">
            <v>甘肃省会宁县四房吴乡大南村碌湾社４５号</v>
          </cell>
          <cell r="H911" t="str">
            <v>男</v>
          </cell>
          <cell r="I911" t="str">
            <v>四房吴乡大南村</v>
          </cell>
          <cell r="J911" t="str">
            <v>四房吴乡</v>
          </cell>
          <cell r="K911" t="str">
            <v>会宁县</v>
          </cell>
          <cell r="L911" t="str">
            <v>户主</v>
          </cell>
          <cell r="M911" t="str">
            <v>家庭户</v>
          </cell>
          <cell r="N911">
            <v>6</v>
          </cell>
        </row>
        <row r="912">
          <cell r="D912" t="str">
            <v>丁亚萍</v>
          </cell>
          <cell r="E912" t="str">
            <v>620422198607174827</v>
          </cell>
          <cell r="F912">
            <v>35</v>
          </cell>
          <cell r="G912" t="str">
            <v>甘肃省会宁县四房吴乡大南村碌湾社４５号</v>
          </cell>
          <cell r="H912" t="str">
            <v>女</v>
          </cell>
          <cell r="I912" t="str">
            <v>四房吴乡大南村</v>
          </cell>
          <cell r="J912" t="str">
            <v>四房吴乡</v>
          </cell>
          <cell r="K912" t="str">
            <v>会宁县</v>
          </cell>
          <cell r="L912" t="str">
            <v>妻</v>
          </cell>
          <cell r="M912" t="str">
            <v>家庭户</v>
          </cell>
          <cell r="N912">
            <v>6</v>
          </cell>
        </row>
        <row r="913">
          <cell r="D913" t="str">
            <v>李盼博</v>
          </cell>
          <cell r="E913" t="str">
            <v>620422201410245139</v>
          </cell>
          <cell r="F913">
            <v>7</v>
          </cell>
          <cell r="G913" t="str">
            <v>甘肃省会宁县四房吴乡大南村碌湾社４５号</v>
          </cell>
          <cell r="H913" t="str">
            <v>男</v>
          </cell>
          <cell r="I913" t="str">
            <v>四房吴乡大南村</v>
          </cell>
          <cell r="J913" t="str">
            <v>四房吴乡</v>
          </cell>
          <cell r="K913" t="str">
            <v>会宁县</v>
          </cell>
          <cell r="L913" t="str">
            <v>长子</v>
          </cell>
          <cell r="M913" t="str">
            <v>家庭户</v>
          </cell>
          <cell r="N913">
            <v>6</v>
          </cell>
        </row>
        <row r="914">
          <cell r="D914" t="str">
            <v>李盼龙</v>
          </cell>
          <cell r="E914" t="str">
            <v>620422201512305112</v>
          </cell>
          <cell r="F914">
            <v>6</v>
          </cell>
          <cell r="G914" t="str">
            <v>甘肃省会宁县四房吴乡大南村碌湾社４５号</v>
          </cell>
          <cell r="H914" t="str">
            <v>男</v>
          </cell>
          <cell r="I914" t="str">
            <v>四房吴乡大南村</v>
          </cell>
          <cell r="J914" t="str">
            <v>四房吴乡</v>
          </cell>
          <cell r="K914" t="str">
            <v>会宁县</v>
          </cell>
          <cell r="L914" t="str">
            <v>次子</v>
          </cell>
          <cell r="M914" t="str">
            <v>家庭户</v>
          </cell>
          <cell r="N914">
            <v>6</v>
          </cell>
        </row>
        <row r="915">
          <cell r="D915" t="str">
            <v>李汉仁</v>
          </cell>
          <cell r="E915" t="str">
            <v>620422195705025119</v>
          </cell>
          <cell r="F915">
            <v>64</v>
          </cell>
          <cell r="G915" t="str">
            <v>甘肃省会宁县四房吴乡大南村碌湾社４５号</v>
          </cell>
          <cell r="H915" t="str">
            <v>男</v>
          </cell>
          <cell r="I915" t="str">
            <v>四房吴乡大南村</v>
          </cell>
          <cell r="J915" t="str">
            <v>四房吴乡</v>
          </cell>
          <cell r="K915" t="str">
            <v>会宁县</v>
          </cell>
          <cell r="L915" t="str">
            <v>父亲</v>
          </cell>
          <cell r="M915" t="str">
            <v>家庭户</v>
          </cell>
          <cell r="N915">
            <v>6</v>
          </cell>
        </row>
        <row r="916">
          <cell r="D916" t="str">
            <v>杨淑英</v>
          </cell>
          <cell r="E916" t="str">
            <v>620422195708285127</v>
          </cell>
          <cell r="F916">
            <v>64</v>
          </cell>
          <cell r="G916" t="str">
            <v>甘肃省会宁县四房吴乡大南村碌湾社４５号</v>
          </cell>
          <cell r="H916" t="str">
            <v>女</v>
          </cell>
          <cell r="I916" t="str">
            <v>四房吴乡大南村</v>
          </cell>
          <cell r="J916" t="str">
            <v>四房吴乡</v>
          </cell>
          <cell r="K916" t="str">
            <v>会宁县</v>
          </cell>
          <cell r="L916" t="str">
            <v>母亲</v>
          </cell>
          <cell r="M916" t="str">
            <v>家庭户</v>
          </cell>
          <cell r="N916">
            <v>6</v>
          </cell>
        </row>
        <row r="917">
          <cell r="D917" t="str">
            <v>王兴杰</v>
          </cell>
          <cell r="E917" t="str">
            <v>620422196411215114</v>
          </cell>
          <cell r="F917">
            <v>57</v>
          </cell>
          <cell r="G917" t="str">
            <v>甘肃省会宁县四房吴乡大南村碌湾社４６号</v>
          </cell>
          <cell r="H917" t="str">
            <v>男</v>
          </cell>
          <cell r="I917" t="str">
            <v>四房吴乡大南村</v>
          </cell>
          <cell r="J917" t="str">
            <v>四房吴乡</v>
          </cell>
          <cell r="K917" t="str">
            <v>会宁县</v>
          </cell>
          <cell r="L917" t="str">
            <v>户主</v>
          </cell>
          <cell r="M917" t="str">
            <v>家庭户</v>
          </cell>
          <cell r="N917">
            <v>5</v>
          </cell>
        </row>
        <row r="918">
          <cell r="D918" t="str">
            <v>赵淑霞</v>
          </cell>
          <cell r="E918" t="str">
            <v>620422197101075149</v>
          </cell>
          <cell r="F918">
            <v>50</v>
          </cell>
          <cell r="G918" t="str">
            <v>甘肃省会宁县四房吴乡大南村碌湾社４６号</v>
          </cell>
          <cell r="H918" t="str">
            <v>女</v>
          </cell>
          <cell r="I918" t="str">
            <v>四房吴乡大南村</v>
          </cell>
          <cell r="J918" t="str">
            <v>四房吴乡</v>
          </cell>
          <cell r="K918" t="str">
            <v>会宁县</v>
          </cell>
          <cell r="L918" t="str">
            <v>妻</v>
          </cell>
          <cell r="M918" t="str">
            <v>家庭户</v>
          </cell>
          <cell r="N918">
            <v>5</v>
          </cell>
        </row>
        <row r="919">
          <cell r="D919" t="str">
            <v>王刚</v>
          </cell>
          <cell r="E919" t="str">
            <v>620422199104125112</v>
          </cell>
          <cell r="F919">
            <v>30</v>
          </cell>
          <cell r="G919" t="str">
            <v>甘肃省会宁县四房吴乡大南村碌湾社４６号</v>
          </cell>
          <cell r="H919" t="str">
            <v>男</v>
          </cell>
          <cell r="I919" t="str">
            <v>四房吴乡大南村</v>
          </cell>
          <cell r="J919" t="str">
            <v>四房吴乡</v>
          </cell>
          <cell r="K919" t="str">
            <v>会宁县</v>
          </cell>
          <cell r="L919" t="str">
            <v>子</v>
          </cell>
          <cell r="M919" t="str">
            <v>家庭户</v>
          </cell>
          <cell r="N919">
            <v>5</v>
          </cell>
        </row>
        <row r="920">
          <cell r="D920" t="str">
            <v>王博</v>
          </cell>
          <cell r="E920" t="str">
            <v>62042219891225513X</v>
          </cell>
          <cell r="F920">
            <v>32</v>
          </cell>
          <cell r="G920" t="str">
            <v>甘肃省会宁县四房吴乡大南村碌湾社４６号</v>
          </cell>
          <cell r="H920" t="str">
            <v>男</v>
          </cell>
          <cell r="I920" t="str">
            <v>四房吴乡大南村</v>
          </cell>
          <cell r="J920" t="str">
            <v>四房吴乡</v>
          </cell>
          <cell r="K920" t="str">
            <v>会宁县</v>
          </cell>
          <cell r="L920" t="str">
            <v>长子</v>
          </cell>
          <cell r="M920" t="str">
            <v>家庭户</v>
          </cell>
          <cell r="N920">
            <v>5</v>
          </cell>
        </row>
        <row r="921">
          <cell r="D921" t="str">
            <v>贾玲</v>
          </cell>
          <cell r="E921" t="str">
            <v>620422194105295129</v>
          </cell>
          <cell r="F921">
            <v>80</v>
          </cell>
          <cell r="G921" t="str">
            <v>甘肃省会宁县四房吴乡大南村碌湾社４６号</v>
          </cell>
          <cell r="H921" t="str">
            <v>女</v>
          </cell>
          <cell r="I921" t="str">
            <v>四房吴乡大南村</v>
          </cell>
          <cell r="J921" t="str">
            <v>四房吴乡</v>
          </cell>
          <cell r="K921" t="str">
            <v>会宁县</v>
          </cell>
          <cell r="L921" t="str">
            <v>母亲</v>
          </cell>
          <cell r="M921" t="str">
            <v>家庭户</v>
          </cell>
          <cell r="N921">
            <v>5</v>
          </cell>
        </row>
        <row r="922">
          <cell r="D922" t="str">
            <v>李发荣</v>
          </cell>
          <cell r="E922" t="str">
            <v>620422194801305116</v>
          </cell>
          <cell r="F922">
            <v>73</v>
          </cell>
          <cell r="G922" t="str">
            <v>甘肃省会宁县四房吴乡大南村碌湾社４７号</v>
          </cell>
          <cell r="H922" t="str">
            <v>男</v>
          </cell>
          <cell r="I922" t="str">
            <v>四房吴乡大南村</v>
          </cell>
          <cell r="J922" t="str">
            <v>四房吴乡</v>
          </cell>
          <cell r="K922" t="str">
            <v>会宁县</v>
          </cell>
          <cell r="L922" t="str">
            <v>户主</v>
          </cell>
          <cell r="M922" t="str">
            <v>家庭户</v>
          </cell>
          <cell r="N922">
            <v>3</v>
          </cell>
        </row>
        <row r="923">
          <cell r="D923" t="str">
            <v>张淑琴</v>
          </cell>
          <cell r="E923" t="str">
            <v>620422195203125128</v>
          </cell>
          <cell r="F923">
            <v>69</v>
          </cell>
          <cell r="G923" t="str">
            <v>甘肃省会宁县四房吴乡大南村碌湾社４７号</v>
          </cell>
          <cell r="H923" t="str">
            <v>女</v>
          </cell>
          <cell r="I923" t="str">
            <v>四房吴乡大南村</v>
          </cell>
          <cell r="J923" t="str">
            <v>四房吴乡</v>
          </cell>
          <cell r="K923" t="str">
            <v>会宁县</v>
          </cell>
          <cell r="L923" t="str">
            <v>妻</v>
          </cell>
          <cell r="M923" t="str">
            <v>家庭户</v>
          </cell>
          <cell r="N923">
            <v>3</v>
          </cell>
        </row>
        <row r="924">
          <cell r="D924" t="str">
            <v>李应龙</v>
          </cell>
          <cell r="E924" t="str">
            <v>620422199804175110</v>
          </cell>
          <cell r="F924">
            <v>23</v>
          </cell>
          <cell r="G924" t="str">
            <v>甘肃省会宁县四房吴乡大南村碌湾社４７号</v>
          </cell>
          <cell r="H924" t="str">
            <v>男</v>
          </cell>
          <cell r="I924" t="str">
            <v>四房吴乡大南村</v>
          </cell>
          <cell r="J924" t="str">
            <v>四房吴乡</v>
          </cell>
          <cell r="K924" t="str">
            <v>会宁县</v>
          </cell>
          <cell r="L924" t="str">
            <v>孙子</v>
          </cell>
          <cell r="M924" t="str">
            <v>家庭户</v>
          </cell>
          <cell r="N924">
            <v>3</v>
          </cell>
        </row>
        <row r="925">
          <cell r="D925" t="str">
            <v>李汉荣</v>
          </cell>
          <cell r="E925" t="str">
            <v>620422197205155119</v>
          </cell>
          <cell r="F925">
            <v>49</v>
          </cell>
          <cell r="G925" t="str">
            <v>甘肃省会宁县四房吴乡大南村碌湾社４８号</v>
          </cell>
          <cell r="H925" t="str">
            <v>男</v>
          </cell>
          <cell r="I925" t="str">
            <v>四房吴乡大南村</v>
          </cell>
          <cell r="J925" t="str">
            <v>四房吴乡</v>
          </cell>
          <cell r="K925" t="str">
            <v>会宁县</v>
          </cell>
          <cell r="L925" t="str">
            <v>户主</v>
          </cell>
          <cell r="M925" t="str">
            <v>家庭户</v>
          </cell>
          <cell r="N925">
            <v>2</v>
          </cell>
        </row>
        <row r="926">
          <cell r="D926" t="str">
            <v>陈玉英</v>
          </cell>
          <cell r="E926" t="str">
            <v>620422193206115129</v>
          </cell>
          <cell r="F926">
            <v>89</v>
          </cell>
          <cell r="G926" t="str">
            <v>甘肃省会宁县四房吴乡大南村碌湾社４８号</v>
          </cell>
          <cell r="H926" t="str">
            <v>女</v>
          </cell>
          <cell r="I926" t="str">
            <v>四房吴乡大南村</v>
          </cell>
          <cell r="J926" t="str">
            <v>四房吴乡</v>
          </cell>
          <cell r="K926" t="str">
            <v>会宁县</v>
          </cell>
          <cell r="L926" t="str">
            <v>母亲</v>
          </cell>
          <cell r="M926" t="str">
            <v>家庭户</v>
          </cell>
          <cell r="N926">
            <v>2</v>
          </cell>
        </row>
        <row r="927">
          <cell r="D927" t="str">
            <v>夏淑兰</v>
          </cell>
          <cell r="E927" t="str">
            <v>620422195112185125</v>
          </cell>
          <cell r="F927">
            <v>70</v>
          </cell>
          <cell r="G927" t="str">
            <v>甘肃省会宁县四房吴乡大南村碌湾社４９号</v>
          </cell>
          <cell r="H927" t="str">
            <v>女</v>
          </cell>
          <cell r="I927" t="str">
            <v>四房吴乡大南村</v>
          </cell>
          <cell r="J927" t="str">
            <v>四房吴乡</v>
          </cell>
          <cell r="K927" t="str">
            <v>会宁县</v>
          </cell>
          <cell r="L927" t="str">
            <v>户主</v>
          </cell>
          <cell r="M927" t="str">
            <v>家庭户</v>
          </cell>
          <cell r="N927">
            <v>4</v>
          </cell>
        </row>
        <row r="928">
          <cell r="D928" t="str">
            <v>尚桂林</v>
          </cell>
          <cell r="E928" t="str">
            <v>622424197709242544</v>
          </cell>
          <cell r="F928">
            <v>44</v>
          </cell>
          <cell r="G928" t="str">
            <v>甘肃省会宁县四房吴乡大南村碌湾社４９号</v>
          </cell>
          <cell r="H928" t="str">
            <v>女</v>
          </cell>
          <cell r="I928" t="str">
            <v>四房吴乡大南村</v>
          </cell>
          <cell r="J928" t="str">
            <v>四房吴乡</v>
          </cell>
          <cell r="K928" t="str">
            <v>会宁县</v>
          </cell>
          <cell r="L928" t="str">
            <v>儿媳</v>
          </cell>
          <cell r="M928" t="str">
            <v>家庭户</v>
          </cell>
          <cell r="N928">
            <v>4</v>
          </cell>
        </row>
        <row r="929">
          <cell r="D929" t="str">
            <v>李季仓</v>
          </cell>
          <cell r="E929" t="str">
            <v>620422200806215118</v>
          </cell>
          <cell r="F929">
            <v>13</v>
          </cell>
          <cell r="G929" t="str">
            <v>甘肃省会宁县四房吴乡大南村碌湾社４９号</v>
          </cell>
          <cell r="H929" t="str">
            <v>男</v>
          </cell>
          <cell r="I929" t="str">
            <v>四房吴乡大南村</v>
          </cell>
          <cell r="J929" t="str">
            <v>四房吴乡</v>
          </cell>
          <cell r="K929" t="str">
            <v>会宁县</v>
          </cell>
          <cell r="L929" t="str">
            <v>孙子</v>
          </cell>
          <cell r="M929" t="str">
            <v>家庭户</v>
          </cell>
          <cell r="N929">
            <v>4</v>
          </cell>
        </row>
        <row r="930">
          <cell r="D930" t="str">
            <v>李德惠</v>
          </cell>
          <cell r="E930" t="str">
            <v>620422200703285121</v>
          </cell>
          <cell r="F930">
            <v>14</v>
          </cell>
          <cell r="G930" t="str">
            <v>甘肃省会宁县四房吴乡大南村碌湾社４９号</v>
          </cell>
          <cell r="H930" t="str">
            <v>女</v>
          </cell>
          <cell r="I930" t="str">
            <v>四房吴乡大南村</v>
          </cell>
          <cell r="J930" t="str">
            <v>四房吴乡</v>
          </cell>
          <cell r="K930" t="str">
            <v>会宁县</v>
          </cell>
          <cell r="L930" t="str">
            <v>孙女</v>
          </cell>
          <cell r="M930" t="str">
            <v>家庭户</v>
          </cell>
          <cell r="N930">
            <v>4</v>
          </cell>
        </row>
        <row r="931">
          <cell r="D931" t="str">
            <v>李汉强</v>
          </cell>
          <cell r="E931" t="str">
            <v>620422196107185117</v>
          </cell>
          <cell r="F931">
            <v>60</v>
          </cell>
          <cell r="G931" t="str">
            <v>甘肃省会宁县四房吴乡大南村碌湾社５０号</v>
          </cell>
          <cell r="H931" t="str">
            <v>男</v>
          </cell>
          <cell r="I931" t="str">
            <v>四房吴乡大南村</v>
          </cell>
          <cell r="J931" t="str">
            <v>四房吴乡</v>
          </cell>
          <cell r="K931" t="str">
            <v>会宁县</v>
          </cell>
          <cell r="L931" t="str">
            <v>户主</v>
          </cell>
          <cell r="M931" t="str">
            <v>家庭户</v>
          </cell>
          <cell r="N931">
            <v>3</v>
          </cell>
        </row>
        <row r="932">
          <cell r="D932" t="str">
            <v>刘蕊兰</v>
          </cell>
          <cell r="E932" t="str">
            <v>620422196201285122</v>
          </cell>
          <cell r="F932">
            <v>59</v>
          </cell>
          <cell r="G932" t="str">
            <v>甘肃省会宁县四房吴乡大南村碌湾社５０号</v>
          </cell>
          <cell r="H932" t="str">
            <v>女</v>
          </cell>
          <cell r="I932" t="str">
            <v>四房吴乡大南村</v>
          </cell>
          <cell r="J932" t="str">
            <v>四房吴乡</v>
          </cell>
          <cell r="K932" t="str">
            <v>会宁县</v>
          </cell>
          <cell r="L932" t="str">
            <v>妻</v>
          </cell>
          <cell r="M932" t="str">
            <v>家庭户</v>
          </cell>
          <cell r="N932">
            <v>3</v>
          </cell>
        </row>
        <row r="933">
          <cell r="D933" t="str">
            <v>李静</v>
          </cell>
          <cell r="E933" t="str">
            <v>620422198811305118</v>
          </cell>
          <cell r="F933">
            <v>33</v>
          </cell>
          <cell r="G933" t="str">
            <v>甘肃省会宁县四房吴乡大南村碌湾社５０号</v>
          </cell>
          <cell r="H933" t="str">
            <v>男</v>
          </cell>
          <cell r="I933" t="str">
            <v>四房吴乡大南村</v>
          </cell>
          <cell r="J933" t="str">
            <v>四房吴乡</v>
          </cell>
          <cell r="K933" t="str">
            <v>会宁县</v>
          </cell>
          <cell r="L933" t="str">
            <v>次子</v>
          </cell>
          <cell r="M933" t="str">
            <v>家庭户</v>
          </cell>
          <cell r="N933">
            <v>3</v>
          </cell>
        </row>
        <row r="934">
          <cell r="D934" t="str">
            <v>李汉国</v>
          </cell>
          <cell r="E934" t="str">
            <v>620422196407045116</v>
          </cell>
          <cell r="F934">
            <v>57</v>
          </cell>
          <cell r="G934" t="str">
            <v>甘肃省会宁县四房吴乡大南村碌湾社５１号</v>
          </cell>
          <cell r="H934" t="str">
            <v>男</v>
          </cell>
          <cell r="I934" t="str">
            <v>四房吴乡大南村</v>
          </cell>
          <cell r="J934" t="str">
            <v>四房吴乡</v>
          </cell>
          <cell r="K934" t="str">
            <v>会宁县</v>
          </cell>
          <cell r="L934" t="str">
            <v>户主</v>
          </cell>
          <cell r="M934" t="str">
            <v>家庭户</v>
          </cell>
          <cell r="N934">
            <v>6</v>
          </cell>
        </row>
        <row r="935">
          <cell r="D935" t="str">
            <v>韩菊芳</v>
          </cell>
          <cell r="E935" t="str">
            <v>620422196407195122</v>
          </cell>
          <cell r="F935">
            <v>57</v>
          </cell>
          <cell r="G935" t="str">
            <v>甘肃省会宁县四房吴乡大南村碌湾社５１号</v>
          </cell>
          <cell r="H935" t="str">
            <v>女</v>
          </cell>
          <cell r="I935" t="str">
            <v>四房吴乡大南村</v>
          </cell>
          <cell r="J935" t="str">
            <v>四房吴乡</v>
          </cell>
          <cell r="K935" t="str">
            <v>会宁县</v>
          </cell>
          <cell r="L935" t="str">
            <v>妻</v>
          </cell>
          <cell r="M935" t="str">
            <v>家庭户</v>
          </cell>
          <cell r="N935">
            <v>6</v>
          </cell>
        </row>
        <row r="936">
          <cell r="D936" t="str">
            <v>李举</v>
          </cell>
          <cell r="E936" t="str">
            <v>620422198806295111</v>
          </cell>
          <cell r="F936">
            <v>33</v>
          </cell>
          <cell r="G936" t="str">
            <v>甘肃省会宁县四房吴乡大南村碌湾社５１号</v>
          </cell>
          <cell r="H936" t="str">
            <v>男</v>
          </cell>
          <cell r="I936" t="str">
            <v>四房吴乡大南村</v>
          </cell>
          <cell r="J936" t="str">
            <v>四房吴乡</v>
          </cell>
          <cell r="K936" t="str">
            <v>会宁县</v>
          </cell>
          <cell r="L936" t="str">
            <v>长子</v>
          </cell>
          <cell r="M936" t="str">
            <v>家庭户</v>
          </cell>
          <cell r="N936">
            <v>6</v>
          </cell>
        </row>
        <row r="937">
          <cell r="D937" t="str">
            <v>李登</v>
          </cell>
          <cell r="E937" t="str">
            <v>620422198904275114</v>
          </cell>
          <cell r="F937">
            <v>32</v>
          </cell>
          <cell r="G937" t="str">
            <v>甘肃省会宁县四房吴乡大南村碌湾社５１号</v>
          </cell>
          <cell r="H937" t="str">
            <v>男</v>
          </cell>
          <cell r="I937" t="str">
            <v>四房吴乡大南村</v>
          </cell>
          <cell r="J937" t="str">
            <v>四房吴乡</v>
          </cell>
          <cell r="K937" t="str">
            <v>会宁县</v>
          </cell>
          <cell r="L937" t="str">
            <v>次子</v>
          </cell>
          <cell r="M937" t="str">
            <v>家庭户</v>
          </cell>
          <cell r="N937">
            <v>6</v>
          </cell>
        </row>
        <row r="938">
          <cell r="D938" t="str">
            <v>李娜</v>
          </cell>
          <cell r="E938" t="str">
            <v>620422199112215142</v>
          </cell>
          <cell r="F938">
            <v>30</v>
          </cell>
          <cell r="G938" t="str">
            <v>甘肃省会宁县四房吴乡大南村碌湾社５１号</v>
          </cell>
          <cell r="H938" t="str">
            <v>女</v>
          </cell>
          <cell r="I938" t="str">
            <v>四房吴乡大南村</v>
          </cell>
          <cell r="J938" t="str">
            <v>四房吴乡</v>
          </cell>
          <cell r="K938" t="str">
            <v>会宁县</v>
          </cell>
          <cell r="L938" t="str">
            <v>长女</v>
          </cell>
          <cell r="M938" t="str">
            <v>家庭户</v>
          </cell>
          <cell r="N938">
            <v>6</v>
          </cell>
        </row>
        <row r="939">
          <cell r="D939" t="str">
            <v>李昕怡</v>
          </cell>
          <cell r="E939" t="str">
            <v>620422201906115143</v>
          </cell>
          <cell r="F939">
            <v>2</v>
          </cell>
          <cell r="G939" t="str">
            <v>甘肃省会宁县四房吴乡大南村碌湾社５１号</v>
          </cell>
          <cell r="H939" t="str">
            <v>女</v>
          </cell>
          <cell r="I939" t="str">
            <v>四房吴乡大南村</v>
          </cell>
          <cell r="J939" t="str">
            <v>四房吴乡</v>
          </cell>
          <cell r="K939" t="str">
            <v>会宁县</v>
          </cell>
          <cell r="L939" t="str">
            <v>孙女</v>
          </cell>
          <cell r="M939" t="str">
            <v>家庭户</v>
          </cell>
          <cell r="N939">
            <v>6</v>
          </cell>
        </row>
        <row r="940">
          <cell r="D940" t="str">
            <v>李汉军</v>
          </cell>
          <cell r="E940" t="str">
            <v>620422195708285135</v>
          </cell>
          <cell r="F940">
            <v>64</v>
          </cell>
          <cell r="G940" t="str">
            <v>甘肃省会宁县四房吴乡大南村碌湾社５２号</v>
          </cell>
          <cell r="H940" t="str">
            <v>男</v>
          </cell>
          <cell r="I940" t="str">
            <v>四房吴乡大南村</v>
          </cell>
          <cell r="J940" t="str">
            <v>四房吴乡</v>
          </cell>
          <cell r="K940" t="str">
            <v>会宁县</v>
          </cell>
          <cell r="L940" t="str">
            <v>户主</v>
          </cell>
          <cell r="M940" t="str">
            <v>家庭户</v>
          </cell>
          <cell r="N940">
            <v>3</v>
          </cell>
        </row>
        <row r="941">
          <cell r="D941" t="str">
            <v>王月芳</v>
          </cell>
          <cell r="E941" t="str">
            <v>620422195804145124</v>
          </cell>
          <cell r="F941">
            <v>63</v>
          </cell>
          <cell r="G941" t="str">
            <v>甘肃省会宁县四房吴乡大南村碌湾社５２号</v>
          </cell>
          <cell r="H941" t="str">
            <v>女</v>
          </cell>
          <cell r="I941" t="str">
            <v>四房吴乡大南村</v>
          </cell>
          <cell r="J941" t="str">
            <v>四房吴乡</v>
          </cell>
          <cell r="K941" t="str">
            <v>会宁县</v>
          </cell>
          <cell r="L941" t="str">
            <v>妻</v>
          </cell>
          <cell r="M941" t="str">
            <v>家庭户</v>
          </cell>
          <cell r="N941">
            <v>3</v>
          </cell>
        </row>
        <row r="942">
          <cell r="D942" t="str">
            <v>李小霞</v>
          </cell>
          <cell r="E942" t="str">
            <v>620422198908095145</v>
          </cell>
          <cell r="F942">
            <v>32</v>
          </cell>
          <cell r="G942" t="str">
            <v>甘肃省会宁县四房吴乡大南村碌湾社５２号</v>
          </cell>
          <cell r="H942" t="str">
            <v>女</v>
          </cell>
          <cell r="I942" t="str">
            <v>四房吴乡大南村</v>
          </cell>
          <cell r="J942" t="str">
            <v>四房吴乡</v>
          </cell>
          <cell r="K942" t="str">
            <v>会宁县</v>
          </cell>
          <cell r="L942" t="str">
            <v>三女</v>
          </cell>
          <cell r="M942" t="str">
            <v>家庭户</v>
          </cell>
          <cell r="N942">
            <v>3</v>
          </cell>
        </row>
        <row r="943">
          <cell r="D943" t="str">
            <v>李汉栋</v>
          </cell>
          <cell r="E943" t="str">
            <v>620422195606235110</v>
          </cell>
          <cell r="F943">
            <v>65</v>
          </cell>
          <cell r="G943" t="str">
            <v>甘肃省会宁县四房吴乡大南村碌湾社５３号</v>
          </cell>
          <cell r="H943" t="str">
            <v>男</v>
          </cell>
          <cell r="I943" t="str">
            <v>四房吴乡大南村</v>
          </cell>
          <cell r="J943" t="str">
            <v>四房吴乡</v>
          </cell>
          <cell r="K943" t="str">
            <v>会宁县</v>
          </cell>
          <cell r="L943" t="str">
            <v>户主</v>
          </cell>
          <cell r="M943" t="str">
            <v>家庭户</v>
          </cell>
          <cell r="N943">
            <v>5</v>
          </cell>
        </row>
        <row r="944">
          <cell r="D944" t="str">
            <v>李贺</v>
          </cell>
          <cell r="E944" t="str">
            <v>620422197908275133</v>
          </cell>
          <cell r="F944">
            <v>42</v>
          </cell>
          <cell r="G944" t="str">
            <v>甘肃省会宁县四房吴乡大南村碌湾社５３号</v>
          </cell>
          <cell r="H944" t="str">
            <v>男</v>
          </cell>
          <cell r="I944" t="str">
            <v>四房吴乡大南村</v>
          </cell>
          <cell r="J944" t="str">
            <v>四房吴乡</v>
          </cell>
          <cell r="K944" t="str">
            <v>会宁县</v>
          </cell>
          <cell r="L944" t="str">
            <v>长子</v>
          </cell>
          <cell r="M944" t="str">
            <v>家庭户</v>
          </cell>
          <cell r="N944">
            <v>5</v>
          </cell>
        </row>
        <row r="945">
          <cell r="D945" t="str">
            <v>李晓建</v>
          </cell>
          <cell r="E945" t="str">
            <v>620422198006048841</v>
          </cell>
          <cell r="F945">
            <v>41</v>
          </cell>
          <cell r="G945" t="str">
            <v>甘肃省会宁县四房吴乡大南村碌湾社５３号</v>
          </cell>
          <cell r="H945" t="str">
            <v>女</v>
          </cell>
          <cell r="I945" t="str">
            <v>四房吴乡大南村</v>
          </cell>
          <cell r="J945" t="str">
            <v>四房吴乡</v>
          </cell>
          <cell r="K945" t="str">
            <v>会宁县</v>
          </cell>
          <cell r="L945" t="str">
            <v>儿媳</v>
          </cell>
          <cell r="M945" t="str">
            <v>家庭户</v>
          </cell>
          <cell r="N945">
            <v>5</v>
          </cell>
        </row>
        <row r="946">
          <cell r="D946" t="str">
            <v>李启轩</v>
          </cell>
          <cell r="E946" t="str">
            <v>620422200703035130</v>
          </cell>
          <cell r="F946">
            <v>14</v>
          </cell>
          <cell r="G946" t="str">
            <v>甘肃省会宁县四房吴乡大南村碌湾社５３号</v>
          </cell>
          <cell r="H946" t="str">
            <v>男</v>
          </cell>
          <cell r="I946" t="str">
            <v>四房吴乡大南村</v>
          </cell>
          <cell r="J946" t="str">
            <v>四房吴乡</v>
          </cell>
          <cell r="K946" t="str">
            <v>会宁县</v>
          </cell>
          <cell r="L946" t="str">
            <v>孙子</v>
          </cell>
          <cell r="M946" t="str">
            <v>家庭户</v>
          </cell>
          <cell r="N946">
            <v>5</v>
          </cell>
        </row>
        <row r="947">
          <cell r="D947" t="str">
            <v>李启珍</v>
          </cell>
          <cell r="E947" t="str">
            <v>620422200808245126</v>
          </cell>
          <cell r="F947">
            <v>13</v>
          </cell>
          <cell r="G947" t="str">
            <v>甘肃省会宁县四房吴乡大南村碌湾社５３号</v>
          </cell>
          <cell r="H947" t="str">
            <v>女</v>
          </cell>
          <cell r="I947" t="str">
            <v>四房吴乡大南村</v>
          </cell>
          <cell r="J947" t="str">
            <v>四房吴乡</v>
          </cell>
          <cell r="K947" t="str">
            <v>会宁县</v>
          </cell>
          <cell r="L947" t="str">
            <v>孙女</v>
          </cell>
          <cell r="M947" t="str">
            <v>家庭户</v>
          </cell>
          <cell r="N947">
            <v>5</v>
          </cell>
        </row>
        <row r="948">
          <cell r="D948" t="str">
            <v>高有仁</v>
          </cell>
          <cell r="E948" t="str">
            <v>620422196905115113</v>
          </cell>
          <cell r="F948">
            <v>52</v>
          </cell>
          <cell r="G948" t="str">
            <v>甘肃省会宁县四房吴乡大南岔村朱头山社２号</v>
          </cell>
          <cell r="H948" t="str">
            <v>男</v>
          </cell>
          <cell r="I948" t="str">
            <v>四房吴乡大南村</v>
          </cell>
          <cell r="J948" t="str">
            <v>四房吴乡</v>
          </cell>
          <cell r="K948" t="str">
            <v>会宁县</v>
          </cell>
          <cell r="L948" t="str">
            <v>户主</v>
          </cell>
          <cell r="M948" t="str">
            <v>家庭户</v>
          </cell>
          <cell r="N948">
            <v>2</v>
          </cell>
        </row>
        <row r="949">
          <cell r="D949" t="str">
            <v>高有义</v>
          </cell>
          <cell r="E949" t="str">
            <v>620422197506125116</v>
          </cell>
          <cell r="F949">
            <v>46</v>
          </cell>
          <cell r="G949" t="str">
            <v>甘肃省会宁县四房吴乡大南岔村朱头山社２号</v>
          </cell>
          <cell r="H949" t="str">
            <v>男</v>
          </cell>
          <cell r="I949" t="str">
            <v>四房吴乡大南村</v>
          </cell>
          <cell r="J949" t="str">
            <v>四房吴乡</v>
          </cell>
          <cell r="K949" t="str">
            <v>会宁县</v>
          </cell>
          <cell r="L949" t="str">
            <v>弟</v>
          </cell>
          <cell r="M949" t="str">
            <v>家庭户</v>
          </cell>
          <cell r="N949">
            <v>2</v>
          </cell>
        </row>
        <row r="950">
          <cell r="D950" t="str">
            <v>杨桂</v>
          </cell>
          <cell r="E950" t="str">
            <v>620422194903065117</v>
          </cell>
          <cell r="F950">
            <v>72</v>
          </cell>
          <cell r="G950" t="str">
            <v>甘肃省会宁县四房吴乡大南岔村朱头山社３号</v>
          </cell>
          <cell r="H950" t="str">
            <v>男</v>
          </cell>
          <cell r="I950" t="str">
            <v>四房吴乡大南村</v>
          </cell>
          <cell r="J950" t="str">
            <v>四房吴乡</v>
          </cell>
          <cell r="K950" t="str">
            <v>会宁县</v>
          </cell>
          <cell r="L950" t="str">
            <v>户主</v>
          </cell>
          <cell r="M950" t="str">
            <v>家庭户</v>
          </cell>
          <cell r="N950">
            <v>1</v>
          </cell>
        </row>
        <row r="951">
          <cell r="D951" t="str">
            <v>杨标</v>
          </cell>
          <cell r="E951" t="str">
            <v>620422194702025119</v>
          </cell>
          <cell r="F951">
            <v>74</v>
          </cell>
          <cell r="G951" t="str">
            <v>甘肃省会宁县四房吴乡大南岔村朱头山社４号</v>
          </cell>
          <cell r="H951" t="str">
            <v>男</v>
          </cell>
          <cell r="I951" t="str">
            <v>四房吴乡大南村</v>
          </cell>
          <cell r="J951" t="str">
            <v>四房吴乡</v>
          </cell>
          <cell r="K951" t="str">
            <v>会宁县</v>
          </cell>
          <cell r="L951" t="str">
            <v>户主</v>
          </cell>
          <cell r="M951" t="str">
            <v>家庭户</v>
          </cell>
          <cell r="N951">
            <v>2</v>
          </cell>
        </row>
        <row r="952">
          <cell r="D952" t="str">
            <v>罗银芳</v>
          </cell>
          <cell r="E952" t="str">
            <v>620422194609145124</v>
          </cell>
          <cell r="F952">
            <v>75</v>
          </cell>
          <cell r="G952" t="str">
            <v>甘肃省会宁县四房吴乡大南岔村朱头山社４号</v>
          </cell>
          <cell r="H952" t="str">
            <v>女</v>
          </cell>
          <cell r="I952" t="str">
            <v>四房吴乡大南村</v>
          </cell>
          <cell r="J952" t="str">
            <v>四房吴乡</v>
          </cell>
          <cell r="K952" t="str">
            <v>会宁县</v>
          </cell>
          <cell r="L952" t="str">
            <v>妻</v>
          </cell>
          <cell r="M952" t="str">
            <v>家庭户</v>
          </cell>
          <cell r="N952">
            <v>2</v>
          </cell>
        </row>
        <row r="953">
          <cell r="D953" t="str">
            <v>史秀英</v>
          </cell>
          <cell r="E953" t="str">
            <v>620422195201025123</v>
          </cell>
          <cell r="F953">
            <v>69</v>
          </cell>
          <cell r="G953" t="str">
            <v>甘肃省会宁县四房吴乡大南岔村朱头山社５号</v>
          </cell>
          <cell r="H953" t="str">
            <v>女</v>
          </cell>
          <cell r="I953" t="str">
            <v>四房吴乡大南村</v>
          </cell>
          <cell r="J953" t="str">
            <v>四房吴乡</v>
          </cell>
          <cell r="K953" t="str">
            <v>会宁县</v>
          </cell>
          <cell r="L953" t="str">
            <v>户主</v>
          </cell>
          <cell r="M953" t="str">
            <v>家庭户</v>
          </cell>
          <cell r="N953">
            <v>2</v>
          </cell>
        </row>
        <row r="954">
          <cell r="D954" t="str">
            <v>杨宜家</v>
          </cell>
          <cell r="E954" t="str">
            <v>62042220100802512X</v>
          </cell>
          <cell r="F954">
            <v>11</v>
          </cell>
          <cell r="G954" t="str">
            <v>甘肃省会宁县四房吴乡大南岔村朱头山社５号</v>
          </cell>
          <cell r="H954" t="str">
            <v>女</v>
          </cell>
          <cell r="I954" t="str">
            <v>四房吴乡大南村</v>
          </cell>
          <cell r="J954" t="str">
            <v>四房吴乡</v>
          </cell>
          <cell r="K954" t="str">
            <v>会宁县</v>
          </cell>
          <cell r="L954" t="str">
            <v>孙女</v>
          </cell>
          <cell r="M954" t="str">
            <v>家庭户</v>
          </cell>
          <cell r="N954">
            <v>2</v>
          </cell>
        </row>
        <row r="955">
          <cell r="D955" t="str">
            <v>刘蕊芳</v>
          </cell>
          <cell r="E955" t="str">
            <v>62042219420921512X</v>
          </cell>
          <cell r="F955">
            <v>79</v>
          </cell>
          <cell r="G955" t="str">
            <v>甘肃省会宁县四房吴乡大南岔村朱头山社８号</v>
          </cell>
          <cell r="H955" t="str">
            <v>女</v>
          </cell>
          <cell r="I955" t="str">
            <v>四房吴乡大南村</v>
          </cell>
          <cell r="J955" t="str">
            <v>四房吴乡</v>
          </cell>
          <cell r="K955" t="str">
            <v>会宁县</v>
          </cell>
          <cell r="L955" t="str">
            <v>户主</v>
          </cell>
          <cell r="M955" t="str">
            <v>家庭户</v>
          </cell>
          <cell r="N955">
            <v>2</v>
          </cell>
        </row>
        <row r="956">
          <cell r="D956" t="str">
            <v>杨汝洲</v>
          </cell>
          <cell r="E956" t="str">
            <v>620422200901015130</v>
          </cell>
          <cell r="F956">
            <v>12</v>
          </cell>
          <cell r="G956" t="str">
            <v>甘肃省会宁县四房吴乡大南岔村朱头山社８号</v>
          </cell>
          <cell r="H956" t="str">
            <v>男</v>
          </cell>
          <cell r="I956" t="str">
            <v>四房吴乡大南村</v>
          </cell>
          <cell r="J956" t="str">
            <v>四房吴乡</v>
          </cell>
          <cell r="K956" t="str">
            <v>会宁县</v>
          </cell>
          <cell r="L956" t="str">
            <v>孙子</v>
          </cell>
          <cell r="M956" t="str">
            <v>家庭户</v>
          </cell>
          <cell r="N956">
            <v>2</v>
          </cell>
        </row>
        <row r="957">
          <cell r="D957" t="str">
            <v>王玉福</v>
          </cell>
          <cell r="E957" t="str">
            <v>620422194512045119</v>
          </cell>
          <cell r="F957">
            <v>76</v>
          </cell>
          <cell r="G957" t="str">
            <v>甘肃省会宁县四房吴乡大南岔村朱头山社９号</v>
          </cell>
          <cell r="H957" t="str">
            <v>男</v>
          </cell>
          <cell r="I957" t="str">
            <v>四房吴乡大南村</v>
          </cell>
          <cell r="J957" t="str">
            <v>四房吴乡</v>
          </cell>
          <cell r="K957" t="str">
            <v>会宁县</v>
          </cell>
          <cell r="L957" t="str">
            <v>户主</v>
          </cell>
          <cell r="M957" t="str">
            <v>家庭户</v>
          </cell>
          <cell r="N957">
            <v>2</v>
          </cell>
        </row>
        <row r="958">
          <cell r="D958" t="str">
            <v>胡秀兰</v>
          </cell>
          <cell r="E958" t="str">
            <v>620422194501285125</v>
          </cell>
          <cell r="F958">
            <v>76</v>
          </cell>
          <cell r="G958" t="str">
            <v>甘肃省会宁县四房吴乡大南岔村朱头山社９号</v>
          </cell>
          <cell r="H958" t="str">
            <v>女</v>
          </cell>
          <cell r="I958" t="str">
            <v>四房吴乡大南村</v>
          </cell>
          <cell r="J958" t="str">
            <v>四房吴乡</v>
          </cell>
          <cell r="K958" t="str">
            <v>会宁县</v>
          </cell>
          <cell r="L958" t="str">
            <v>妻</v>
          </cell>
          <cell r="M958" t="str">
            <v>家庭户</v>
          </cell>
          <cell r="N958">
            <v>2</v>
          </cell>
        </row>
        <row r="959">
          <cell r="D959" t="str">
            <v>杨恕</v>
          </cell>
          <cell r="E959" t="str">
            <v>620422195410145113</v>
          </cell>
          <cell r="F959">
            <v>67</v>
          </cell>
          <cell r="G959" t="str">
            <v>甘肃省会宁县四房吴乡大南岔村朱头山社１２号</v>
          </cell>
          <cell r="H959" t="str">
            <v>男</v>
          </cell>
          <cell r="I959" t="str">
            <v>四房吴乡大南村</v>
          </cell>
          <cell r="J959" t="str">
            <v>四房吴乡</v>
          </cell>
          <cell r="K959" t="str">
            <v>会宁县</v>
          </cell>
          <cell r="L959" t="str">
            <v>户主</v>
          </cell>
          <cell r="M959" t="str">
            <v>家庭户</v>
          </cell>
          <cell r="N959">
            <v>4</v>
          </cell>
        </row>
        <row r="960">
          <cell r="D960" t="str">
            <v>刘爱萍</v>
          </cell>
          <cell r="E960" t="str">
            <v>62042219530928512X</v>
          </cell>
          <cell r="F960">
            <v>68</v>
          </cell>
          <cell r="G960" t="str">
            <v>甘肃省会宁县四房吴乡大南岔村朱头山社１２号</v>
          </cell>
          <cell r="H960" t="str">
            <v>女</v>
          </cell>
          <cell r="I960" t="str">
            <v>四房吴乡大南村</v>
          </cell>
          <cell r="J960" t="str">
            <v>四房吴乡</v>
          </cell>
          <cell r="K960" t="str">
            <v>会宁县</v>
          </cell>
          <cell r="L960" t="str">
            <v>妻</v>
          </cell>
          <cell r="M960" t="str">
            <v>家庭户</v>
          </cell>
          <cell r="N960">
            <v>4</v>
          </cell>
        </row>
        <row r="961">
          <cell r="D961" t="str">
            <v>杨克武</v>
          </cell>
          <cell r="E961" t="str">
            <v>620422197912075134</v>
          </cell>
          <cell r="F961">
            <v>42</v>
          </cell>
          <cell r="G961" t="str">
            <v>甘肃省会宁县四房吴乡大南岔村朱头山社１２号</v>
          </cell>
          <cell r="H961" t="str">
            <v>男</v>
          </cell>
          <cell r="I961" t="str">
            <v>四房吴乡大南村</v>
          </cell>
          <cell r="J961" t="str">
            <v>四房吴乡</v>
          </cell>
          <cell r="K961" t="str">
            <v>会宁县</v>
          </cell>
          <cell r="L961" t="str">
            <v>长子</v>
          </cell>
          <cell r="M961" t="str">
            <v>家庭户</v>
          </cell>
          <cell r="N961">
            <v>4</v>
          </cell>
        </row>
        <row r="962">
          <cell r="D962" t="str">
            <v>杨淼</v>
          </cell>
          <cell r="E962" t="str">
            <v>620422201303305140</v>
          </cell>
          <cell r="F962">
            <v>8</v>
          </cell>
          <cell r="G962" t="str">
            <v>甘肃省会宁县四房吴乡大南岔村朱头山社１２号</v>
          </cell>
          <cell r="H962" t="str">
            <v>女</v>
          </cell>
          <cell r="I962" t="str">
            <v>四房吴乡大南村</v>
          </cell>
          <cell r="J962" t="str">
            <v>四房吴乡</v>
          </cell>
          <cell r="K962" t="str">
            <v>会宁县</v>
          </cell>
          <cell r="L962" t="str">
            <v>孙女</v>
          </cell>
          <cell r="M962" t="str">
            <v>家庭户</v>
          </cell>
          <cell r="N962">
            <v>4</v>
          </cell>
        </row>
        <row r="963">
          <cell r="D963" t="str">
            <v>杨生荣</v>
          </cell>
          <cell r="E963" t="str">
            <v>620422195601015119</v>
          </cell>
          <cell r="F963">
            <v>65</v>
          </cell>
          <cell r="G963" t="str">
            <v>甘肃省会宁县四房吴乡大南岔村朱头山社１３号</v>
          </cell>
          <cell r="H963" t="str">
            <v>男</v>
          </cell>
          <cell r="I963" t="str">
            <v>四房吴乡大南村</v>
          </cell>
          <cell r="J963" t="str">
            <v>四房吴乡</v>
          </cell>
          <cell r="K963" t="str">
            <v>会宁县</v>
          </cell>
          <cell r="L963" t="str">
            <v>户主</v>
          </cell>
          <cell r="M963" t="str">
            <v>家庭户</v>
          </cell>
          <cell r="N963">
            <v>4</v>
          </cell>
        </row>
        <row r="964">
          <cell r="D964" t="str">
            <v>张淑娟</v>
          </cell>
          <cell r="E964" t="str">
            <v>620422195704155149</v>
          </cell>
          <cell r="F964">
            <v>64</v>
          </cell>
          <cell r="G964" t="str">
            <v>甘肃省会宁县四房吴乡大南岔村朱头山社１３号</v>
          </cell>
          <cell r="H964" t="str">
            <v>女</v>
          </cell>
          <cell r="I964" t="str">
            <v>四房吴乡大南村</v>
          </cell>
          <cell r="J964" t="str">
            <v>四房吴乡</v>
          </cell>
          <cell r="K964" t="str">
            <v>会宁县</v>
          </cell>
          <cell r="L964" t="str">
            <v>妻</v>
          </cell>
          <cell r="M964" t="str">
            <v>家庭户</v>
          </cell>
          <cell r="N964">
            <v>4</v>
          </cell>
        </row>
        <row r="965">
          <cell r="D965" t="str">
            <v>杨梓跃</v>
          </cell>
          <cell r="E965" t="str">
            <v>620422201507205117</v>
          </cell>
          <cell r="F965">
            <v>6</v>
          </cell>
          <cell r="G965" t="str">
            <v>甘肃省会宁县四房吴乡大南岔村朱头山社１３号</v>
          </cell>
          <cell r="H965" t="str">
            <v>男</v>
          </cell>
          <cell r="I965" t="str">
            <v>四房吴乡大南村</v>
          </cell>
          <cell r="J965" t="str">
            <v>四房吴乡</v>
          </cell>
          <cell r="K965" t="str">
            <v>会宁县</v>
          </cell>
          <cell r="L965" t="str">
            <v>孙子</v>
          </cell>
          <cell r="M965" t="str">
            <v>家庭户</v>
          </cell>
          <cell r="N965">
            <v>4</v>
          </cell>
        </row>
        <row r="966">
          <cell r="D966" t="str">
            <v>杨梓硕</v>
          </cell>
          <cell r="E966" t="str">
            <v>620422201609295117</v>
          </cell>
          <cell r="F966">
            <v>5</v>
          </cell>
          <cell r="G966" t="str">
            <v>甘肃省会宁县四房吴乡大南岔村朱头山社１３号</v>
          </cell>
          <cell r="H966" t="str">
            <v>男</v>
          </cell>
          <cell r="I966" t="str">
            <v>四房吴乡大南村</v>
          </cell>
          <cell r="J966" t="str">
            <v>四房吴乡</v>
          </cell>
          <cell r="K966" t="str">
            <v>会宁县</v>
          </cell>
          <cell r="L966" t="str">
            <v>孙子</v>
          </cell>
          <cell r="M966" t="str">
            <v>家庭户</v>
          </cell>
          <cell r="N966">
            <v>4</v>
          </cell>
        </row>
        <row r="967">
          <cell r="D967" t="str">
            <v>吴国凡</v>
          </cell>
          <cell r="E967" t="str">
            <v>620422196112235115</v>
          </cell>
          <cell r="F967">
            <v>60</v>
          </cell>
          <cell r="G967" t="str">
            <v>甘肃省会宁县四房吴乡大南岔村朱头山社１４号</v>
          </cell>
          <cell r="H967" t="str">
            <v>男</v>
          </cell>
          <cell r="I967" t="str">
            <v>四房吴乡大南村</v>
          </cell>
          <cell r="J967" t="str">
            <v>四房吴乡</v>
          </cell>
          <cell r="K967" t="str">
            <v>会宁县</v>
          </cell>
          <cell r="L967" t="str">
            <v>户主</v>
          </cell>
          <cell r="M967" t="str">
            <v>家庭户</v>
          </cell>
          <cell r="N967">
            <v>4</v>
          </cell>
        </row>
        <row r="968">
          <cell r="D968" t="str">
            <v>曹蕊俊</v>
          </cell>
          <cell r="E968" t="str">
            <v>620422196206025127</v>
          </cell>
          <cell r="F968">
            <v>59</v>
          </cell>
          <cell r="G968" t="str">
            <v>甘肃省会宁县四房吴乡大南岔村朱头山社１４号</v>
          </cell>
          <cell r="H968" t="str">
            <v>女</v>
          </cell>
          <cell r="I968" t="str">
            <v>四房吴乡大南村</v>
          </cell>
          <cell r="J968" t="str">
            <v>四房吴乡</v>
          </cell>
          <cell r="K968" t="str">
            <v>会宁县</v>
          </cell>
          <cell r="L968" t="str">
            <v>妻</v>
          </cell>
          <cell r="M968" t="str">
            <v>家庭户</v>
          </cell>
          <cell r="N968">
            <v>4</v>
          </cell>
        </row>
        <row r="969">
          <cell r="D969" t="str">
            <v>吴志亮</v>
          </cell>
          <cell r="E969" t="str">
            <v>620422199010295110</v>
          </cell>
          <cell r="F969">
            <v>31</v>
          </cell>
          <cell r="G969" t="str">
            <v>甘肃省会宁县四房吴乡大南岔村朱头山社１４号</v>
          </cell>
          <cell r="H969" t="str">
            <v>男</v>
          </cell>
          <cell r="I969" t="str">
            <v>四房吴乡大南村</v>
          </cell>
          <cell r="J969" t="str">
            <v>四房吴乡</v>
          </cell>
          <cell r="K969" t="str">
            <v>会宁县</v>
          </cell>
          <cell r="L969" t="str">
            <v>次子</v>
          </cell>
          <cell r="M969" t="str">
            <v>家庭户</v>
          </cell>
          <cell r="N969">
            <v>4</v>
          </cell>
        </row>
        <row r="970">
          <cell r="D970" t="str">
            <v>吴鹤鸣</v>
          </cell>
          <cell r="E970" t="str">
            <v>62042220150515511X</v>
          </cell>
          <cell r="F970">
            <v>6</v>
          </cell>
          <cell r="G970" t="str">
            <v>甘肃省会宁县四房吴乡大南岔村朱头山社１４号</v>
          </cell>
          <cell r="H970" t="str">
            <v>男</v>
          </cell>
          <cell r="I970" t="str">
            <v>四房吴乡大南村</v>
          </cell>
          <cell r="J970" t="str">
            <v>四房吴乡</v>
          </cell>
          <cell r="K970" t="str">
            <v>会宁县</v>
          </cell>
          <cell r="L970" t="str">
            <v>孙子</v>
          </cell>
          <cell r="M970" t="str">
            <v>家庭户</v>
          </cell>
          <cell r="N970">
            <v>4</v>
          </cell>
        </row>
        <row r="971">
          <cell r="D971" t="str">
            <v>吴国正</v>
          </cell>
          <cell r="E971" t="str">
            <v>620422196907225113</v>
          </cell>
          <cell r="F971">
            <v>52</v>
          </cell>
          <cell r="G971" t="str">
            <v>甘肃省会宁县四房吴乡大南岔村朱头山社１６号</v>
          </cell>
          <cell r="H971" t="str">
            <v>男</v>
          </cell>
          <cell r="I971" t="str">
            <v>四房吴乡大南村</v>
          </cell>
          <cell r="J971" t="str">
            <v>四房吴乡</v>
          </cell>
          <cell r="K971" t="str">
            <v>会宁县</v>
          </cell>
          <cell r="L971" t="str">
            <v>户主</v>
          </cell>
          <cell r="M971" t="str">
            <v>家庭户</v>
          </cell>
          <cell r="N971">
            <v>4</v>
          </cell>
        </row>
        <row r="972">
          <cell r="D972" t="str">
            <v>李彩霞</v>
          </cell>
          <cell r="E972" t="str">
            <v>620422196806125121</v>
          </cell>
          <cell r="F972">
            <v>53</v>
          </cell>
          <cell r="G972" t="str">
            <v>甘肃省会宁县四房吴乡大南岔村朱头山社１６号</v>
          </cell>
          <cell r="H972" t="str">
            <v>女</v>
          </cell>
          <cell r="I972" t="str">
            <v>四房吴乡大南村</v>
          </cell>
          <cell r="J972" t="str">
            <v>四房吴乡</v>
          </cell>
          <cell r="K972" t="str">
            <v>会宁县</v>
          </cell>
          <cell r="L972" t="str">
            <v>妻</v>
          </cell>
          <cell r="M972" t="str">
            <v>家庭户</v>
          </cell>
          <cell r="N972">
            <v>4</v>
          </cell>
        </row>
        <row r="973">
          <cell r="D973" t="str">
            <v>吴志皓</v>
          </cell>
          <cell r="E973" t="str">
            <v>620422199312055112</v>
          </cell>
          <cell r="F973">
            <v>28</v>
          </cell>
          <cell r="G973" t="str">
            <v>甘肃省会宁县四房吴乡大南岔村朱头山社１６号</v>
          </cell>
          <cell r="H973" t="str">
            <v>男</v>
          </cell>
          <cell r="I973" t="str">
            <v>四房吴乡大南村</v>
          </cell>
          <cell r="J973" t="str">
            <v>四房吴乡</v>
          </cell>
          <cell r="K973" t="str">
            <v>会宁县</v>
          </cell>
          <cell r="L973" t="str">
            <v>长子</v>
          </cell>
          <cell r="M973" t="str">
            <v>家庭户</v>
          </cell>
          <cell r="N973">
            <v>4</v>
          </cell>
        </row>
        <row r="974">
          <cell r="D974" t="str">
            <v>吴志功</v>
          </cell>
          <cell r="E974" t="str">
            <v>620422199606105111</v>
          </cell>
          <cell r="F974">
            <v>25</v>
          </cell>
          <cell r="G974" t="str">
            <v>甘肃省会宁县四房吴乡大南岔村朱头山社１６号</v>
          </cell>
          <cell r="H974" t="str">
            <v>男</v>
          </cell>
          <cell r="I974" t="str">
            <v>四房吴乡大南村</v>
          </cell>
          <cell r="J974" t="str">
            <v>四房吴乡</v>
          </cell>
          <cell r="K974" t="str">
            <v>会宁县</v>
          </cell>
          <cell r="L974" t="str">
            <v>次子</v>
          </cell>
          <cell r="M974" t="str">
            <v>家庭户</v>
          </cell>
          <cell r="N974">
            <v>4</v>
          </cell>
        </row>
        <row r="975">
          <cell r="D975" t="str">
            <v>吴国翠</v>
          </cell>
          <cell r="E975" t="str">
            <v>620422196403015112</v>
          </cell>
          <cell r="F975">
            <v>57</v>
          </cell>
          <cell r="G975" t="str">
            <v>甘肃省会宁县四房吴乡大南岔村朱头山社１８号</v>
          </cell>
          <cell r="H975" t="str">
            <v>男</v>
          </cell>
          <cell r="I975" t="str">
            <v>四房吴乡大南村</v>
          </cell>
          <cell r="J975" t="str">
            <v>四房吴乡</v>
          </cell>
          <cell r="K975" t="str">
            <v>会宁县</v>
          </cell>
          <cell r="L975" t="str">
            <v>户主</v>
          </cell>
          <cell r="M975" t="str">
            <v>家庭户</v>
          </cell>
          <cell r="N975">
            <v>3</v>
          </cell>
        </row>
        <row r="976">
          <cell r="D976" t="str">
            <v>韩彩凤</v>
          </cell>
          <cell r="E976" t="str">
            <v>620422196408105125</v>
          </cell>
          <cell r="F976">
            <v>57</v>
          </cell>
          <cell r="G976" t="str">
            <v>甘肃省会宁县四房吴乡大南岔村朱头山社１８号</v>
          </cell>
          <cell r="H976" t="str">
            <v>女</v>
          </cell>
          <cell r="I976" t="str">
            <v>四房吴乡大南村</v>
          </cell>
          <cell r="J976" t="str">
            <v>四房吴乡</v>
          </cell>
          <cell r="K976" t="str">
            <v>会宁县</v>
          </cell>
          <cell r="L976" t="str">
            <v>妻</v>
          </cell>
          <cell r="M976" t="str">
            <v>家庭户</v>
          </cell>
          <cell r="N976">
            <v>3</v>
          </cell>
        </row>
        <row r="977">
          <cell r="D977" t="str">
            <v>吴紫娟</v>
          </cell>
          <cell r="E977" t="str">
            <v>620422199005275123</v>
          </cell>
          <cell r="F977">
            <v>31</v>
          </cell>
          <cell r="G977" t="str">
            <v>甘肃省会宁县四房吴乡大南岔村朱头山社１８号</v>
          </cell>
          <cell r="H977" t="str">
            <v>女</v>
          </cell>
          <cell r="I977" t="str">
            <v>四房吴乡大南村</v>
          </cell>
          <cell r="J977" t="str">
            <v>四房吴乡</v>
          </cell>
          <cell r="K977" t="str">
            <v>会宁县</v>
          </cell>
          <cell r="L977" t="str">
            <v>二女</v>
          </cell>
          <cell r="M977" t="str">
            <v>家庭户</v>
          </cell>
          <cell r="N977">
            <v>3</v>
          </cell>
        </row>
        <row r="978">
          <cell r="D978" t="str">
            <v>赵猛</v>
          </cell>
          <cell r="E978" t="str">
            <v>620422196206055131</v>
          </cell>
          <cell r="F978">
            <v>59</v>
          </cell>
          <cell r="G978" t="str">
            <v>甘肃省会宁县四房吴乡大南岔村朱头山社２０号</v>
          </cell>
          <cell r="H978" t="str">
            <v>男</v>
          </cell>
          <cell r="I978" t="str">
            <v>四房吴乡大南村</v>
          </cell>
          <cell r="J978" t="str">
            <v>四房吴乡</v>
          </cell>
          <cell r="K978" t="str">
            <v>会宁县</v>
          </cell>
          <cell r="L978" t="str">
            <v>户主</v>
          </cell>
          <cell r="M978" t="str">
            <v>家庭户</v>
          </cell>
          <cell r="N978">
            <v>4</v>
          </cell>
        </row>
        <row r="979">
          <cell r="D979" t="str">
            <v>张彩霞</v>
          </cell>
          <cell r="E979" t="str">
            <v>620422196608185123</v>
          </cell>
          <cell r="F979">
            <v>55</v>
          </cell>
          <cell r="G979" t="str">
            <v>甘肃省会宁县四房吴乡大南岔村朱头山社２０号</v>
          </cell>
          <cell r="H979" t="str">
            <v>女</v>
          </cell>
          <cell r="I979" t="str">
            <v>四房吴乡大南村</v>
          </cell>
          <cell r="J979" t="str">
            <v>四房吴乡</v>
          </cell>
          <cell r="K979" t="str">
            <v>会宁县</v>
          </cell>
          <cell r="L979" t="str">
            <v>妻</v>
          </cell>
          <cell r="M979" t="str">
            <v>家庭户</v>
          </cell>
          <cell r="N979">
            <v>4</v>
          </cell>
        </row>
        <row r="980">
          <cell r="D980" t="str">
            <v>赵建雄</v>
          </cell>
          <cell r="E980" t="str">
            <v>620422198708085137</v>
          </cell>
          <cell r="F980">
            <v>34</v>
          </cell>
          <cell r="G980" t="str">
            <v>甘肃省会宁县四房吴乡大南岔村朱头山社２０号</v>
          </cell>
          <cell r="H980" t="str">
            <v>男</v>
          </cell>
          <cell r="I980" t="str">
            <v>四房吴乡大南村</v>
          </cell>
          <cell r="J980" t="str">
            <v>四房吴乡</v>
          </cell>
          <cell r="K980" t="str">
            <v>会宁县</v>
          </cell>
          <cell r="L980" t="str">
            <v>长子</v>
          </cell>
          <cell r="M980" t="str">
            <v>家庭户</v>
          </cell>
          <cell r="N980">
            <v>4</v>
          </cell>
        </row>
        <row r="981">
          <cell r="D981" t="str">
            <v>赵建伟</v>
          </cell>
          <cell r="E981" t="str">
            <v>620422198901265113</v>
          </cell>
          <cell r="F981">
            <v>32</v>
          </cell>
          <cell r="G981" t="str">
            <v>甘肃省会宁县四房吴乡大南岔村朱头山社２０号</v>
          </cell>
          <cell r="H981" t="str">
            <v>男</v>
          </cell>
          <cell r="I981" t="str">
            <v>四房吴乡大南村</v>
          </cell>
          <cell r="J981" t="str">
            <v>四房吴乡</v>
          </cell>
          <cell r="K981" t="str">
            <v>会宁县</v>
          </cell>
          <cell r="L981" t="str">
            <v>次子</v>
          </cell>
          <cell r="M981" t="str">
            <v>家庭户</v>
          </cell>
          <cell r="N981">
            <v>4</v>
          </cell>
        </row>
        <row r="982">
          <cell r="D982" t="str">
            <v>赵强</v>
          </cell>
          <cell r="E982" t="str">
            <v>620422196811285111</v>
          </cell>
          <cell r="F982">
            <v>53</v>
          </cell>
          <cell r="G982" t="str">
            <v>甘肃省会宁县四房吴乡大南岔村朱头山社２１号</v>
          </cell>
          <cell r="H982" t="str">
            <v>男</v>
          </cell>
          <cell r="I982" t="str">
            <v>四房吴乡大南村</v>
          </cell>
          <cell r="J982" t="str">
            <v>四房吴乡</v>
          </cell>
          <cell r="K982" t="str">
            <v>会宁县</v>
          </cell>
          <cell r="L982" t="str">
            <v>户主</v>
          </cell>
          <cell r="M982" t="str">
            <v>家庭户</v>
          </cell>
          <cell r="N982">
            <v>4</v>
          </cell>
        </row>
        <row r="983">
          <cell r="D983" t="str">
            <v>黄晓丽</v>
          </cell>
          <cell r="E983" t="str">
            <v>620422197102025127</v>
          </cell>
          <cell r="F983">
            <v>50</v>
          </cell>
          <cell r="G983" t="str">
            <v>甘肃省会宁县四房吴乡大南岔村朱头山社２１号</v>
          </cell>
          <cell r="H983" t="str">
            <v>女</v>
          </cell>
          <cell r="I983" t="str">
            <v>四房吴乡大南村</v>
          </cell>
          <cell r="J983" t="str">
            <v>四房吴乡</v>
          </cell>
          <cell r="K983" t="str">
            <v>会宁县</v>
          </cell>
          <cell r="L983" t="str">
            <v>妻</v>
          </cell>
          <cell r="M983" t="str">
            <v>家庭户</v>
          </cell>
          <cell r="N983">
            <v>4</v>
          </cell>
        </row>
        <row r="984">
          <cell r="D984" t="str">
            <v>赵瑞斌</v>
          </cell>
          <cell r="E984" t="str">
            <v>620422200105165111</v>
          </cell>
          <cell r="F984">
            <v>20</v>
          </cell>
          <cell r="G984" t="str">
            <v>甘肃省会宁县四房吴乡大南岔村朱头山社２１号</v>
          </cell>
          <cell r="H984" t="str">
            <v>男</v>
          </cell>
          <cell r="I984" t="str">
            <v>四房吴乡大南村</v>
          </cell>
          <cell r="J984" t="str">
            <v>四房吴乡</v>
          </cell>
          <cell r="K984" t="str">
            <v>会宁县</v>
          </cell>
          <cell r="L984" t="str">
            <v>长子</v>
          </cell>
          <cell r="M984" t="str">
            <v>家庭户</v>
          </cell>
          <cell r="N984">
            <v>4</v>
          </cell>
        </row>
        <row r="985">
          <cell r="D985" t="str">
            <v>赵瑞蓉</v>
          </cell>
          <cell r="E985" t="str">
            <v>620422199512165121</v>
          </cell>
          <cell r="F985">
            <v>26</v>
          </cell>
          <cell r="G985" t="str">
            <v>甘肃省会宁县四房吴乡大南岔村朱头山社２１号</v>
          </cell>
          <cell r="H985" t="str">
            <v>女</v>
          </cell>
          <cell r="I985" t="str">
            <v>四房吴乡大南村</v>
          </cell>
          <cell r="J985" t="str">
            <v>四房吴乡</v>
          </cell>
          <cell r="K985" t="str">
            <v>会宁县</v>
          </cell>
          <cell r="L985" t="str">
            <v>长女</v>
          </cell>
          <cell r="M985" t="str">
            <v>家庭户</v>
          </cell>
          <cell r="N985">
            <v>4</v>
          </cell>
        </row>
        <row r="986">
          <cell r="D986" t="str">
            <v>吴耀祥</v>
          </cell>
          <cell r="E986" t="str">
            <v>620422195807045110</v>
          </cell>
          <cell r="F986">
            <v>63</v>
          </cell>
          <cell r="G986" t="str">
            <v>甘肃省会宁县四房吴乡大南岔村朱头山社２２号</v>
          </cell>
          <cell r="H986" t="str">
            <v>男</v>
          </cell>
          <cell r="I986" t="str">
            <v>四房吴乡大南村</v>
          </cell>
          <cell r="J986" t="str">
            <v>四房吴乡</v>
          </cell>
          <cell r="K986" t="str">
            <v>会宁县</v>
          </cell>
          <cell r="L986" t="str">
            <v>户主</v>
          </cell>
          <cell r="M986" t="str">
            <v>家庭户</v>
          </cell>
          <cell r="N986">
            <v>4</v>
          </cell>
        </row>
        <row r="987">
          <cell r="D987" t="str">
            <v>杨丽萍</v>
          </cell>
          <cell r="E987" t="str">
            <v>620422196304085166</v>
          </cell>
          <cell r="F987">
            <v>58</v>
          </cell>
          <cell r="G987" t="str">
            <v>甘肃省会宁县四房吴乡大南岔村朱头山社２２号</v>
          </cell>
          <cell r="H987" t="str">
            <v>女</v>
          </cell>
          <cell r="I987" t="str">
            <v>四房吴乡大南村</v>
          </cell>
          <cell r="J987" t="str">
            <v>四房吴乡</v>
          </cell>
          <cell r="K987" t="str">
            <v>会宁县</v>
          </cell>
          <cell r="L987" t="str">
            <v>妻</v>
          </cell>
          <cell r="M987" t="str">
            <v>家庭户</v>
          </cell>
          <cell r="N987">
            <v>4</v>
          </cell>
        </row>
        <row r="988">
          <cell r="D988" t="str">
            <v>杨博程</v>
          </cell>
          <cell r="E988" t="str">
            <v>620422199912200037</v>
          </cell>
          <cell r="F988">
            <v>22</v>
          </cell>
          <cell r="G988" t="str">
            <v>甘肃省会宁县四房吴乡大南岔村朱头山社２２号</v>
          </cell>
          <cell r="H988" t="str">
            <v>男</v>
          </cell>
          <cell r="I988" t="str">
            <v>四房吴乡大南村</v>
          </cell>
          <cell r="J988" t="str">
            <v>四房吴乡</v>
          </cell>
          <cell r="K988" t="str">
            <v>会宁县</v>
          </cell>
          <cell r="L988" t="str">
            <v>子</v>
          </cell>
          <cell r="M988" t="str">
            <v>家庭户</v>
          </cell>
          <cell r="N988">
            <v>4</v>
          </cell>
        </row>
        <row r="989">
          <cell r="D989" t="str">
            <v>吴浩天</v>
          </cell>
          <cell r="E989" t="str">
            <v>620422201007065138</v>
          </cell>
          <cell r="F989">
            <v>11</v>
          </cell>
          <cell r="G989" t="str">
            <v>甘肃省会宁县四房吴乡大南岔村朱头山社２２号</v>
          </cell>
          <cell r="H989" t="str">
            <v>男</v>
          </cell>
          <cell r="I989" t="str">
            <v>四房吴乡大南村</v>
          </cell>
          <cell r="J989" t="str">
            <v>四房吴乡</v>
          </cell>
          <cell r="K989" t="str">
            <v>会宁县</v>
          </cell>
          <cell r="L989" t="str">
            <v>孙子</v>
          </cell>
          <cell r="M989" t="str">
            <v>家庭户</v>
          </cell>
          <cell r="N989">
            <v>4</v>
          </cell>
        </row>
        <row r="990">
          <cell r="D990" t="str">
            <v>杨宪</v>
          </cell>
          <cell r="E990" t="str">
            <v>620422195209155117</v>
          </cell>
          <cell r="F990">
            <v>69</v>
          </cell>
          <cell r="G990" t="str">
            <v>甘肃省会宁县四房吴乡大南岔村朱头山社２３号</v>
          </cell>
          <cell r="H990" t="str">
            <v>男</v>
          </cell>
          <cell r="I990" t="str">
            <v>四房吴乡大南村</v>
          </cell>
          <cell r="J990" t="str">
            <v>四房吴乡</v>
          </cell>
          <cell r="K990" t="str">
            <v>会宁县</v>
          </cell>
          <cell r="L990" t="str">
            <v>户主</v>
          </cell>
          <cell r="M990" t="str">
            <v>家庭户</v>
          </cell>
          <cell r="N990">
            <v>3</v>
          </cell>
        </row>
        <row r="991">
          <cell r="D991" t="str">
            <v>范海珍</v>
          </cell>
          <cell r="E991" t="str">
            <v>620422195402245122</v>
          </cell>
          <cell r="F991">
            <v>67</v>
          </cell>
          <cell r="G991" t="str">
            <v>甘肃省会宁县四房吴乡大南岔村朱头山社２３号</v>
          </cell>
          <cell r="H991" t="str">
            <v>女</v>
          </cell>
          <cell r="I991" t="str">
            <v>四房吴乡大南村</v>
          </cell>
          <cell r="J991" t="str">
            <v>四房吴乡</v>
          </cell>
          <cell r="K991" t="str">
            <v>会宁县</v>
          </cell>
          <cell r="L991" t="str">
            <v>妻</v>
          </cell>
          <cell r="M991" t="str">
            <v>家庭户</v>
          </cell>
          <cell r="N991">
            <v>3</v>
          </cell>
        </row>
        <row r="992">
          <cell r="D992" t="str">
            <v>杨睿远</v>
          </cell>
          <cell r="E992" t="str">
            <v>620422201109055141</v>
          </cell>
          <cell r="F992">
            <v>10</v>
          </cell>
          <cell r="G992" t="str">
            <v>甘肃省会宁县四房吴乡大南岔村朱头山社２３号</v>
          </cell>
          <cell r="H992" t="str">
            <v>女</v>
          </cell>
          <cell r="I992" t="str">
            <v>四房吴乡大南村</v>
          </cell>
          <cell r="J992" t="str">
            <v>四房吴乡</v>
          </cell>
          <cell r="K992" t="str">
            <v>会宁县</v>
          </cell>
          <cell r="L992" t="str">
            <v>孙女</v>
          </cell>
          <cell r="M992" t="str">
            <v>家庭户</v>
          </cell>
          <cell r="N992">
            <v>3</v>
          </cell>
        </row>
        <row r="993">
          <cell r="D993" t="str">
            <v>刘树荣</v>
          </cell>
          <cell r="E993" t="str">
            <v>620422197203075115</v>
          </cell>
          <cell r="F993">
            <v>49</v>
          </cell>
          <cell r="G993" t="str">
            <v>甘肃省会宁县四房吴乡大南岔村朱头山社２４号</v>
          </cell>
          <cell r="H993" t="str">
            <v>男</v>
          </cell>
          <cell r="I993" t="str">
            <v>四房吴乡大南村</v>
          </cell>
          <cell r="J993" t="str">
            <v>四房吴乡</v>
          </cell>
          <cell r="K993" t="str">
            <v>会宁县</v>
          </cell>
          <cell r="L993" t="str">
            <v>户主</v>
          </cell>
          <cell r="M993" t="str">
            <v>家庭户</v>
          </cell>
          <cell r="N993">
            <v>6</v>
          </cell>
        </row>
        <row r="994">
          <cell r="D994" t="str">
            <v>赵平芳</v>
          </cell>
          <cell r="E994" t="str">
            <v>620422197404055129</v>
          </cell>
          <cell r="F994">
            <v>47</v>
          </cell>
          <cell r="G994" t="str">
            <v>甘肃省会宁县四房吴乡大南岔村朱头山社２４号</v>
          </cell>
          <cell r="H994" t="str">
            <v>女</v>
          </cell>
          <cell r="I994" t="str">
            <v>四房吴乡大南村</v>
          </cell>
          <cell r="J994" t="str">
            <v>四房吴乡</v>
          </cell>
          <cell r="K994" t="str">
            <v>会宁县</v>
          </cell>
          <cell r="L994" t="str">
            <v>妻</v>
          </cell>
          <cell r="M994" t="str">
            <v>家庭户</v>
          </cell>
          <cell r="N994">
            <v>6</v>
          </cell>
        </row>
        <row r="995">
          <cell r="D995" t="str">
            <v>刘晓峰</v>
          </cell>
          <cell r="E995" t="str">
            <v>620422199712235112</v>
          </cell>
          <cell r="F995">
            <v>24</v>
          </cell>
          <cell r="G995" t="str">
            <v>甘肃省会宁县四房吴乡大南岔村朱头山社２４号</v>
          </cell>
          <cell r="H995" t="str">
            <v>男</v>
          </cell>
          <cell r="I995" t="str">
            <v>四房吴乡大南村</v>
          </cell>
          <cell r="J995" t="str">
            <v>四房吴乡</v>
          </cell>
          <cell r="K995" t="str">
            <v>会宁县</v>
          </cell>
          <cell r="L995" t="str">
            <v>长子</v>
          </cell>
          <cell r="M995" t="str">
            <v>家庭户</v>
          </cell>
          <cell r="N995">
            <v>6</v>
          </cell>
        </row>
        <row r="996">
          <cell r="D996" t="str">
            <v>刘晓凤</v>
          </cell>
          <cell r="E996" t="str">
            <v>620422199509125129</v>
          </cell>
          <cell r="F996">
            <v>26</v>
          </cell>
          <cell r="G996" t="str">
            <v>甘肃省会宁县四房吴乡大南岔村朱头山社２４号</v>
          </cell>
          <cell r="H996" t="str">
            <v>女</v>
          </cell>
          <cell r="I996" t="str">
            <v>四房吴乡大南村</v>
          </cell>
          <cell r="J996" t="str">
            <v>四房吴乡</v>
          </cell>
          <cell r="K996" t="str">
            <v>会宁县</v>
          </cell>
          <cell r="L996" t="str">
            <v>长女</v>
          </cell>
          <cell r="M996" t="str">
            <v>家庭户</v>
          </cell>
          <cell r="N996">
            <v>6</v>
          </cell>
        </row>
        <row r="997">
          <cell r="D997" t="str">
            <v>刘景都</v>
          </cell>
          <cell r="E997" t="str">
            <v>620422194611065115</v>
          </cell>
          <cell r="F997">
            <v>75</v>
          </cell>
          <cell r="G997" t="str">
            <v>甘肃省会宁县四房吴乡大南岔村朱头山社２４号</v>
          </cell>
          <cell r="H997" t="str">
            <v>男</v>
          </cell>
          <cell r="I997" t="str">
            <v>四房吴乡大南村</v>
          </cell>
          <cell r="J997" t="str">
            <v>四房吴乡</v>
          </cell>
          <cell r="K997" t="str">
            <v>会宁县</v>
          </cell>
          <cell r="L997" t="str">
            <v>父亲</v>
          </cell>
          <cell r="M997" t="str">
            <v>家庭户</v>
          </cell>
          <cell r="N997">
            <v>6</v>
          </cell>
        </row>
        <row r="998">
          <cell r="D998" t="str">
            <v>邵秀兰</v>
          </cell>
          <cell r="E998" t="str">
            <v>620422195202045142</v>
          </cell>
          <cell r="F998">
            <v>69</v>
          </cell>
          <cell r="G998" t="str">
            <v>甘肃省会宁县四房吴乡大南岔村朱头山社２４号</v>
          </cell>
          <cell r="H998" t="str">
            <v>女</v>
          </cell>
          <cell r="I998" t="str">
            <v>四房吴乡大南村</v>
          </cell>
          <cell r="J998" t="str">
            <v>四房吴乡</v>
          </cell>
          <cell r="K998" t="str">
            <v>会宁县</v>
          </cell>
          <cell r="L998" t="str">
            <v>母亲</v>
          </cell>
          <cell r="M998" t="str">
            <v>家庭户</v>
          </cell>
          <cell r="N998">
            <v>6</v>
          </cell>
        </row>
        <row r="999">
          <cell r="D999" t="str">
            <v>杨雄</v>
          </cell>
          <cell r="E999" t="str">
            <v>620422196011225110</v>
          </cell>
          <cell r="F999">
            <v>61</v>
          </cell>
          <cell r="G999" t="str">
            <v>甘肃省会宁县四房吴乡大南岔村朱头山社２５号</v>
          </cell>
          <cell r="H999" t="str">
            <v>男</v>
          </cell>
          <cell r="I999" t="str">
            <v>四房吴乡大南村</v>
          </cell>
          <cell r="J999" t="str">
            <v>四房吴乡</v>
          </cell>
          <cell r="K999" t="str">
            <v>会宁县</v>
          </cell>
          <cell r="L999" t="str">
            <v>户主</v>
          </cell>
          <cell r="M999" t="str">
            <v>家庭户</v>
          </cell>
          <cell r="N999">
            <v>2</v>
          </cell>
        </row>
        <row r="1000">
          <cell r="D1000" t="str">
            <v>吴淑霞</v>
          </cell>
          <cell r="E1000" t="str">
            <v>620422196005175129</v>
          </cell>
          <cell r="F1000">
            <v>61</v>
          </cell>
          <cell r="G1000" t="str">
            <v>甘肃省会宁县四房吴乡大南岔村朱头山社２５号</v>
          </cell>
          <cell r="H1000" t="str">
            <v>女</v>
          </cell>
          <cell r="I1000" t="str">
            <v>四房吴乡大南村</v>
          </cell>
          <cell r="J1000" t="str">
            <v>四房吴乡</v>
          </cell>
          <cell r="K1000" t="str">
            <v>会宁县</v>
          </cell>
          <cell r="L1000" t="str">
            <v>妻</v>
          </cell>
          <cell r="M1000" t="str">
            <v>家庭户</v>
          </cell>
          <cell r="N1000">
            <v>2</v>
          </cell>
        </row>
        <row r="1001">
          <cell r="D1001" t="str">
            <v>杨生华</v>
          </cell>
          <cell r="E1001" t="str">
            <v>620422196510095111</v>
          </cell>
          <cell r="F1001">
            <v>56</v>
          </cell>
          <cell r="G1001" t="str">
            <v>甘肃省会宁县四房吴乡大南岔村朱头山社２６号</v>
          </cell>
          <cell r="H1001" t="str">
            <v>男</v>
          </cell>
          <cell r="I1001" t="str">
            <v>四房吴乡大南村</v>
          </cell>
          <cell r="J1001" t="str">
            <v>四房吴乡</v>
          </cell>
          <cell r="K1001" t="str">
            <v>会宁县</v>
          </cell>
          <cell r="L1001" t="str">
            <v>户主</v>
          </cell>
          <cell r="M1001" t="str">
            <v>家庭户</v>
          </cell>
          <cell r="N1001">
            <v>6</v>
          </cell>
        </row>
        <row r="1002">
          <cell r="D1002" t="str">
            <v>王金梅</v>
          </cell>
          <cell r="E1002" t="str">
            <v>620422196407185127</v>
          </cell>
          <cell r="F1002">
            <v>57</v>
          </cell>
          <cell r="G1002" t="str">
            <v>甘肃省会宁县四房吴乡大南岔村朱头山社２６号</v>
          </cell>
          <cell r="H1002" t="str">
            <v>女</v>
          </cell>
          <cell r="I1002" t="str">
            <v>四房吴乡大南村</v>
          </cell>
          <cell r="J1002" t="str">
            <v>四房吴乡</v>
          </cell>
          <cell r="K1002" t="str">
            <v>会宁县</v>
          </cell>
          <cell r="L1002" t="str">
            <v>妻</v>
          </cell>
          <cell r="M1002" t="str">
            <v>家庭户</v>
          </cell>
          <cell r="N1002">
            <v>6</v>
          </cell>
        </row>
        <row r="1003">
          <cell r="D1003" t="str">
            <v>杨源</v>
          </cell>
          <cell r="E1003" t="str">
            <v>620422201001035114</v>
          </cell>
          <cell r="F1003">
            <v>11</v>
          </cell>
          <cell r="G1003" t="str">
            <v>甘肃省会宁县四房吴乡大南岔村朱头山社２６号</v>
          </cell>
          <cell r="H1003" t="str">
            <v>男</v>
          </cell>
          <cell r="I1003" t="str">
            <v>四房吴乡大南村</v>
          </cell>
          <cell r="J1003" t="str">
            <v>四房吴乡</v>
          </cell>
          <cell r="K1003" t="str">
            <v>会宁县</v>
          </cell>
          <cell r="L1003" t="str">
            <v>子</v>
          </cell>
          <cell r="M1003" t="str">
            <v>家庭户</v>
          </cell>
          <cell r="N1003">
            <v>6</v>
          </cell>
        </row>
        <row r="1004">
          <cell r="D1004" t="str">
            <v>杨菲</v>
          </cell>
          <cell r="E1004" t="str">
            <v>620422199907295123</v>
          </cell>
          <cell r="F1004">
            <v>22</v>
          </cell>
          <cell r="G1004" t="str">
            <v>甘肃省会宁县四房吴乡大南岔村朱头山社２６号</v>
          </cell>
          <cell r="H1004" t="str">
            <v>女</v>
          </cell>
          <cell r="I1004" t="str">
            <v>四房吴乡大南村</v>
          </cell>
          <cell r="J1004" t="str">
            <v>四房吴乡</v>
          </cell>
          <cell r="K1004" t="str">
            <v>会宁县</v>
          </cell>
          <cell r="L1004" t="str">
            <v>女</v>
          </cell>
          <cell r="M1004" t="str">
            <v>家庭户</v>
          </cell>
          <cell r="N1004">
            <v>6</v>
          </cell>
        </row>
        <row r="1005">
          <cell r="D1005" t="str">
            <v>杨嘉</v>
          </cell>
          <cell r="E1005" t="str">
            <v>620422200512065249</v>
          </cell>
          <cell r="F1005">
            <v>16</v>
          </cell>
          <cell r="G1005" t="str">
            <v>甘肃省会宁县四房吴乡大南岔村朱头山社２６号</v>
          </cell>
          <cell r="H1005" t="str">
            <v>女</v>
          </cell>
          <cell r="I1005" t="str">
            <v>四房吴乡大南村</v>
          </cell>
          <cell r="J1005" t="str">
            <v>四房吴乡</v>
          </cell>
          <cell r="K1005" t="str">
            <v>会宁县</v>
          </cell>
          <cell r="L1005" t="str">
            <v>女</v>
          </cell>
          <cell r="M1005" t="str">
            <v>家庭户</v>
          </cell>
          <cell r="N1005">
            <v>6</v>
          </cell>
        </row>
        <row r="1006">
          <cell r="D1006" t="str">
            <v>杨丹</v>
          </cell>
          <cell r="E1006" t="str">
            <v>620422199706265120</v>
          </cell>
          <cell r="F1006">
            <v>24</v>
          </cell>
          <cell r="G1006" t="str">
            <v>甘肃省会宁县四房吴乡大南岔村朱头山社２６号</v>
          </cell>
          <cell r="H1006" t="str">
            <v>女</v>
          </cell>
          <cell r="I1006" t="str">
            <v>四房吴乡大南村</v>
          </cell>
          <cell r="J1006" t="str">
            <v>四房吴乡</v>
          </cell>
          <cell r="K1006" t="str">
            <v>会宁县</v>
          </cell>
          <cell r="L1006" t="str">
            <v>五女</v>
          </cell>
          <cell r="M1006" t="str">
            <v>家庭户</v>
          </cell>
          <cell r="N1006">
            <v>6</v>
          </cell>
        </row>
        <row r="1007">
          <cell r="D1007" t="str">
            <v>王世福</v>
          </cell>
          <cell r="E1007" t="str">
            <v>620422194401295115</v>
          </cell>
          <cell r="F1007">
            <v>77</v>
          </cell>
          <cell r="G1007" t="str">
            <v>甘肃省会宁县四房吴乡大南岔村朱头山社２７号</v>
          </cell>
          <cell r="H1007" t="str">
            <v>男</v>
          </cell>
          <cell r="I1007" t="str">
            <v>四房吴乡大南村</v>
          </cell>
          <cell r="J1007" t="str">
            <v>四房吴乡</v>
          </cell>
          <cell r="K1007" t="str">
            <v>会宁县</v>
          </cell>
          <cell r="L1007" t="str">
            <v>户主</v>
          </cell>
          <cell r="M1007" t="str">
            <v>家庭户</v>
          </cell>
          <cell r="N1007">
            <v>3</v>
          </cell>
        </row>
        <row r="1008">
          <cell r="D1008" t="str">
            <v>侯瑞芳</v>
          </cell>
          <cell r="E1008" t="str">
            <v>620422194710175125</v>
          </cell>
          <cell r="F1008">
            <v>74</v>
          </cell>
          <cell r="G1008" t="str">
            <v>甘肃省会宁县四房吴乡大南岔村朱头山社２７号</v>
          </cell>
          <cell r="H1008" t="str">
            <v>女</v>
          </cell>
          <cell r="I1008" t="str">
            <v>四房吴乡大南村</v>
          </cell>
          <cell r="J1008" t="str">
            <v>四房吴乡</v>
          </cell>
          <cell r="K1008" t="str">
            <v>会宁县</v>
          </cell>
          <cell r="L1008" t="str">
            <v>妻</v>
          </cell>
          <cell r="M1008" t="str">
            <v>家庭户</v>
          </cell>
          <cell r="N1008">
            <v>3</v>
          </cell>
        </row>
        <row r="1009">
          <cell r="D1009" t="str">
            <v>王勇</v>
          </cell>
          <cell r="E1009" t="str">
            <v>620422197410255119</v>
          </cell>
          <cell r="F1009">
            <v>47</v>
          </cell>
          <cell r="G1009" t="str">
            <v>甘肃省会宁县四房吴乡大南岔村朱头山社２７号</v>
          </cell>
          <cell r="H1009" t="str">
            <v>男</v>
          </cell>
          <cell r="I1009" t="str">
            <v>四房吴乡大南村</v>
          </cell>
          <cell r="J1009" t="str">
            <v>四房吴乡</v>
          </cell>
          <cell r="K1009" t="str">
            <v>会宁县</v>
          </cell>
          <cell r="L1009" t="str">
            <v>次子</v>
          </cell>
          <cell r="M1009" t="str">
            <v>家庭户</v>
          </cell>
          <cell r="N1009">
            <v>3</v>
          </cell>
        </row>
        <row r="1010">
          <cell r="D1010" t="str">
            <v>杨赟</v>
          </cell>
          <cell r="E1010" t="str">
            <v>620422196508085117</v>
          </cell>
          <cell r="F1010">
            <v>56</v>
          </cell>
          <cell r="G1010" t="str">
            <v>甘肃省会宁县四房吴乡大南岔村朱头山社２９号</v>
          </cell>
          <cell r="H1010" t="str">
            <v>男</v>
          </cell>
          <cell r="I1010" t="str">
            <v>四房吴乡大南村</v>
          </cell>
          <cell r="J1010" t="str">
            <v>四房吴乡</v>
          </cell>
          <cell r="K1010" t="str">
            <v>会宁县</v>
          </cell>
          <cell r="L1010" t="str">
            <v>户主</v>
          </cell>
          <cell r="M1010" t="str">
            <v>家庭户</v>
          </cell>
          <cell r="N1010">
            <v>3</v>
          </cell>
        </row>
        <row r="1011">
          <cell r="D1011" t="str">
            <v>安巧玲</v>
          </cell>
          <cell r="E1011" t="str">
            <v>620422196811055121</v>
          </cell>
          <cell r="F1011">
            <v>53</v>
          </cell>
          <cell r="G1011" t="str">
            <v>甘肃省会宁县四房吴乡大南岔村朱头山社２９号</v>
          </cell>
          <cell r="H1011" t="str">
            <v>女</v>
          </cell>
          <cell r="I1011" t="str">
            <v>四房吴乡大南村</v>
          </cell>
          <cell r="J1011" t="str">
            <v>四房吴乡</v>
          </cell>
          <cell r="K1011" t="str">
            <v>会宁县</v>
          </cell>
          <cell r="L1011" t="str">
            <v>妻</v>
          </cell>
          <cell r="M1011" t="str">
            <v>家庭户</v>
          </cell>
          <cell r="N1011">
            <v>3</v>
          </cell>
        </row>
        <row r="1012">
          <cell r="D1012" t="str">
            <v>杨宏飞</v>
          </cell>
          <cell r="E1012" t="str">
            <v>620422199711115119</v>
          </cell>
          <cell r="F1012">
            <v>24</v>
          </cell>
          <cell r="G1012" t="str">
            <v>甘肃省会宁县四房吴乡大南岔村朱头山社２９号</v>
          </cell>
          <cell r="H1012" t="str">
            <v>男</v>
          </cell>
          <cell r="I1012" t="str">
            <v>四房吴乡大南村</v>
          </cell>
          <cell r="J1012" t="str">
            <v>四房吴乡</v>
          </cell>
          <cell r="K1012" t="str">
            <v>会宁县</v>
          </cell>
          <cell r="L1012" t="str">
            <v>长子</v>
          </cell>
          <cell r="M1012" t="str">
            <v>家庭户</v>
          </cell>
          <cell r="N1012">
            <v>3</v>
          </cell>
        </row>
        <row r="1013">
          <cell r="D1013" t="str">
            <v>杨凯</v>
          </cell>
          <cell r="E1013" t="str">
            <v>620422195409155111</v>
          </cell>
          <cell r="F1013">
            <v>67</v>
          </cell>
          <cell r="G1013" t="str">
            <v>甘肃省会宁县四房吴乡大南岔村朱头山社３２号</v>
          </cell>
          <cell r="H1013" t="str">
            <v>男</v>
          </cell>
          <cell r="I1013" t="str">
            <v>四房吴乡大南村</v>
          </cell>
          <cell r="J1013" t="str">
            <v>四房吴乡</v>
          </cell>
          <cell r="K1013" t="str">
            <v>会宁县</v>
          </cell>
          <cell r="L1013" t="str">
            <v>户主</v>
          </cell>
          <cell r="M1013" t="str">
            <v>家庭户</v>
          </cell>
          <cell r="N1013">
            <v>6</v>
          </cell>
        </row>
        <row r="1014">
          <cell r="D1014" t="str">
            <v>刘海莲</v>
          </cell>
          <cell r="E1014" t="str">
            <v>620422195404285128</v>
          </cell>
          <cell r="F1014">
            <v>67</v>
          </cell>
          <cell r="G1014" t="str">
            <v>甘肃省会宁县四房吴乡大南岔村朱头山社３２号</v>
          </cell>
          <cell r="H1014" t="str">
            <v>女</v>
          </cell>
          <cell r="I1014" t="str">
            <v>四房吴乡大南村</v>
          </cell>
          <cell r="J1014" t="str">
            <v>四房吴乡</v>
          </cell>
          <cell r="K1014" t="str">
            <v>会宁县</v>
          </cell>
          <cell r="L1014" t="str">
            <v>妻</v>
          </cell>
          <cell r="M1014" t="str">
            <v>家庭户</v>
          </cell>
          <cell r="N1014">
            <v>6</v>
          </cell>
        </row>
        <row r="1015">
          <cell r="D1015" t="str">
            <v>杨文飞</v>
          </cell>
          <cell r="E1015" t="str">
            <v>620422199208155113</v>
          </cell>
          <cell r="F1015">
            <v>29</v>
          </cell>
          <cell r="G1015" t="str">
            <v>甘肃省会宁县四房吴乡大南岔村朱头山社３２号</v>
          </cell>
          <cell r="H1015" t="str">
            <v>男</v>
          </cell>
          <cell r="I1015" t="str">
            <v>四房吴乡大南村</v>
          </cell>
          <cell r="J1015" t="str">
            <v>四房吴乡</v>
          </cell>
          <cell r="K1015" t="str">
            <v>会宁县</v>
          </cell>
          <cell r="L1015" t="str">
            <v>四子</v>
          </cell>
          <cell r="M1015" t="str">
            <v>家庭户</v>
          </cell>
          <cell r="N1015">
            <v>6</v>
          </cell>
        </row>
        <row r="1016">
          <cell r="D1016" t="str">
            <v>杨晓艳</v>
          </cell>
          <cell r="E1016" t="str">
            <v>620422198007155120</v>
          </cell>
          <cell r="F1016">
            <v>41</v>
          </cell>
          <cell r="G1016" t="str">
            <v>甘肃省会宁县四房吴乡大南岔村朱头山社３２号</v>
          </cell>
          <cell r="H1016" t="str">
            <v>女</v>
          </cell>
          <cell r="I1016" t="str">
            <v>四房吴乡大南村</v>
          </cell>
          <cell r="J1016" t="str">
            <v>四房吴乡</v>
          </cell>
          <cell r="K1016" t="str">
            <v>会宁县</v>
          </cell>
          <cell r="L1016" t="str">
            <v>长女</v>
          </cell>
          <cell r="M1016" t="str">
            <v>家庭户</v>
          </cell>
          <cell r="N1016">
            <v>6</v>
          </cell>
        </row>
        <row r="1017">
          <cell r="D1017" t="str">
            <v>汪瑞菊</v>
          </cell>
          <cell r="E1017" t="str">
            <v>622421199010012323</v>
          </cell>
          <cell r="F1017">
            <v>31</v>
          </cell>
          <cell r="G1017" t="str">
            <v>甘肃省会宁县四房吴乡大南岔村朱头山社３２号</v>
          </cell>
          <cell r="H1017" t="str">
            <v>女</v>
          </cell>
          <cell r="I1017" t="str">
            <v>四房吴乡大南村</v>
          </cell>
          <cell r="J1017" t="str">
            <v>四房吴乡</v>
          </cell>
          <cell r="K1017" t="str">
            <v>会宁县</v>
          </cell>
          <cell r="L1017" t="str">
            <v>儿媳</v>
          </cell>
          <cell r="M1017" t="str">
            <v>家庭户</v>
          </cell>
          <cell r="N1017">
            <v>6</v>
          </cell>
        </row>
        <row r="1018">
          <cell r="D1018" t="str">
            <v>杨子航</v>
          </cell>
          <cell r="E1018" t="str">
            <v>620422201811055117</v>
          </cell>
          <cell r="F1018">
            <v>3</v>
          </cell>
          <cell r="G1018" t="str">
            <v>甘肃省会宁县四房吴乡大南岔村朱头山社３２号</v>
          </cell>
          <cell r="H1018" t="str">
            <v>男</v>
          </cell>
          <cell r="I1018" t="str">
            <v>四房吴乡大南村</v>
          </cell>
          <cell r="J1018" t="str">
            <v>四房吴乡</v>
          </cell>
          <cell r="K1018" t="str">
            <v>会宁县</v>
          </cell>
          <cell r="L1018" t="str">
            <v>孙子</v>
          </cell>
          <cell r="M1018" t="str">
            <v>家庭户</v>
          </cell>
          <cell r="N1018">
            <v>6</v>
          </cell>
        </row>
        <row r="1019">
          <cell r="D1019" t="str">
            <v>郭秀义</v>
          </cell>
          <cell r="E1019" t="str">
            <v>620425195303191113</v>
          </cell>
          <cell r="F1019">
            <v>68</v>
          </cell>
          <cell r="G1019" t="str">
            <v>甘肃省会宁县四房吴乡大南岔村朱头山社３３号</v>
          </cell>
          <cell r="H1019" t="str">
            <v>男</v>
          </cell>
          <cell r="I1019" t="str">
            <v>四房吴乡大南村</v>
          </cell>
          <cell r="J1019" t="str">
            <v>四房吴乡</v>
          </cell>
          <cell r="K1019" t="str">
            <v>会宁县</v>
          </cell>
          <cell r="L1019" t="str">
            <v>户主</v>
          </cell>
          <cell r="M1019" t="str">
            <v>家庭户</v>
          </cell>
          <cell r="N1019">
            <v>6</v>
          </cell>
        </row>
        <row r="1020">
          <cell r="D1020" t="str">
            <v>闫玉梅</v>
          </cell>
          <cell r="E1020" t="str">
            <v>620422195805025124</v>
          </cell>
          <cell r="F1020">
            <v>63</v>
          </cell>
          <cell r="G1020" t="str">
            <v>甘肃省会宁县四房吴乡大南岔村朱头山社３３号</v>
          </cell>
          <cell r="H1020" t="str">
            <v>女</v>
          </cell>
          <cell r="I1020" t="str">
            <v>四房吴乡大南村</v>
          </cell>
          <cell r="J1020" t="str">
            <v>四房吴乡</v>
          </cell>
          <cell r="K1020" t="str">
            <v>会宁县</v>
          </cell>
          <cell r="L1020" t="str">
            <v>妻</v>
          </cell>
          <cell r="M1020" t="str">
            <v>家庭户</v>
          </cell>
          <cell r="N1020">
            <v>6</v>
          </cell>
        </row>
        <row r="1021">
          <cell r="D1021" t="str">
            <v>郭云飞</v>
          </cell>
          <cell r="E1021" t="str">
            <v>620422199212055131</v>
          </cell>
          <cell r="F1021">
            <v>29</v>
          </cell>
          <cell r="G1021" t="str">
            <v>甘肃省会宁县四房吴乡大南岔村朱头山社３３号</v>
          </cell>
          <cell r="H1021" t="str">
            <v>男</v>
          </cell>
          <cell r="I1021" t="str">
            <v>四房吴乡大南村</v>
          </cell>
          <cell r="J1021" t="str">
            <v>四房吴乡</v>
          </cell>
          <cell r="K1021" t="str">
            <v>会宁县</v>
          </cell>
          <cell r="L1021" t="str">
            <v>长子</v>
          </cell>
          <cell r="M1021" t="str">
            <v>家庭户</v>
          </cell>
          <cell r="N1021">
            <v>6</v>
          </cell>
        </row>
        <row r="1022">
          <cell r="D1022" t="str">
            <v>苟宁</v>
          </cell>
          <cell r="E1022" t="str">
            <v>620422199312047729</v>
          </cell>
          <cell r="F1022">
            <v>28</v>
          </cell>
          <cell r="G1022" t="str">
            <v>甘肃省会宁县四房吴乡大南岔村朱头山社３３号</v>
          </cell>
          <cell r="H1022" t="str">
            <v>女</v>
          </cell>
          <cell r="I1022" t="str">
            <v>四房吴乡大南村</v>
          </cell>
          <cell r="J1022" t="str">
            <v>四房吴乡</v>
          </cell>
          <cell r="K1022" t="str">
            <v>会宁县</v>
          </cell>
          <cell r="L1022" t="str">
            <v>儿媳</v>
          </cell>
          <cell r="M1022" t="str">
            <v>家庭户</v>
          </cell>
          <cell r="N1022">
            <v>6</v>
          </cell>
        </row>
        <row r="1023">
          <cell r="D1023" t="str">
            <v>郭思涛</v>
          </cell>
          <cell r="E1023" t="str">
            <v>620422201502175115</v>
          </cell>
          <cell r="F1023">
            <v>6</v>
          </cell>
          <cell r="G1023" t="str">
            <v>甘肃省会宁县四房吴乡大南岔村朱头山社３３号</v>
          </cell>
          <cell r="H1023" t="str">
            <v>男</v>
          </cell>
          <cell r="I1023" t="str">
            <v>四房吴乡大南村</v>
          </cell>
          <cell r="J1023" t="str">
            <v>四房吴乡</v>
          </cell>
          <cell r="K1023" t="str">
            <v>会宁县</v>
          </cell>
          <cell r="L1023" t="str">
            <v>孙子</v>
          </cell>
          <cell r="M1023" t="str">
            <v>家庭户</v>
          </cell>
          <cell r="N1023">
            <v>6</v>
          </cell>
        </row>
        <row r="1024">
          <cell r="D1024" t="str">
            <v>郭思雨</v>
          </cell>
          <cell r="E1024" t="str">
            <v>620422201305255140</v>
          </cell>
          <cell r="F1024">
            <v>8</v>
          </cell>
          <cell r="G1024" t="str">
            <v>甘肃省会宁县四房吴乡大南岔村朱头山社３３号</v>
          </cell>
          <cell r="H1024" t="str">
            <v>女</v>
          </cell>
          <cell r="I1024" t="str">
            <v>四房吴乡大南村</v>
          </cell>
          <cell r="J1024" t="str">
            <v>四房吴乡</v>
          </cell>
          <cell r="K1024" t="str">
            <v>会宁县</v>
          </cell>
          <cell r="L1024" t="str">
            <v>孙女</v>
          </cell>
          <cell r="M1024" t="str">
            <v>家庭户</v>
          </cell>
          <cell r="N1024">
            <v>6</v>
          </cell>
        </row>
        <row r="1025">
          <cell r="D1025" t="str">
            <v>高有强</v>
          </cell>
          <cell r="E1025" t="str">
            <v>620422198502125113</v>
          </cell>
          <cell r="F1025">
            <v>36</v>
          </cell>
          <cell r="G1025" t="str">
            <v>甘肃省会宁县四房吴乡大南岔村朱头山社３４号</v>
          </cell>
          <cell r="H1025" t="str">
            <v>男</v>
          </cell>
          <cell r="I1025" t="str">
            <v>四房吴乡大南村</v>
          </cell>
          <cell r="J1025" t="str">
            <v>四房吴乡</v>
          </cell>
          <cell r="K1025" t="str">
            <v>会宁县</v>
          </cell>
          <cell r="L1025" t="str">
            <v>户主</v>
          </cell>
          <cell r="M1025" t="str">
            <v>家庭户</v>
          </cell>
          <cell r="N1025">
            <v>3</v>
          </cell>
        </row>
        <row r="1026">
          <cell r="D1026" t="str">
            <v>高启俊</v>
          </cell>
          <cell r="E1026" t="str">
            <v>620422195002125113</v>
          </cell>
          <cell r="F1026">
            <v>71</v>
          </cell>
          <cell r="G1026" t="str">
            <v>甘肃省会宁县四房吴乡大南岔村朱头山社３４号</v>
          </cell>
          <cell r="H1026" t="str">
            <v>男</v>
          </cell>
          <cell r="I1026" t="str">
            <v>四房吴乡大南村</v>
          </cell>
          <cell r="J1026" t="str">
            <v>四房吴乡</v>
          </cell>
          <cell r="K1026" t="str">
            <v>会宁县</v>
          </cell>
          <cell r="L1026" t="str">
            <v>父亲</v>
          </cell>
          <cell r="M1026" t="str">
            <v>家庭户</v>
          </cell>
          <cell r="N1026">
            <v>3</v>
          </cell>
        </row>
        <row r="1027">
          <cell r="D1027" t="str">
            <v>南桂英</v>
          </cell>
          <cell r="E1027" t="str">
            <v>62042219530407514X</v>
          </cell>
          <cell r="F1027">
            <v>68</v>
          </cell>
          <cell r="G1027" t="str">
            <v>甘肃省会宁县四房吴乡大南岔村朱头山社３４号</v>
          </cell>
          <cell r="H1027" t="str">
            <v>女</v>
          </cell>
          <cell r="I1027" t="str">
            <v>四房吴乡大南村</v>
          </cell>
          <cell r="J1027" t="str">
            <v>四房吴乡</v>
          </cell>
          <cell r="K1027" t="str">
            <v>会宁县</v>
          </cell>
          <cell r="L1027" t="str">
            <v>母亲</v>
          </cell>
          <cell r="M1027" t="str">
            <v>家庭户</v>
          </cell>
          <cell r="N1027">
            <v>3</v>
          </cell>
        </row>
        <row r="1028">
          <cell r="D1028" t="str">
            <v>赵军琪</v>
          </cell>
          <cell r="E1028" t="str">
            <v>620422199011065157</v>
          </cell>
          <cell r="F1028">
            <v>31</v>
          </cell>
          <cell r="G1028" t="str">
            <v>甘肃省会宁县四房吴乡大南岔村朱头山社３５号</v>
          </cell>
          <cell r="H1028" t="str">
            <v>男</v>
          </cell>
          <cell r="I1028" t="str">
            <v>四房吴乡大南村</v>
          </cell>
          <cell r="J1028" t="str">
            <v>四房吴乡</v>
          </cell>
          <cell r="K1028" t="str">
            <v>会宁县</v>
          </cell>
          <cell r="L1028" t="str">
            <v>户主</v>
          </cell>
          <cell r="M1028" t="str">
            <v>家庭户</v>
          </cell>
          <cell r="N1028">
            <v>5</v>
          </cell>
        </row>
        <row r="1029">
          <cell r="D1029" t="str">
            <v>魏建霞</v>
          </cell>
          <cell r="E1029" t="str">
            <v>620422199605182721</v>
          </cell>
          <cell r="F1029">
            <v>25</v>
          </cell>
          <cell r="G1029" t="str">
            <v>甘肃省会宁县四房吴乡大南岔村朱头山社３５号</v>
          </cell>
          <cell r="H1029" t="str">
            <v>女</v>
          </cell>
          <cell r="I1029" t="str">
            <v>四房吴乡大南村</v>
          </cell>
          <cell r="J1029" t="str">
            <v>四房吴乡</v>
          </cell>
          <cell r="K1029" t="str">
            <v>会宁县</v>
          </cell>
          <cell r="L1029" t="str">
            <v>妻</v>
          </cell>
          <cell r="M1029" t="str">
            <v>家庭户</v>
          </cell>
          <cell r="N1029">
            <v>5</v>
          </cell>
        </row>
        <row r="1030">
          <cell r="D1030" t="str">
            <v>赵浩源</v>
          </cell>
          <cell r="E1030" t="str">
            <v>620422201609095115</v>
          </cell>
          <cell r="F1030">
            <v>5</v>
          </cell>
          <cell r="G1030" t="str">
            <v>甘肃省会宁县四房吴乡大南岔村朱头山社３５号</v>
          </cell>
          <cell r="H1030" t="str">
            <v>男</v>
          </cell>
          <cell r="I1030" t="str">
            <v>四房吴乡大南村</v>
          </cell>
          <cell r="J1030" t="str">
            <v>四房吴乡</v>
          </cell>
          <cell r="K1030" t="str">
            <v>会宁县</v>
          </cell>
          <cell r="L1030" t="str">
            <v>长子</v>
          </cell>
          <cell r="M1030" t="str">
            <v>家庭户</v>
          </cell>
          <cell r="N1030">
            <v>5</v>
          </cell>
        </row>
        <row r="1031">
          <cell r="D1031" t="str">
            <v>赵圆圆</v>
          </cell>
          <cell r="E1031" t="str">
            <v>620422201409185140</v>
          </cell>
          <cell r="F1031">
            <v>7</v>
          </cell>
          <cell r="G1031" t="str">
            <v>甘肃省会宁县四房吴乡大南岔村朱头山社３５号</v>
          </cell>
          <cell r="H1031" t="str">
            <v>女</v>
          </cell>
          <cell r="I1031" t="str">
            <v>四房吴乡大南村</v>
          </cell>
          <cell r="J1031" t="str">
            <v>四房吴乡</v>
          </cell>
          <cell r="K1031" t="str">
            <v>会宁县</v>
          </cell>
          <cell r="L1031" t="str">
            <v>长女</v>
          </cell>
          <cell r="M1031" t="str">
            <v>家庭户</v>
          </cell>
          <cell r="N1031">
            <v>5</v>
          </cell>
        </row>
        <row r="1032">
          <cell r="D1032" t="str">
            <v>辛小霞</v>
          </cell>
          <cell r="E1032" t="str">
            <v>620422196403055122</v>
          </cell>
          <cell r="F1032">
            <v>57</v>
          </cell>
          <cell r="G1032" t="str">
            <v>甘肃省会宁县四房吴乡大南岔村朱头山社３５号</v>
          </cell>
          <cell r="H1032" t="str">
            <v>女</v>
          </cell>
          <cell r="I1032" t="str">
            <v>四房吴乡大南村</v>
          </cell>
          <cell r="J1032" t="str">
            <v>四房吴乡</v>
          </cell>
          <cell r="K1032" t="str">
            <v>会宁县</v>
          </cell>
          <cell r="L1032" t="str">
            <v>母亲</v>
          </cell>
          <cell r="M1032" t="str">
            <v>家庭户</v>
          </cell>
          <cell r="N1032">
            <v>5</v>
          </cell>
        </row>
        <row r="1033">
          <cell r="D1033" t="str">
            <v>杨思英</v>
          </cell>
          <cell r="E1033" t="str">
            <v>620422194410265110</v>
          </cell>
          <cell r="F1033">
            <v>77</v>
          </cell>
          <cell r="G1033" t="str">
            <v>甘肃省会宁县四房吴乡大南岔村朱头山社３７号</v>
          </cell>
          <cell r="H1033" t="str">
            <v>男</v>
          </cell>
          <cell r="I1033" t="str">
            <v>四房吴乡大南村</v>
          </cell>
          <cell r="J1033" t="str">
            <v>四房吴乡</v>
          </cell>
          <cell r="K1033" t="str">
            <v>会宁县</v>
          </cell>
          <cell r="L1033" t="str">
            <v>户主</v>
          </cell>
          <cell r="M1033" t="str">
            <v>家庭户</v>
          </cell>
          <cell r="N1033">
            <v>2</v>
          </cell>
        </row>
        <row r="1034">
          <cell r="D1034" t="str">
            <v>董胜合</v>
          </cell>
          <cell r="E1034" t="str">
            <v>620422198001104066</v>
          </cell>
          <cell r="F1034">
            <v>41</v>
          </cell>
          <cell r="G1034" t="str">
            <v>甘肃省会宁县四房吴乡大南岔村朱头山社３７号</v>
          </cell>
          <cell r="H1034" t="str">
            <v>女</v>
          </cell>
          <cell r="I1034" t="str">
            <v>四房吴乡大南村</v>
          </cell>
          <cell r="J1034" t="str">
            <v>四房吴乡</v>
          </cell>
          <cell r="K1034" t="str">
            <v>会宁县</v>
          </cell>
          <cell r="L1034" t="str">
            <v>儿媳</v>
          </cell>
          <cell r="M1034" t="str">
            <v>家庭户</v>
          </cell>
          <cell r="N1034">
            <v>2</v>
          </cell>
        </row>
        <row r="1035">
          <cell r="D1035" t="str">
            <v>王淑珍</v>
          </cell>
          <cell r="E1035" t="str">
            <v>620422196302285121</v>
          </cell>
          <cell r="F1035">
            <v>58</v>
          </cell>
          <cell r="G1035" t="str">
            <v>甘肃省会宁县四房吴乡大南岔村朱头山社３８号</v>
          </cell>
          <cell r="H1035" t="str">
            <v>女</v>
          </cell>
          <cell r="I1035" t="str">
            <v>四房吴乡大南村</v>
          </cell>
          <cell r="J1035" t="str">
            <v>四房吴乡</v>
          </cell>
          <cell r="K1035" t="str">
            <v>会宁县</v>
          </cell>
          <cell r="L1035" t="str">
            <v>户主</v>
          </cell>
          <cell r="M1035" t="str">
            <v>家庭户</v>
          </cell>
          <cell r="N1035">
            <v>2</v>
          </cell>
        </row>
        <row r="1036">
          <cell r="D1036" t="str">
            <v>郭云霞</v>
          </cell>
          <cell r="E1036" t="str">
            <v>620422199509195127</v>
          </cell>
          <cell r="F1036">
            <v>26</v>
          </cell>
          <cell r="G1036" t="str">
            <v>甘肃省会宁县四房吴乡大南岔村朱头山社３８号</v>
          </cell>
          <cell r="H1036" t="str">
            <v>女</v>
          </cell>
          <cell r="I1036" t="str">
            <v>四房吴乡大南村</v>
          </cell>
          <cell r="J1036" t="str">
            <v>四房吴乡</v>
          </cell>
          <cell r="K1036" t="str">
            <v>会宁县</v>
          </cell>
          <cell r="L1036" t="str">
            <v>长女</v>
          </cell>
          <cell r="M1036" t="str">
            <v>家庭户</v>
          </cell>
          <cell r="N1036">
            <v>2</v>
          </cell>
        </row>
        <row r="1037">
          <cell r="D1037" t="str">
            <v>郭亮</v>
          </cell>
          <cell r="E1037" t="str">
            <v>62042219730926511X</v>
          </cell>
          <cell r="F1037">
            <v>48</v>
          </cell>
          <cell r="G1037" t="str">
            <v>甘肃省会宁县四房吴乡大南岔村朱头山社３９号</v>
          </cell>
          <cell r="H1037" t="str">
            <v>男</v>
          </cell>
          <cell r="I1037" t="str">
            <v>四房吴乡大南村</v>
          </cell>
          <cell r="J1037" t="str">
            <v>四房吴乡</v>
          </cell>
          <cell r="K1037" t="str">
            <v>会宁县</v>
          </cell>
          <cell r="L1037" t="str">
            <v>户主</v>
          </cell>
          <cell r="M1037" t="str">
            <v>家庭户</v>
          </cell>
          <cell r="N1037">
            <v>6</v>
          </cell>
        </row>
        <row r="1038">
          <cell r="D1038" t="str">
            <v>李瑞芳</v>
          </cell>
          <cell r="E1038" t="str">
            <v>620422197701025129</v>
          </cell>
          <cell r="F1038">
            <v>44</v>
          </cell>
          <cell r="G1038" t="str">
            <v>甘肃省会宁县四房吴乡大南岔村朱头山社３９号</v>
          </cell>
          <cell r="H1038" t="str">
            <v>女</v>
          </cell>
          <cell r="I1038" t="str">
            <v>四房吴乡大南村</v>
          </cell>
          <cell r="J1038" t="str">
            <v>四房吴乡</v>
          </cell>
          <cell r="K1038" t="str">
            <v>会宁县</v>
          </cell>
          <cell r="L1038" t="str">
            <v>妻</v>
          </cell>
          <cell r="M1038" t="str">
            <v>家庭户</v>
          </cell>
          <cell r="N1038">
            <v>6</v>
          </cell>
        </row>
        <row r="1039">
          <cell r="D1039" t="str">
            <v>郭文波</v>
          </cell>
          <cell r="E1039" t="str">
            <v>620422200308155271</v>
          </cell>
          <cell r="F1039">
            <v>18</v>
          </cell>
          <cell r="G1039" t="str">
            <v>甘肃省会宁县四房吴乡大南岔村朱头山社３９号</v>
          </cell>
          <cell r="H1039" t="str">
            <v>男</v>
          </cell>
          <cell r="I1039" t="str">
            <v>四房吴乡大南村</v>
          </cell>
          <cell r="J1039" t="str">
            <v>四房吴乡</v>
          </cell>
          <cell r="K1039" t="str">
            <v>会宁县</v>
          </cell>
          <cell r="L1039" t="str">
            <v>长子</v>
          </cell>
          <cell r="M1039" t="str">
            <v>家庭户</v>
          </cell>
          <cell r="N1039">
            <v>6</v>
          </cell>
        </row>
        <row r="1040">
          <cell r="D1040" t="str">
            <v>郭小娟</v>
          </cell>
          <cell r="E1040" t="str">
            <v>620422199902075121</v>
          </cell>
          <cell r="F1040">
            <v>22</v>
          </cell>
          <cell r="G1040" t="str">
            <v>甘肃省会宁县四房吴乡大南岔村朱头山社３９号</v>
          </cell>
          <cell r="H1040" t="str">
            <v>女</v>
          </cell>
          <cell r="I1040" t="str">
            <v>四房吴乡大南村</v>
          </cell>
          <cell r="J1040" t="str">
            <v>四房吴乡</v>
          </cell>
          <cell r="K1040" t="str">
            <v>会宁县</v>
          </cell>
          <cell r="L1040" t="str">
            <v>长女</v>
          </cell>
          <cell r="M1040" t="str">
            <v>家庭户</v>
          </cell>
          <cell r="N1040">
            <v>6</v>
          </cell>
        </row>
        <row r="1041">
          <cell r="D1041" t="str">
            <v>郭东东</v>
          </cell>
          <cell r="E1041" t="str">
            <v>620422200002095122</v>
          </cell>
          <cell r="F1041">
            <v>21</v>
          </cell>
          <cell r="G1041" t="str">
            <v>甘肃省会宁县四房吴乡大南岔村朱头山社３９号</v>
          </cell>
          <cell r="H1041" t="str">
            <v>女</v>
          </cell>
          <cell r="I1041" t="str">
            <v>四房吴乡大南村</v>
          </cell>
          <cell r="J1041" t="str">
            <v>四房吴乡</v>
          </cell>
          <cell r="K1041" t="str">
            <v>会宁县</v>
          </cell>
          <cell r="L1041" t="str">
            <v>二女</v>
          </cell>
          <cell r="M1041" t="str">
            <v>家庭户</v>
          </cell>
          <cell r="N1041">
            <v>6</v>
          </cell>
        </row>
        <row r="1042">
          <cell r="D1042" t="str">
            <v>郭永永</v>
          </cell>
          <cell r="E1042" t="str">
            <v>620422200107135223</v>
          </cell>
          <cell r="F1042">
            <v>20</v>
          </cell>
          <cell r="G1042" t="str">
            <v>甘肃省会宁县四房吴乡大南岔村朱头山社３９号</v>
          </cell>
          <cell r="H1042" t="str">
            <v>女</v>
          </cell>
          <cell r="I1042" t="str">
            <v>四房吴乡大南村</v>
          </cell>
          <cell r="J1042" t="str">
            <v>四房吴乡</v>
          </cell>
          <cell r="K1042" t="str">
            <v>会宁县</v>
          </cell>
          <cell r="L1042" t="str">
            <v>三女</v>
          </cell>
          <cell r="M1042" t="str">
            <v>家庭户</v>
          </cell>
          <cell r="N1042">
            <v>6</v>
          </cell>
        </row>
        <row r="1043">
          <cell r="D1043" t="str">
            <v>王文玺</v>
          </cell>
          <cell r="E1043" t="str">
            <v>620422195212235134</v>
          </cell>
          <cell r="F1043">
            <v>69</v>
          </cell>
          <cell r="G1043" t="str">
            <v>甘肃省会宁县四房吴乡大南岔村口下社１号</v>
          </cell>
          <cell r="H1043" t="str">
            <v>男</v>
          </cell>
          <cell r="I1043" t="str">
            <v>四房吴乡大南村</v>
          </cell>
          <cell r="J1043" t="str">
            <v>四房吴乡</v>
          </cell>
          <cell r="K1043" t="str">
            <v>会宁县</v>
          </cell>
          <cell r="L1043" t="str">
            <v>户主</v>
          </cell>
          <cell r="M1043" t="str">
            <v>家庭户</v>
          </cell>
          <cell r="N1043">
            <v>5</v>
          </cell>
        </row>
        <row r="1044">
          <cell r="D1044" t="str">
            <v>郭荣花</v>
          </cell>
          <cell r="E1044" t="str">
            <v>620422196112125127</v>
          </cell>
          <cell r="F1044">
            <v>60</v>
          </cell>
          <cell r="G1044" t="str">
            <v>甘肃省会宁县四房吴乡大南岔村口下社１号</v>
          </cell>
          <cell r="H1044" t="str">
            <v>女</v>
          </cell>
          <cell r="I1044" t="str">
            <v>四房吴乡大南村</v>
          </cell>
          <cell r="J1044" t="str">
            <v>四房吴乡</v>
          </cell>
          <cell r="K1044" t="str">
            <v>会宁县</v>
          </cell>
          <cell r="L1044" t="str">
            <v>妻</v>
          </cell>
          <cell r="M1044" t="str">
            <v>家庭户</v>
          </cell>
          <cell r="N1044">
            <v>5</v>
          </cell>
        </row>
        <row r="1045">
          <cell r="D1045" t="str">
            <v>王自明</v>
          </cell>
          <cell r="E1045" t="str">
            <v>620422198109035111</v>
          </cell>
          <cell r="F1045">
            <v>40</v>
          </cell>
          <cell r="G1045" t="str">
            <v>甘肃省会宁县四房吴乡大南岔村口下社１号</v>
          </cell>
          <cell r="H1045" t="str">
            <v>男</v>
          </cell>
          <cell r="I1045" t="str">
            <v>四房吴乡大南村</v>
          </cell>
          <cell r="J1045" t="str">
            <v>四房吴乡</v>
          </cell>
          <cell r="K1045" t="str">
            <v>会宁县</v>
          </cell>
          <cell r="L1045" t="str">
            <v>长子</v>
          </cell>
          <cell r="M1045" t="str">
            <v>家庭户</v>
          </cell>
          <cell r="N1045">
            <v>5</v>
          </cell>
        </row>
        <row r="1046">
          <cell r="D1046" t="str">
            <v>王栩</v>
          </cell>
          <cell r="E1046" t="str">
            <v>620422201309275114</v>
          </cell>
          <cell r="F1046">
            <v>8</v>
          </cell>
          <cell r="G1046" t="str">
            <v>甘肃省会宁县四房吴乡大南岔村口下社１号</v>
          </cell>
          <cell r="H1046" t="str">
            <v>男</v>
          </cell>
          <cell r="I1046" t="str">
            <v>四房吴乡大南村</v>
          </cell>
          <cell r="J1046" t="str">
            <v>四房吴乡</v>
          </cell>
          <cell r="K1046" t="str">
            <v>会宁县</v>
          </cell>
          <cell r="L1046" t="str">
            <v>孙子</v>
          </cell>
          <cell r="M1046" t="str">
            <v>家庭户</v>
          </cell>
          <cell r="N1046">
            <v>5</v>
          </cell>
        </row>
        <row r="1047">
          <cell r="D1047" t="str">
            <v>王垣</v>
          </cell>
          <cell r="E1047" t="str">
            <v>620422201207055145</v>
          </cell>
          <cell r="F1047">
            <v>9</v>
          </cell>
          <cell r="G1047" t="str">
            <v>甘肃省会宁县四房吴乡大南岔村口下社１号</v>
          </cell>
          <cell r="H1047" t="str">
            <v>女</v>
          </cell>
          <cell r="I1047" t="str">
            <v>四房吴乡大南村</v>
          </cell>
          <cell r="J1047" t="str">
            <v>四房吴乡</v>
          </cell>
          <cell r="K1047" t="str">
            <v>会宁县</v>
          </cell>
          <cell r="L1047" t="str">
            <v>孙女</v>
          </cell>
          <cell r="M1047" t="str">
            <v>家庭户</v>
          </cell>
          <cell r="N1047">
            <v>5</v>
          </cell>
        </row>
        <row r="1048">
          <cell r="D1048" t="str">
            <v>李子龙</v>
          </cell>
          <cell r="E1048" t="str">
            <v>620422198404105119</v>
          </cell>
          <cell r="F1048">
            <v>37</v>
          </cell>
          <cell r="G1048" t="str">
            <v>甘肃省会宁县四房吴乡大南岔村口下社２号</v>
          </cell>
          <cell r="H1048" t="str">
            <v>男</v>
          </cell>
          <cell r="I1048" t="str">
            <v>四房吴乡大南村</v>
          </cell>
          <cell r="J1048" t="str">
            <v>四房吴乡</v>
          </cell>
          <cell r="K1048" t="str">
            <v>会宁县</v>
          </cell>
          <cell r="L1048" t="str">
            <v>户主</v>
          </cell>
          <cell r="M1048" t="str">
            <v>家庭户</v>
          </cell>
          <cell r="N1048">
            <v>3</v>
          </cell>
        </row>
        <row r="1049">
          <cell r="D1049" t="str">
            <v>李泳糈</v>
          </cell>
          <cell r="E1049" t="str">
            <v>620422201710145113</v>
          </cell>
          <cell r="F1049">
            <v>4</v>
          </cell>
          <cell r="G1049" t="str">
            <v>甘肃省会宁县四房吴乡大南岔村口下社２号</v>
          </cell>
          <cell r="H1049" t="str">
            <v>男</v>
          </cell>
          <cell r="I1049" t="str">
            <v>四房吴乡大南村</v>
          </cell>
          <cell r="J1049" t="str">
            <v>四房吴乡</v>
          </cell>
          <cell r="K1049" t="str">
            <v>会宁县</v>
          </cell>
          <cell r="L1049" t="str">
            <v>长子</v>
          </cell>
          <cell r="M1049" t="str">
            <v>家庭户</v>
          </cell>
          <cell r="N1049">
            <v>3</v>
          </cell>
        </row>
        <row r="1050">
          <cell r="D1050" t="str">
            <v>丁淑梅</v>
          </cell>
          <cell r="E1050" t="str">
            <v>620422196001205124</v>
          </cell>
          <cell r="F1050">
            <v>61</v>
          </cell>
          <cell r="G1050" t="str">
            <v>甘肃省会宁县四房吴乡大南岔村口下社２号</v>
          </cell>
          <cell r="H1050" t="str">
            <v>女</v>
          </cell>
          <cell r="I1050" t="str">
            <v>四房吴乡大南村</v>
          </cell>
          <cell r="J1050" t="str">
            <v>四房吴乡</v>
          </cell>
          <cell r="K1050" t="str">
            <v>会宁县</v>
          </cell>
          <cell r="L1050" t="str">
            <v>母亲</v>
          </cell>
          <cell r="M1050" t="str">
            <v>家庭户</v>
          </cell>
          <cell r="N1050">
            <v>3</v>
          </cell>
        </row>
        <row r="1051">
          <cell r="D1051" t="str">
            <v>李宝林</v>
          </cell>
          <cell r="E1051" t="str">
            <v>620422196704265115</v>
          </cell>
          <cell r="F1051">
            <v>54</v>
          </cell>
          <cell r="G1051" t="str">
            <v>甘肃省会宁县四房吴乡大南岔村口下社４号</v>
          </cell>
          <cell r="H1051" t="str">
            <v>男</v>
          </cell>
          <cell r="I1051" t="str">
            <v>四房吴乡大南村</v>
          </cell>
          <cell r="J1051" t="str">
            <v>四房吴乡</v>
          </cell>
          <cell r="K1051" t="str">
            <v>会宁县</v>
          </cell>
          <cell r="L1051" t="str">
            <v>户主</v>
          </cell>
          <cell r="M1051" t="str">
            <v>家庭户</v>
          </cell>
          <cell r="N1051">
            <v>6</v>
          </cell>
        </row>
        <row r="1052">
          <cell r="D1052" t="str">
            <v>魏晓琴</v>
          </cell>
          <cell r="E1052" t="str">
            <v>620422196901215141</v>
          </cell>
          <cell r="F1052">
            <v>52</v>
          </cell>
          <cell r="G1052" t="str">
            <v>甘肃省会宁县四房吴乡大南岔村口下社４号</v>
          </cell>
          <cell r="H1052" t="str">
            <v>女</v>
          </cell>
          <cell r="I1052" t="str">
            <v>四房吴乡大南村</v>
          </cell>
          <cell r="J1052" t="str">
            <v>四房吴乡</v>
          </cell>
          <cell r="K1052" t="str">
            <v>会宁县</v>
          </cell>
          <cell r="L1052" t="str">
            <v>妻</v>
          </cell>
          <cell r="M1052" t="str">
            <v>家庭户</v>
          </cell>
          <cell r="N1052">
            <v>6</v>
          </cell>
        </row>
        <row r="1053">
          <cell r="D1053" t="str">
            <v>李瑞娟</v>
          </cell>
          <cell r="E1053" t="str">
            <v>620422199308145123</v>
          </cell>
          <cell r="F1053">
            <v>28</v>
          </cell>
          <cell r="G1053" t="str">
            <v>甘肃省会宁县四房吴乡大南岔村口下社４号</v>
          </cell>
          <cell r="H1053" t="str">
            <v>女</v>
          </cell>
          <cell r="I1053" t="str">
            <v>四房吴乡大南村</v>
          </cell>
          <cell r="J1053" t="str">
            <v>四房吴乡</v>
          </cell>
          <cell r="K1053" t="str">
            <v>会宁县</v>
          </cell>
          <cell r="L1053" t="str">
            <v>二女</v>
          </cell>
          <cell r="M1053" t="str">
            <v>家庭户</v>
          </cell>
          <cell r="N1053">
            <v>6</v>
          </cell>
        </row>
        <row r="1054">
          <cell r="D1054" t="str">
            <v>李慧娟</v>
          </cell>
          <cell r="E1054" t="str">
            <v>620422199508235123</v>
          </cell>
          <cell r="F1054">
            <v>26</v>
          </cell>
          <cell r="G1054" t="str">
            <v>甘肃省会宁县四房吴乡大南岔村口下社４号</v>
          </cell>
          <cell r="H1054" t="str">
            <v>女</v>
          </cell>
          <cell r="I1054" t="str">
            <v>四房吴乡大南村</v>
          </cell>
          <cell r="J1054" t="str">
            <v>四房吴乡</v>
          </cell>
          <cell r="K1054" t="str">
            <v>会宁县</v>
          </cell>
          <cell r="L1054" t="str">
            <v>三女</v>
          </cell>
          <cell r="M1054" t="str">
            <v>家庭户</v>
          </cell>
          <cell r="N1054">
            <v>6</v>
          </cell>
        </row>
        <row r="1055">
          <cell r="D1055" t="str">
            <v>李聚珍</v>
          </cell>
          <cell r="E1055" t="str">
            <v>62042219490520511X</v>
          </cell>
          <cell r="F1055">
            <v>72</v>
          </cell>
          <cell r="G1055" t="str">
            <v>甘肃省会宁县四房吴乡大南岔村口下社４号</v>
          </cell>
          <cell r="H1055" t="str">
            <v>男</v>
          </cell>
          <cell r="I1055" t="str">
            <v>四房吴乡大南村</v>
          </cell>
          <cell r="J1055" t="str">
            <v>四房吴乡</v>
          </cell>
          <cell r="K1055" t="str">
            <v>会宁县</v>
          </cell>
          <cell r="L1055" t="str">
            <v>父亲</v>
          </cell>
          <cell r="M1055" t="str">
            <v>家庭户</v>
          </cell>
          <cell r="N1055">
            <v>6</v>
          </cell>
        </row>
        <row r="1056">
          <cell r="D1056" t="str">
            <v>王菊莲</v>
          </cell>
          <cell r="E1056" t="str">
            <v>620422194805305121</v>
          </cell>
          <cell r="F1056">
            <v>73</v>
          </cell>
          <cell r="G1056" t="str">
            <v>甘肃省会宁县四房吴乡大南岔村口下社４号</v>
          </cell>
          <cell r="H1056" t="str">
            <v>女</v>
          </cell>
          <cell r="I1056" t="str">
            <v>四房吴乡大南村</v>
          </cell>
          <cell r="J1056" t="str">
            <v>四房吴乡</v>
          </cell>
          <cell r="K1056" t="str">
            <v>会宁县</v>
          </cell>
          <cell r="L1056" t="str">
            <v>母亲</v>
          </cell>
          <cell r="M1056" t="str">
            <v>家庭户</v>
          </cell>
          <cell r="N1056">
            <v>6</v>
          </cell>
        </row>
        <row r="1057">
          <cell r="D1057" t="str">
            <v>吴利霞</v>
          </cell>
          <cell r="E1057" t="str">
            <v>620422199501065125</v>
          </cell>
          <cell r="F1057">
            <v>26</v>
          </cell>
          <cell r="G1057" t="str">
            <v>甘肃省会宁县四房吴乡大南岔村口下社５号</v>
          </cell>
          <cell r="H1057" t="str">
            <v>女</v>
          </cell>
          <cell r="I1057" t="str">
            <v>四房吴乡大南村</v>
          </cell>
          <cell r="J1057" t="str">
            <v>四房吴乡</v>
          </cell>
          <cell r="K1057" t="str">
            <v>会宁县</v>
          </cell>
          <cell r="L1057" t="str">
            <v>户主</v>
          </cell>
          <cell r="M1057" t="str">
            <v>家庭户</v>
          </cell>
          <cell r="N1057">
            <v>2</v>
          </cell>
        </row>
        <row r="1058">
          <cell r="D1058" t="str">
            <v>吴利萍</v>
          </cell>
          <cell r="E1058" t="str">
            <v>620422199501065141</v>
          </cell>
          <cell r="F1058">
            <v>26</v>
          </cell>
          <cell r="G1058" t="str">
            <v>甘肃省会宁县四房吴乡大南岔村口下社５号</v>
          </cell>
          <cell r="H1058" t="str">
            <v>女</v>
          </cell>
          <cell r="I1058" t="str">
            <v>四房吴乡大南村</v>
          </cell>
          <cell r="J1058" t="str">
            <v>四房吴乡</v>
          </cell>
          <cell r="K1058" t="str">
            <v>会宁县</v>
          </cell>
          <cell r="L1058" t="str">
            <v>妹妹</v>
          </cell>
          <cell r="M1058" t="str">
            <v>家庭户</v>
          </cell>
          <cell r="N1058">
            <v>2</v>
          </cell>
        </row>
        <row r="1059">
          <cell r="D1059" t="str">
            <v>吴锦国</v>
          </cell>
          <cell r="E1059" t="str">
            <v>620422196902175110</v>
          </cell>
          <cell r="F1059">
            <v>52</v>
          </cell>
          <cell r="G1059" t="str">
            <v>甘肃省会宁县四房吴乡大南岔村口下社６号</v>
          </cell>
          <cell r="H1059" t="str">
            <v>男</v>
          </cell>
          <cell r="I1059" t="str">
            <v>四房吴乡大南村</v>
          </cell>
          <cell r="J1059" t="str">
            <v>四房吴乡</v>
          </cell>
          <cell r="K1059" t="str">
            <v>会宁县</v>
          </cell>
          <cell r="L1059" t="str">
            <v>户主</v>
          </cell>
          <cell r="M1059" t="str">
            <v>家庭户</v>
          </cell>
          <cell r="N1059">
            <v>6</v>
          </cell>
        </row>
        <row r="1060">
          <cell r="D1060" t="str">
            <v>田小平</v>
          </cell>
          <cell r="E1060" t="str">
            <v>620422197408015124</v>
          </cell>
          <cell r="F1060">
            <v>47</v>
          </cell>
          <cell r="G1060" t="str">
            <v>甘肃省会宁县四房吴乡大南岔村口下社６号</v>
          </cell>
          <cell r="H1060" t="str">
            <v>女</v>
          </cell>
          <cell r="I1060" t="str">
            <v>四房吴乡大南村</v>
          </cell>
          <cell r="J1060" t="str">
            <v>四房吴乡</v>
          </cell>
          <cell r="K1060" t="str">
            <v>会宁县</v>
          </cell>
          <cell r="L1060" t="str">
            <v>妻</v>
          </cell>
          <cell r="M1060" t="str">
            <v>家庭户</v>
          </cell>
          <cell r="N1060">
            <v>6</v>
          </cell>
        </row>
        <row r="1061">
          <cell r="D1061" t="str">
            <v>吴彦吉</v>
          </cell>
          <cell r="E1061" t="str">
            <v>620422199412035119</v>
          </cell>
          <cell r="F1061">
            <v>27</v>
          </cell>
          <cell r="G1061" t="str">
            <v>甘肃省会宁县四房吴乡大南岔村口下社６号</v>
          </cell>
          <cell r="H1061" t="str">
            <v>男</v>
          </cell>
          <cell r="I1061" t="str">
            <v>四房吴乡大南村</v>
          </cell>
          <cell r="J1061" t="str">
            <v>四房吴乡</v>
          </cell>
          <cell r="K1061" t="str">
            <v>会宁县</v>
          </cell>
          <cell r="L1061" t="str">
            <v>长子</v>
          </cell>
          <cell r="M1061" t="str">
            <v>家庭户</v>
          </cell>
          <cell r="N1061">
            <v>6</v>
          </cell>
        </row>
        <row r="1062">
          <cell r="D1062" t="str">
            <v>吴彦子</v>
          </cell>
          <cell r="E1062" t="str">
            <v>620422199704125124</v>
          </cell>
          <cell r="F1062">
            <v>24</v>
          </cell>
          <cell r="G1062" t="str">
            <v>甘肃省会宁县四房吴乡大南岔村口下社６号</v>
          </cell>
          <cell r="H1062" t="str">
            <v>女</v>
          </cell>
          <cell r="I1062" t="str">
            <v>四房吴乡大南村</v>
          </cell>
          <cell r="J1062" t="str">
            <v>四房吴乡</v>
          </cell>
          <cell r="K1062" t="str">
            <v>会宁县</v>
          </cell>
          <cell r="L1062" t="str">
            <v>长女</v>
          </cell>
          <cell r="M1062" t="str">
            <v>家庭户</v>
          </cell>
          <cell r="N1062">
            <v>6</v>
          </cell>
        </row>
        <row r="1063">
          <cell r="D1063" t="str">
            <v>吴芝艳</v>
          </cell>
          <cell r="E1063" t="str">
            <v>620422200408215120</v>
          </cell>
          <cell r="F1063">
            <v>17</v>
          </cell>
          <cell r="G1063" t="str">
            <v>甘肃省会宁县四房吴乡大南岔村口下社６号</v>
          </cell>
          <cell r="H1063" t="str">
            <v>女</v>
          </cell>
          <cell r="I1063" t="str">
            <v>四房吴乡大南村</v>
          </cell>
          <cell r="J1063" t="str">
            <v>四房吴乡</v>
          </cell>
          <cell r="K1063" t="str">
            <v>会宁县</v>
          </cell>
          <cell r="L1063" t="str">
            <v>二女</v>
          </cell>
          <cell r="M1063" t="str">
            <v>家庭户</v>
          </cell>
          <cell r="N1063">
            <v>6</v>
          </cell>
        </row>
        <row r="1064">
          <cell r="D1064" t="str">
            <v>吴佳乐</v>
          </cell>
          <cell r="E1064" t="str">
            <v>62042220180507512X</v>
          </cell>
          <cell r="F1064">
            <v>3</v>
          </cell>
          <cell r="G1064" t="str">
            <v>甘肃省会宁县四房吴乡大南岔村口下社６号</v>
          </cell>
          <cell r="H1064" t="str">
            <v>女</v>
          </cell>
          <cell r="I1064" t="str">
            <v>四房吴乡大南村</v>
          </cell>
          <cell r="J1064" t="str">
            <v>四房吴乡</v>
          </cell>
          <cell r="K1064" t="str">
            <v>会宁县</v>
          </cell>
          <cell r="L1064" t="str">
            <v>孙女</v>
          </cell>
          <cell r="M1064" t="str">
            <v>家庭户</v>
          </cell>
          <cell r="N1064">
            <v>6</v>
          </cell>
        </row>
        <row r="1065">
          <cell r="D1065" t="str">
            <v>吴锦涛</v>
          </cell>
          <cell r="E1065" t="str">
            <v>620422198607215115</v>
          </cell>
          <cell r="F1065">
            <v>35</v>
          </cell>
          <cell r="G1065" t="str">
            <v>甘肃省会宁县四房吴乡大南岔村口下社７号</v>
          </cell>
          <cell r="H1065" t="str">
            <v>男</v>
          </cell>
          <cell r="I1065" t="str">
            <v>四房吴乡大南村</v>
          </cell>
          <cell r="J1065" t="str">
            <v>四房吴乡</v>
          </cell>
          <cell r="K1065" t="str">
            <v>会宁县</v>
          </cell>
          <cell r="L1065" t="str">
            <v>户主</v>
          </cell>
          <cell r="M1065" t="str">
            <v>家庭户</v>
          </cell>
          <cell r="N1065">
            <v>4</v>
          </cell>
        </row>
        <row r="1066">
          <cell r="D1066" t="str">
            <v>冯亚涛</v>
          </cell>
          <cell r="E1066" t="str">
            <v>620422199004137124</v>
          </cell>
          <cell r="F1066">
            <v>31</v>
          </cell>
          <cell r="G1066" t="str">
            <v>甘肃省会宁县四房吴乡大南岔村口下社７号</v>
          </cell>
          <cell r="H1066" t="str">
            <v>女</v>
          </cell>
          <cell r="I1066" t="str">
            <v>四房吴乡大南村</v>
          </cell>
          <cell r="J1066" t="str">
            <v>四房吴乡</v>
          </cell>
          <cell r="K1066" t="str">
            <v>会宁县</v>
          </cell>
          <cell r="L1066" t="str">
            <v>妻</v>
          </cell>
          <cell r="M1066" t="str">
            <v>家庭户</v>
          </cell>
          <cell r="N1066">
            <v>4</v>
          </cell>
        </row>
        <row r="1067">
          <cell r="D1067" t="str">
            <v>吴晟赫</v>
          </cell>
          <cell r="E1067" t="str">
            <v>620422201301085113</v>
          </cell>
          <cell r="F1067">
            <v>8</v>
          </cell>
          <cell r="G1067" t="str">
            <v>甘肃省会宁县四房吴乡大南岔村口下社７号</v>
          </cell>
          <cell r="H1067" t="str">
            <v>男</v>
          </cell>
          <cell r="I1067" t="str">
            <v>四房吴乡大南村</v>
          </cell>
          <cell r="J1067" t="str">
            <v>四房吴乡</v>
          </cell>
          <cell r="K1067" t="str">
            <v>会宁县</v>
          </cell>
          <cell r="L1067" t="str">
            <v>长子</v>
          </cell>
          <cell r="M1067" t="str">
            <v>家庭户</v>
          </cell>
          <cell r="N1067">
            <v>4</v>
          </cell>
        </row>
        <row r="1068">
          <cell r="D1068" t="str">
            <v>吴紫菡</v>
          </cell>
          <cell r="E1068" t="str">
            <v>620422201804055127</v>
          </cell>
          <cell r="F1068">
            <v>3</v>
          </cell>
          <cell r="G1068" t="str">
            <v>甘肃省会宁县四房吴乡大南岔村口下社７号</v>
          </cell>
          <cell r="H1068" t="str">
            <v>女</v>
          </cell>
          <cell r="I1068" t="str">
            <v>四房吴乡大南村</v>
          </cell>
          <cell r="J1068" t="str">
            <v>四房吴乡</v>
          </cell>
          <cell r="K1068" t="str">
            <v>会宁县</v>
          </cell>
          <cell r="L1068" t="str">
            <v>长女</v>
          </cell>
          <cell r="M1068" t="str">
            <v>家庭户</v>
          </cell>
          <cell r="N1068">
            <v>4</v>
          </cell>
        </row>
        <row r="1069">
          <cell r="D1069" t="str">
            <v>刘常军</v>
          </cell>
          <cell r="E1069" t="str">
            <v>620422196912255114</v>
          </cell>
          <cell r="F1069">
            <v>52</v>
          </cell>
          <cell r="G1069" t="str">
            <v>甘肃省会宁县四房吴乡大南岔村口下社１０号</v>
          </cell>
          <cell r="H1069" t="str">
            <v>男</v>
          </cell>
          <cell r="I1069" t="str">
            <v>四房吴乡大南村</v>
          </cell>
          <cell r="J1069" t="str">
            <v>四房吴乡</v>
          </cell>
          <cell r="K1069" t="str">
            <v>会宁县</v>
          </cell>
          <cell r="L1069" t="str">
            <v>户主</v>
          </cell>
          <cell r="M1069" t="str">
            <v>家庭户</v>
          </cell>
          <cell r="N1069">
            <v>8</v>
          </cell>
        </row>
        <row r="1070">
          <cell r="D1070" t="str">
            <v>芦军换</v>
          </cell>
          <cell r="E1070" t="str">
            <v>620422197404225124</v>
          </cell>
          <cell r="F1070">
            <v>47</v>
          </cell>
          <cell r="G1070" t="str">
            <v>甘肃省会宁县四房吴乡大南岔村口下社１０号</v>
          </cell>
          <cell r="H1070" t="str">
            <v>女</v>
          </cell>
          <cell r="I1070" t="str">
            <v>四房吴乡大南村</v>
          </cell>
          <cell r="J1070" t="str">
            <v>四房吴乡</v>
          </cell>
          <cell r="K1070" t="str">
            <v>会宁县</v>
          </cell>
          <cell r="L1070" t="str">
            <v>妻</v>
          </cell>
          <cell r="M1070" t="str">
            <v>家庭户</v>
          </cell>
          <cell r="N1070">
            <v>8</v>
          </cell>
        </row>
        <row r="1071">
          <cell r="D1071" t="str">
            <v>刘博文</v>
          </cell>
          <cell r="E1071" t="str">
            <v>620422200403215113</v>
          </cell>
          <cell r="F1071">
            <v>17</v>
          </cell>
          <cell r="G1071" t="str">
            <v>甘肃省会宁县四房吴乡大南岔村口下社１０号</v>
          </cell>
          <cell r="H1071" t="str">
            <v>男</v>
          </cell>
          <cell r="I1071" t="str">
            <v>四房吴乡大南村</v>
          </cell>
          <cell r="J1071" t="str">
            <v>四房吴乡</v>
          </cell>
          <cell r="K1071" t="str">
            <v>会宁县</v>
          </cell>
          <cell r="L1071" t="str">
            <v>长子</v>
          </cell>
          <cell r="M1071" t="str">
            <v>家庭户</v>
          </cell>
          <cell r="N1071">
            <v>8</v>
          </cell>
        </row>
        <row r="1072">
          <cell r="D1072" t="str">
            <v>刘伟博</v>
          </cell>
          <cell r="E1072" t="str">
            <v>62042220040321513X</v>
          </cell>
          <cell r="F1072">
            <v>17</v>
          </cell>
          <cell r="G1072" t="str">
            <v>甘肃省会宁县四房吴乡大南岔村口下社１０号</v>
          </cell>
          <cell r="H1072" t="str">
            <v>男</v>
          </cell>
          <cell r="I1072" t="str">
            <v>四房吴乡大南村</v>
          </cell>
          <cell r="J1072" t="str">
            <v>四房吴乡</v>
          </cell>
          <cell r="K1072" t="str">
            <v>会宁县</v>
          </cell>
          <cell r="L1072" t="str">
            <v>次子</v>
          </cell>
          <cell r="M1072" t="str">
            <v>家庭户</v>
          </cell>
          <cell r="N1072">
            <v>8</v>
          </cell>
        </row>
        <row r="1073">
          <cell r="D1073" t="str">
            <v>刘有娥</v>
          </cell>
          <cell r="E1073" t="str">
            <v>620422199612125143</v>
          </cell>
          <cell r="F1073">
            <v>25</v>
          </cell>
          <cell r="G1073" t="str">
            <v>甘肃省会宁县四房吴乡大南岔村口下社１０号</v>
          </cell>
          <cell r="H1073" t="str">
            <v>女</v>
          </cell>
          <cell r="I1073" t="str">
            <v>四房吴乡大南村</v>
          </cell>
          <cell r="J1073" t="str">
            <v>四房吴乡</v>
          </cell>
          <cell r="K1073" t="str">
            <v>会宁县</v>
          </cell>
          <cell r="L1073" t="str">
            <v>长女</v>
          </cell>
          <cell r="M1073" t="str">
            <v>家庭户</v>
          </cell>
          <cell r="N1073">
            <v>8</v>
          </cell>
        </row>
        <row r="1074">
          <cell r="D1074" t="str">
            <v>刘喜娥</v>
          </cell>
          <cell r="E1074" t="str">
            <v>62042219990422512X</v>
          </cell>
          <cell r="F1074">
            <v>22</v>
          </cell>
          <cell r="G1074" t="str">
            <v>甘肃省会宁县四房吴乡大南岔村口下社１０号</v>
          </cell>
          <cell r="H1074" t="str">
            <v>女</v>
          </cell>
          <cell r="I1074" t="str">
            <v>四房吴乡大南村</v>
          </cell>
          <cell r="J1074" t="str">
            <v>四房吴乡</v>
          </cell>
          <cell r="K1074" t="str">
            <v>会宁县</v>
          </cell>
          <cell r="L1074" t="str">
            <v>二女</v>
          </cell>
          <cell r="M1074" t="str">
            <v>家庭户</v>
          </cell>
          <cell r="N1074">
            <v>8</v>
          </cell>
        </row>
        <row r="1075">
          <cell r="D1075" t="str">
            <v>刘对娥</v>
          </cell>
          <cell r="E1075" t="str">
            <v>620422200106255127</v>
          </cell>
          <cell r="F1075">
            <v>20</v>
          </cell>
          <cell r="G1075" t="str">
            <v>甘肃省会宁县四房吴乡大南岔村口下社１０号</v>
          </cell>
          <cell r="H1075" t="str">
            <v>女</v>
          </cell>
          <cell r="I1075" t="str">
            <v>四房吴乡大南村</v>
          </cell>
          <cell r="J1075" t="str">
            <v>四房吴乡</v>
          </cell>
          <cell r="K1075" t="str">
            <v>会宁县</v>
          </cell>
          <cell r="L1075" t="str">
            <v>三女</v>
          </cell>
          <cell r="M1075" t="str">
            <v>家庭户</v>
          </cell>
          <cell r="N1075">
            <v>8</v>
          </cell>
        </row>
        <row r="1076">
          <cell r="D1076" t="str">
            <v>刘有弟</v>
          </cell>
          <cell r="E1076" t="str">
            <v>620422200210155169</v>
          </cell>
          <cell r="F1076">
            <v>19</v>
          </cell>
          <cell r="G1076" t="str">
            <v>甘肃省会宁县四房吴乡大南岔村口下社１０号</v>
          </cell>
          <cell r="H1076" t="str">
            <v>女</v>
          </cell>
          <cell r="I1076" t="str">
            <v>四房吴乡大南村</v>
          </cell>
          <cell r="J1076" t="str">
            <v>四房吴乡</v>
          </cell>
          <cell r="K1076" t="str">
            <v>会宁县</v>
          </cell>
          <cell r="L1076" t="str">
            <v>四女</v>
          </cell>
          <cell r="M1076" t="str">
            <v>家庭户</v>
          </cell>
          <cell r="N1076">
            <v>8</v>
          </cell>
        </row>
        <row r="1077">
          <cell r="D1077" t="str">
            <v>王蕊芳</v>
          </cell>
          <cell r="E1077" t="str">
            <v>62042219561126512X</v>
          </cell>
          <cell r="F1077">
            <v>65</v>
          </cell>
          <cell r="G1077" t="str">
            <v>甘肃省会宁县四房吴乡大南岔村口下社１１号</v>
          </cell>
          <cell r="H1077" t="str">
            <v>女</v>
          </cell>
          <cell r="I1077" t="str">
            <v>四房吴乡大南村</v>
          </cell>
          <cell r="J1077" t="str">
            <v>四房吴乡</v>
          </cell>
          <cell r="K1077" t="str">
            <v>会宁县</v>
          </cell>
          <cell r="L1077" t="str">
            <v>户主</v>
          </cell>
          <cell r="M1077" t="str">
            <v>家庭户</v>
          </cell>
          <cell r="N1077">
            <v>3</v>
          </cell>
        </row>
        <row r="1078">
          <cell r="D1078" t="str">
            <v>高乃礼</v>
          </cell>
          <cell r="E1078" t="str">
            <v>620422195506165119</v>
          </cell>
          <cell r="F1078">
            <v>66</v>
          </cell>
          <cell r="G1078" t="str">
            <v>甘肃省会宁县四房吴乡大南岔村口下社１１号</v>
          </cell>
          <cell r="H1078" t="str">
            <v>男</v>
          </cell>
          <cell r="I1078" t="str">
            <v>四房吴乡大南村</v>
          </cell>
          <cell r="J1078" t="str">
            <v>四房吴乡</v>
          </cell>
          <cell r="K1078" t="str">
            <v>会宁县</v>
          </cell>
          <cell r="L1078" t="str">
            <v>夫</v>
          </cell>
          <cell r="M1078" t="str">
            <v>家庭户</v>
          </cell>
          <cell r="N1078">
            <v>3</v>
          </cell>
        </row>
        <row r="1079">
          <cell r="D1079" t="str">
            <v>高应</v>
          </cell>
          <cell r="E1079" t="str">
            <v>620422199402165155</v>
          </cell>
          <cell r="F1079">
            <v>27</v>
          </cell>
          <cell r="G1079" t="str">
            <v>甘肃省会宁县四房吴乡大南岔村口下社１１号</v>
          </cell>
          <cell r="H1079" t="str">
            <v>男</v>
          </cell>
          <cell r="I1079" t="str">
            <v>四房吴乡大南村</v>
          </cell>
          <cell r="J1079" t="str">
            <v>四房吴乡</v>
          </cell>
          <cell r="K1079" t="str">
            <v>会宁县</v>
          </cell>
          <cell r="L1079" t="str">
            <v>长子</v>
          </cell>
          <cell r="M1079" t="str">
            <v>家庭户</v>
          </cell>
          <cell r="N1079">
            <v>3</v>
          </cell>
        </row>
        <row r="1080">
          <cell r="D1080" t="str">
            <v>关进元</v>
          </cell>
          <cell r="E1080" t="str">
            <v>620422197307165115</v>
          </cell>
          <cell r="F1080">
            <v>48</v>
          </cell>
          <cell r="G1080" t="str">
            <v>甘肃省会宁县四房吴乡大南岔村口下社１２号</v>
          </cell>
          <cell r="H1080" t="str">
            <v>男</v>
          </cell>
          <cell r="I1080" t="str">
            <v>四房吴乡大南村</v>
          </cell>
          <cell r="J1080" t="str">
            <v>四房吴乡</v>
          </cell>
          <cell r="K1080" t="str">
            <v>会宁县</v>
          </cell>
          <cell r="L1080" t="str">
            <v>户主</v>
          </cell>
          <cell r="M1080" t="str">
            <v>家庭户</v>
          </cell>
          <cell r="N1080">
            <v>5</v>
          </cell>
        </row>
        <row r="1081">
          <cell r="D1081" t="str">
            <v>朱尕转</v>
          </cell>
          <cell r="E1081" t="str">
            <v>620422197303265127</v>
          </cell>
          <cell r="F1081">
            <v>48</v>
          </cell>
          <cell r="G1081" t="str">
            <v>甘肃省会宁县四房吴乡大南岔村口下社１２号</v>
          </cell>
          <cell r="H1081" t="str">
            <v>女</v>
          </cell>
          <cell r="I1081" t="str">
            <v>四房吴乡大南村</v>
          </cell>
          <cell r="J1081" t="str">
            <v>四房吴乡</v>
          </cell>
          <cell r="K1081" t="str">
            <v>会宁县</v>
          </cell>
          <cell r="L1081" t="str">
            <v>妻</v>
          </cell>
          <cell r="M1081" t="str">
            <v>家庭户</v>
          </cell>
          <cell r="N1081">
            <v>5</v>
          </cell>
        </row>
        <row r="1082">
          <cell r="D1082" t="str">
            <v>关宏斌</v>
          </cell>
          <cell r="E1082" t="str">
            <v>62042219991114511X</v>
          </cell>
          <cell r="F1082">
            <v>22</v>
          </cell>
          <cell r="G1082" t="str">
            <v>甘肃省会宁县四房吴乡大南岔村口下社１２号</v>
          </cell>
          <cell r="H1082" t="str">
            <v>男</v>
          </cell>
          <cell r="I1082" t="str">
            <v>四房吴乡大南村</v>
          </cell>
          <cell r="J1082" t="str">
            <v>四房吴乡</v>
          </cell>
          <cell r="K1082" t="str">
            <v>会宁县</v>
          </cell>
          <cell r="L1082" t="str">
            <v>长子</v>
          </cell>
          <cell r="M1082" t="str">
            <v>家庭户</v>
          </cell>
          <cell r="N1082">
            <v>5</v>
          </cell>
        </row>
        <row r="1083">
          <cell r="D1083" t="str">
            <v>关我明</v>
          </cell>
          <cell r="E1083" t="str">
            <v>620422195210205118</v>
          </cell>
          <cell r="F1083">
            <v>69</v>
          </cell>
          <cell r="G1083" t="str">
            <v>甘肃省会宁县四房吴乡大南岔村口下社１２号</v>
          </cell>
          <cell r="H1083" t="str">
            <v>男</v>
          </cell>
          <cell r="I1083" t="str">
            <v>四房吴乡大南村</v>
          </cell>
          <cell r="J1083" t="str">
            <v>四房吴乡</v>
          </cell>
          <cell r="K1083" t="str">
            <v>会宁县</v>
          </cell>
          <cell r="L1083" t="str">
            <v>父亲</v>
          </cell>
          <cell r="M1083" t="str">
            <v>家庭户</v>
          </cell>
          <cell r="N1083">
            <v>5</v>
          </cell>
        </row>
        <row r="1084">
          <cell r="D1084" t="str">
            <v>王桂香</v>
          </cell>
          <cell r="E1084" t="str">
            <v>620422195001085148</v>
          </cell>
          <cell r="F1084">
            <v>71</v>
          </cell>
          <cell r="G1084" t="str">
            <v>甘肃省会宁县四房吴乡大南岔村口下社１２号</v>
          </cell>
          <cell r="H1084" t="str">
            <v>女</v>
          </cell>
          <cell r="I1084" t="str">
            <v>四房吴乡大南村</v>
          </cell>
          <cell r="J1084" t="str">
            <v>四房吴乡</v>
          </cell>
          <cell r="K1084" t="str">
            <v>会宁县</v>
          </cell>
          <cell r="L1084" t="str">
            <v>母亲</v>
          </cell>
          <cell r="M1084" t="str">
            <v>家庭户</v>
          </cell>
          <cell r="N1084">
            <v>5</v>
          </cell>
        </row>
        <row r="1085">
          <cell r="D1085" t="str">
            <v>卢具兵</v>
          </cell>
          <cell r="E1085" t="str">
            <v>620422196803125118</v>
          </cell>
          <cell r="F1085">
            <v>53</v>
          </cell>
          <cell r="G1085" t="str">
            <v>甘肃省会宁县四房吴乡大南岔村口下社１４号</v>
          </cell>
          <cell r="H1085" t="str">
            <v>男</v>
          </cell>
          <cell r="I1085" t="str">
            <v>四房吴乡大南村</v>
          </cell>
          <cell r="J1085" t="str">
            <v>四房吴乡</v>
          </cell>
          <cell r="K1085" t="str">
            <v>会宁县</v>
          </cell>
          <cell r="L1085" t="str">
            <v>户主</v>
          </cell>
          <cell r="M1085" t="str">
            <v>家庭户</v>
          </cell>
          <cell r="N1085">
            <v>3</v>
          </cell>
        </row>
        <row r="1086">
          <cell r="D1086" t="str">
            <v>高青英</v>
          </cell>
          <cell r="E1086" t="str">
            <v>620422194502185126</v>
          </cell>
          <cell r="F1086">
            <v>76</v>
          </cell>
          <cell r="G1086" t="str">
            <v>甘肃省会宁县四房吴乡大南岔村口下社１４号</v>
          </cell>
          <cell r="H1086" t="str">
            <v>女</v>
          </cell>
          <cell r="I1086" t="str">
            <v>四房吴乡大南村</v>
          </cell>
          <cell r="J1086" t="str">
            <v>四房吴乡</v>
          </cell>
          <cell r="K1086" t="str">
            <v>会宁县</v>
          </cell>
          <cell r="L1086" t="str">
            <v>母亲</v>
          </cell>
          <cell r="M1086" t="str">
            <v>家庭户</v>
          </cell>
          <cell r="N1086">
            <v>3</v>
          </cell>
        </row>
        <row r="1087">
          <cell r="D1087" t="str">
            <v>卢军虎</v>
          </cell>
          <cell r="E1087" t="str">
            <v>620422197312255115</v>
          </cell>
          <cell r="F1087">
            <v>48</v>
          </cell>
          <cell r="G1087" t="str">
            <v>甘肃省会宁县四房吴乡大南岔村口下社１４号</v>
          </cell>
          <cell r="H1087" t="str">
            <v>男</v>
          </cell>
          <cell r="I1087" t="str">
            <v>四房吴乡大南村</v>
          </cell>
          <cell r="J1087" t="str">
            <v>四房吴乡</v>
          </cell>
          <cell r="K1087" t="str">
            <v>会宁县</v>
          </cell>
          <cell r="L1087" t="str">
            <v>弟</v>
          </cell>
          <cell r="M1087" t="str">
            <v>家庭户</v>
          </cell>
          <cell r="N1087">
            <v>3</v>
          </cell>
        </row>
        <row r="1088">
          <cell r="D1088" t="str">
            <v>高建兵</v>
          </cell>
          <cell r="E1088" t="str">
            <v>620422197405065177</v>
          </cell>
          <cell r="F1088">
            <v>47</v>
          </cell>
          <cell r="G1088" t="str">
            <v>甘肃省会宁县四房吴乡大南岔村口下社１９号</v>
          </cell>
          <cell r="H1088" t="str">
            <v>男</v>
          </cell>
          <cell r="I1088" t="str">
            <v>四房吴乡大南村</v>
          </cell>
          <cell r="J1088" t="str">
            <v>四房吴乡</v>
          </cell>
          <cell r="K1088" t="str">
            <v>会宁县</v>
          </cell>
          <cell r="L1088" t="str">
            <v>户主</v>
          </cell>
          <cell r="M1088" t="str">
            <v>家庭户</v>
          </cell>
          <cell r="N1088">
            <v>7</v>
          </cell>
        </row>
        <row r="1089">
          <cell r="D1089" t="str">
            <v>牛冬霞</v>
          </cell>
          <cell r="E1089" t="str">
            <v>620422197411085123</v>
          </cell>
          <cell r="F1089">
            <v>47</v>
          </cell>
          <cell r="G1089" t="str">
            <v>甘肃省会宁县四房吴乡大南岔村口下社１９号</v>
          </cell>
          <cell r="H1089" t="str">
            <v>女</v>
          </cell>
          <cell r="I1089" t="str">
            <v>四房吴乡大南村</v>
          </cell>
          <cell r="J1089" t="str">
            <v>四房吴乡</v>
          </cell>
          <cell r="K1089" t="str">
            <v>会宁县</v>
          </cell>
          <cell r="L1089" t="str">
            <v>妻</v>
          </cell>
          <cell r="M1089" t="str">
            <v>家庭户</v>
          </cell>
          <cell r="N1089">
            <v>7</v>
          </cell>
        </row>
        <row r="1090">
          <cell r="D1090" t="str">
            <v>高鹏程</v>
          </cell>
          <cell r="E1090" t="str">
            <v>620422199512025110</v>
          </cell>
          <cell r="F1090">
            <v>26</v>
          </cell>
          <cell r="G1090" t="str">
            <v>甘肃省会宁县四房吴乡大南岔村口下社１９号</v>
          </cell>
          <cell r="H1090" t="str">
            <v>男</v>
          </cell>
          <cell r="I1090" t="str">
            <v>四房吴乡大南村</v>
          </cell>
          <cell r="J1090" t="str">
            <v>四房吴乡</v>
          </cell>
          <cell r="K1090" t="str">
            <v>会宁县</v>
          </cell>
          <cell r="L1090" t="str">
            <v>长子</v>
          </cell>
          <cell r="M1090" t="str">
            <v>家庭户</v>
          </cell>
          <cell r="N1090">
            <v>7</v>
          </cell>
        </row>
        <row r="1091">
          <cell r="D1091" t="str">
            <v>高鹏儒</v>
          </cell>
          <cell r="E1091" t="str">
            <v>620422200111215154</v>
          </cell>
          <cell r="F1091">
            <v>20</v>
          </cell>
          <cell r="G1091" t="str">
            <v>甘肃省会宁县四房吴乡大南岔村口下社１９号</v>
          </cell>
          <cell r="H1091" t="str">
            <v>男</v>
          </cell>
          <cell r="I1091" t="str">
            <v>四房吴乡大南村</v>
          </cell>
          <cell r="J1091" t="str">
            <v>四房吴乡</v>
          </cell>
          <cell r="K1091" t="str">
            <v>会宁县</v>
          </cell>
          <cell r="L1091" t="str">
            <v>次子</v>
          </cell>
          <cell r="M1091" t="str">
            <v>家庭户</v>
          </cell>
          <cell r="N1091">
            <v>7</v>
          </cell>
        </row>
        <row r="1092">
          <cell r="D1092" t="str">
            <v>高婷婷</v>
          </cell>
          <cell r="E1092" t="str">
            <v>620422199801095123</v>
          </cell>
          <cell r="F1092">
            <v>23</v>
          </cell>
          <cell r="G1092" t="str">
            <v>甘肃省会宁县四房吴乡大南岔村口下社１９号</v>
          </cell>
          <cell r="H1092" t="str">
            <v>女</v>
          </cell>
          <cell r="I1092" t="str">
            <v>四房吴乡大南村</v>
          </cell>
          <cell r="J1092" t="str">
            <v>四房吴乡</v>
          </cell>
          <cell r="K1092" t="str">
            <v>会宁县</v>
          </cell>
          <cell r="L1092" t="str">
            <v>长女</v>
          </cell>
          <cell r="M1092" t="str">
            <v>家庭户</v>
          </cell>
          <cell r="N1092">
            <v>7</v>
          </cell>
        </row>
        <row r="1093">
          <cell r="D1093" t="str">
            <v>高乃仁</v>
          </cell>
          <cell r="E1093" t="str">
            <v>620422194710135115</v>
          </cell>
          <cell r="F1093">
            <v>74</v>
          </cell>
          <cell r="G1093" t="str">
            <v>甘肃省会宁县四房吴乡大南岔村口下社１９号</v>
          </cell>
          <cell r="H1093" t="str">
            <v>男</v>
          </cell>
          <cell r="I1093" t="str">
            <v>四房吴乡大南村</v>
          </cell>
          <cell r="J1093" t="str">
            <v>四房吴乡</v>
          </cell>
          <cell r="K1093" t="str">
            <v>会宁县</v>
          </cell>
          <cell r="L1093" t="str">
            <v>父亲</v>
          </cell>
          <cell r="M1093" t="str">
            <v>家庭户</v>
          </cell>
          <cell r="N1093">
            <v>7</v>
          </cell>
        </row>
        <row r="1094">
          <cell r="D1094" t="str">
            <v>李淑梅</v>
          </cell>
          <cell r="E1094" t="str">
            <v>620422195102245120</v>
          </cell>
          <cell r="F1094">
            <v>70</v>
          </cell>
          <cell r="G1094" t="str">
            <v>甘肃省会宁县四房吴乡大南岔村口下社１９号</v>
          </cell>
          <cell r="H1094" t="str">
            <v>女</v>
          </cell>
          <cell r="I1094" t="str">
            <v>四房吴乡大南村</v>
          </cell>
          <cell r="J1094" t="str">
            <v>四房吴乡</v>
          </cell>
          <cell r="K1094" t="str">
            <v>会宁县</v>
          </cell>
          <cell r="L1094" t="str">
            <v>母亲</v>
          </cell>
          <cell r="M1094" t="str">
            <v>家庭户</v>
          </cell>
          <cell r="N1094">
            <v>7</v>
          </cell>
        </row>
        <row r="1095">
          <cell r="D1095" t="str">
            <v>高乃治</v>
          </cell>
          <cell r="E1095" t="str">
            <v>620422195810055117</v>
          </cell>
          <cell r="F1095">
            <v>63</v>
          </cell>
          <cell r="G1095" t="str">
            <v>甘肃省会宁县四房吴乡大南岔村口下社２０号</v>
          </cell>
          <cell r="H1095" t="str">
            <v>男</v>
          </cell>
          <cell r="I1095" t="str">
            <v>四房吴乡大南村</v>
          </cell>
          <cell r="J1095" t="str">
            <v>四房吴乡</v>
          </cell>
          <cell r="K1095" t="str">
            <v>会宁县</v>
          </cell>
          <cell r="L1095" t="str">
            <v>户主</v>
          </cell>
          <cell r="M1095" t="str">
            <v>家庭户</v>
          </cell>
          <cell r="N1095">
            <v>9</v>
          </cell>
        </row>
        <row r="1096">
          <cell r="D1096" t="str">
            <v>杨桂英</v>
          </cell>
          <cell r="E1096" t="str">
            <v>620422196008145128</v>
          </cell>
          <cell r="F1096">
            <v>61</v>
          </cell>
          <cell r="G1096" t="str">
            <v>甘肃省会宁县四房吴乡大南岔村口下社２０号</v>
          </cell>
          <cell r="H1096" t="str">
            <v>女</v>
          </cell>
          <cell r="I1096" t="str">
            <v>四房吴乡大南村</v>
          </cell>
          <cell r="J1096" t="str">
            <v>四房吴乡</v>
          </cell>
          <cell r="K1096" t="str">
            <v>会宁县</v>
          </cell>
          <cell r="L1096" t="str">
            <v>妻</v>
          </cell>
          <cell r="M1096" t="str">
            <v>家庭户</v>
          </cell>
          <cell r="N1096">
            <v>9</v>
          </cell>
        </row>
        <row r="1097">
          <cell r="D1097" t="str">
            <v>高建功</v>
          </cell>
          <cell r="E1097" t="str">
            <v>620422198002195131</v>
          </cell>
          <cell r="F1097">
            <v>41</v>
          </cell>
          <cell r="G1097" t="str">
            <v>甘肃省会宁县四房吴乡大南岔村口下社２０号</v>
          </cell>
          <cell r="H1097" t="str">
            <v>男</v>
          </cell>
          <cell r="I1097" t="str">
            <v>四房吴乡大南村</v>
          </cell>
          <cell r="J1097" t="str">
            <v>四房吴乡</v>
          </cell>
          <cell r="K1097" t="str">
            <v>会宁县</v>
          </cell>
          <cell r="L1097" t="str">
            <v>长子</v>
          </cell>
          <cell r="M1097" t="str">
            <v>家庭户</v>
          </cell>
          <cell r="N1097">
            <v>9</v>
          </cell>
        </row>
        <row r="1098">
          <cell r="D1098" t="str">
            <v>高建党</v>
          </cell>
          <cell r="E1098" t="str">
            <v>620422198502055135</v>
          </cell>
          <cell r="F1098">
            <v>36</v>
          </cell>
          <cell r="G1098" t="str">
            <v>甘肃省会宁县四房吴乡大南岔村口下社２０号</v>
          </cell>
          <cell r="H1098" t="str">
            <v>男</v>
          </cell>
          <cell r="I1098" t="str">
            <v>四房吴乡大南村</v>
          </cell>
          <cell r="J1098" t="str">
            <v>四房吴乡</v>
          </cell>
          <cell r="K1098" t="str">
            <v>会宁县</v>
          </cell>
          <cell r="L1098" t="str">
            <v>次子</v>
          </cell>
          <cell r="M1098" t="str">
            <v>家庭户</v>
          </cell>
          <cell r="N1098">
            <v>9</v>
          </cell>
        </row>
        <row r="1099">
          <cell r="D1099" t="str">
            <v>李冠妮</v>
          </cell>
          <cell r="E1099" t="str">
            <v>620422198710094884</v>
          </cell>
          <cell r="F1099">
            <v>34</v>
          </cell>
          <cell r="G1099" t="str">
            <v>甘肃省会宁县四房吴乡大南岔村口下社２０号</v>
          </cell>
          <cell r="H1099" t="str">
            <v>女</v>
          </cell>
          <cell r="I1099" t="str">
            <v>四房吴乡大南村</v>
          </cell>
          <cell r="J1099" t="str">
            <v>四房吴乡</v>
          </cell>
          <cell r="K1099" t="str">
            <v>会宁县</v>
          </cell>
          <cell r="L1099" t="str">
            <v>儿媳</v>
          </cell>
          <cell r="M1099" t="str">
            <v>家庭户</v>
          </cell>
          <cell r="N1099">
            <v>9</v>
          </cell>
        </row>
        <row r="1100">
          <cell r="D1100" t="str">
            <v>代文霞</v>
          </cell>
          <cell r="E1100" t="str">
            <v>620524198404132967</v>
          </cell>
          <cell r="F1100">
            <v>37</v>
          </cell>
          <cell r="G1100" t="str">
            <v>甘肃省会宁县四房吴乡大南岔村口下社２０号</v>
          </cell>
          <cell r="H1100" t="str">
            <v>女</v>
          </cell>
          <cell r="I1100" t="str">
            <v>四房吴乡大南村</v>
          </cell>
          <cell r="J1100" t="str">
            <v>四房吴乡</v>
          </cell>
          <cell r="K1100" t="str">
            <v>会宁县</v>
          </cell>
          <cell r="L1100" t="str">
            <v>儿媳</v>
          </cell>
          <cell r="M1100" t="str">
            <v>家庭户</v>
          </cell>
          <cell r="N1100">
            <v>9</v>
          </cell>
        </row>
        <row r="1101">
          <cell r="D1101" t="str">
            <v>高程飞</v>
          </cell>
          <cell r="E1101" t="str">
            <v>620422201204115114</v>
          </cell>
          <cell r="F1101">
            <v>9</v>
          </cell>
          <cell r="G1101" t="str">
            <v>甘肃省会宁县四房吴乡大南岔村口下社２０号</v>
          </cell>
          <cell r="H1101" t="str">
            <v>男</v>
          </cell>
          <cell r="I1101" t="str">
            <v>四房吴乡大南村</v>
          </cell>
          <cell r="J1101" t="str">
            <v>四房吴乡</v>
          </cell>
          <cell r="K1101" t="str">
            <v>会宁县</v>
          </cell>
          <cell r="L1101" t="str">
            <v>孙子</v>
          </cell>
          <cell r="M1101" t="str">
            <v>家庭户</v>
          </cell>
          <cell r="N1101">
            <v>9</v>
          </cell>
        </row>
        <row r="1102">
          <cell r="D1102" t="str">
            <v>高禹程</v>
          </cell>
          <cell r="E1102" t="str">
            <v>620422200803065118</v>
          </cell>
          <cell r="F1102">
            <v>13</v>
          </cell>
          <cell r="G1102" t="str">
            <v>甘肃省会宁县四房吴乡大南岔村口下社２０号</v>
          </cell>
          <cell r="H1102" t="str">
            <v>男</v>
          </cell>
          <cell r="I1102" t="str">
            <v>四房吴乡大南村</v>
          </cell>
          <cell r="J1102" t="str">
            <v>四房吴乡</v>
          </cell>
          <cell r="K1102" t="str">
            <v>会宁县</v>
          </cell>
          <cell r="L1102" t="str">
            <v>孙子</v>
          </cell>
          <cell r="M1102" t="str">
            <v>家庭户</v>
          </cell>
          <cell r="N1102">
            <v>9</v>
          </cell>
        </row>
        <row r="1103">
          <cell r="D1103" t="str">
            <v>高睿</v>
          </cell>
          <cell r="E1103" t="str">
            <v>620422200712025145</v>
          </cell>
          <cell r="F1103">
            <v>14</v>
          </cell>
          <cell r="G1103" t="str">
            <v>甘肃省会宁县四房吴乡大南岔村口下社２０号</v>
          </cell>
          <cell r="H1103" t="str">
            <v>女</v>
          </cell>
          <cell r="I1103" t="str">
            <v>四房吴乡大南村</v>
          </cell>
          <cell r="J1103" t="str">
            <v>四房吴乡</v>
          </cell>
          <cell r="K1103" t="str">
            <v>会宁县</v>
          </cell>
          <cell r="L1103" t="str">
            <v>孙女</v>
          </cell>
          <cell r="M1103" t="str">
            <v>家庭户</v>
          </cell>
          <cell r="N1103">
            <v>9</v>
          </cell>
        </row>
        <row r="1104">
          <cell r="D1104" t="str">
            <v>李保文</v>
          </cell>
          <cell r="E1104" t="str">
            <v>620422195805245119</v>
          </cell>
          <cell r="F1104">
            <v>63</v>
          </cell>
          <cell r="G1104" t="str">
            <v>甘肃省会宁县四房吴乡大南岔村口下社２０号</v>
          </cell>
          <cell r="H1104" t="str">
            <v>男</v>
          </cell>
          <cell r="I1104" t="str">
            <v>四房吴乡大南村</v>
          </cell>
          <cell r="J1104" t="str">
            <v>四房吴乡</v>
          </cell>
          <cell r="K1104" t="str">
            <v>会宁县</v>
          </cell>
          <cell r="L1104" t="str">
            <v>户主</v>
          </cell>
          <cell r="M1104" t="str">
            <v>家庭户</v>
          </cell>
          <cell r="N1104">
            <v>2</v>
          </cell>
        </row>
        <row r="1105">
          <cell r="D1105" t="str">
            <v>李兵芳</v>
          </cell>
          <cell r="E1105" t="str">
            <v>620422195904235186</v>
          </cell>
          <cell r="F1105">
            <v>62</v>
          </cell>
          <cell r="G1105" t="str">
            <v>甘肃省会宁县四房吴乡大南岔村口下社２０号</v>
          </cell>
          <cell r="H1105" t="str">
            <v>女</v>
          </cell>
          <cell r="I1105" t="str">
            <v>四房吴乡大南村</v>
          </cell>
          <cell r="J1105" t="str">
            <v>四房吴乡</v>
          </cell>
          <cell r="K1105" t="str">
            <v>会宁县</v>
          </cell>
          <cell r="L1105" t="str">
            <v>妻</v>
          </cell>
          <cell r="M1105" t="str">
            <v>家庭户</v>
          </cell>
          <cell r="N1105">
            <v>2</v>
          </cell>
        </row>
        <row r="1106">
          <cell r="D1106" t="str">
            <v>李茂华</v>
          </cell>
          <cell r="E1106" t="str">
            <v>620422194905055115</v>
          </cell>
          <cell r="F1106">
            <v>72</v>
          </cell>
          <cell r="G1106" t="str">
            <v>甘肃省会宁县四房吴乡大南岔村口下社２２号</v>
          </cell>
          <cell r="H1106" t="str">
            <v>男</v>
          </cell>
          <cell r="I1106" t="str">
            <v>四房吴乡大南村</v>
          </cell>
          <cell r="J1106" t="str">
            <v>四房吴乡</v>
          </cell>
          <cell r="K1106" t="str">
            <v>会宁县</v>
          </cell>
          <cell r="L1106" t="str">
            <v>户主</v>
          </cell>
          <cell r="M1106" t="str">
            <v>家庭户</v>
          </cell>
          <cell r="N1106">
            <v>6</v>
          </cell>
        </row>
        <row r="1107">
          <cell r="D1107" t="str">
            <v>李淑芳</v>
          </cell>
          <cell r="E1107" t="str">
            <v>62042219520324512X</v>
          </cell>
          <cell r="F1107">
            <v>69</v>
          </cell>
          <cell r="G1107" t="str">
            <v>甘肃省会宁县四房吴乡大南岔村口下社２２号</v>
          </cell>
          <cell r="H1107" t="str">
            <v>女</v>
          </cell>
          <cell r="I1107" t="str">
            <v>四房吴乡大南村</v>
          </cell>
          <cell r="J1107" t="str">
            <v>四房吴乡</v>
          </cell>
          <cell r="K1107" t="str">
            <v>会宁县</v>
          </cell>
          <cell r="L1107" t="str">
            <v>妻</v>
          </cell>
          <cell r="M1107" t="str">
            <v>家庭户</v>
          </cell>
          <cell r="N1107">
            <v>6</v>
          </cell>
        </row>
        <row r="1108">
          <cell r="D1108" t="str">
            <v>李红江</v>
          </cell>
          <cell r="E1108" t="str">
            <v>620422198302155131</v>
          </cell>
          <cell r="F1108">
            <v>38</v>
          </cell>
          <cell r="G1108" t="str">
            <v>甘肃省会宁县四房吴乡大南岔村口下社２２号</v>
          </cell>
          <cell r="H1108" t="str">
            <v>男</v>
          </cell>
          <cell r="I1108" t="str">
            <v>四房吴乡大南村</v>
          </cell>
          <cell r="J1108" t="str">
            <v>四房吴乡</v>
          </cell>
          <cell r="K1108" t="str">
            <v>会宁县</v>
          </cell>
          <cell r="L1108" t="str">
            <v>长子</v>
          </cell>
          <cell r="M1108" t="str">
            <v>家庭户</v>
          </cell>
          <cell r="N1108">
            <v>6</v>
          </cell>
        </row>
        <row r="1109">
          <cell r="D1109" t="str">
            <v>陈小丽</v>
          </cell>
          <cell r="E1109" t="str">
            <v>620422198409096223</v>
          </cell>
          <cell r="F1109">
            <v>37</v>
          </cell>
          <cell r="G1109" t="str">
            <v>甘肃省会宁县四房吴乡大南岔村口下社２２号</v>
          </cell>
          <cell r="H1109" t="str">
            <v>女</v>
          </cell>
          <cell r="I1109" t="str">
            <v>四房吴乡大南村</v>
          </cell>
          <cell r="J1109" t="str">
            <v>四房吴乡</v>
          </cell>
          <cell r="K1109" t="str">
            <v>会宁县</v>
          </cell>
          <cell r="L1109" t="str">
            <v>儿媳</v>
          </cell>
          <cell r="M1109" t="str">
            <v>家庭户</v>
          </cell>
          <cell r="N1109">
            <v>6</v>
          </cell>
        </row>
        <row r="1110">
          <cell r="D1110" t="str">
            <v>李垚</v>
          </cell>
          <cell r="E1110" t="str">
            <v>62042220050629511X</v>
          </cell>
          <cell r="F1110">
            <v>16</v>
          </cell>
          <cell r="G1110" t="str">
            <v>甘肃省会宁县四房吴乡大南岔村口下社２２号</v>
          </cell>
          <cell r="H1110" t="str">
            <v>男</v>
          </cell>
          <cell r="I1110" t="str">
            <v>四房吴乡大南村</v>
          </cell>
          <cell r="J1110" t="str">
            <v>四房吴乡</v>
          </cell>
          <cell r="K1110" t="str">
            <v>会宁县</v>
          </cell>
          <cell r="L1110" t="str">
            <v>孙子</v>
          </cell>
          <cell r="M1110" t="str">
            <v>家庭户</v>
          </cell>
          <cell r="N1110">
            <v>6</v>
          </cell>
        </row>
        <row r="1111">
          <cell r="D1111" t="str">
            <v>李淼</v>
          </cell>
          <cell r="E1111" t="str">
            <v>620422200912245118</v>
          </cell>
          <cell r="F1111">
            <v>12</v>
          </cell>
          <cell r="G1111" t="str">
            <v>甘肃省会宁县四房吴乡大南岔村口下社２２号</v>
          </cell>
          <cell r="H1111" t="str">
            <v>男</v>
          </cell>
          <cell r="I1111" t="str">
            <v>四房吴乡大南村</v>
          </cell>
          <cell r="J1111" t="str">
            <v>四房吴乡</v>
          </cell>
          <cell r="K1111" t="str">
            <v>会宁县</v>
          </cell>
          <cell r="L1111" t="str">
            <v>孙子</v>
          </cell>
          <cell r="M1111" t="str">
            <v>家庭户</v>
          </cell>
          <cell r="N1111">
            <v>6</v>
          </cell>
        </row>
        <row r="1112">
          <cell r="D1112" t="str">
            <v>魏少怀</v>
          </cell>
          <cell r="E1112" t="str">
            <v>62042219751118513X</v>
          </cell>
          <cell r="F1112">
            <v>46</v>
          </cell>
          <cell r="G1112" t="str">
            <v>甘肃省会宁县四房吴乡大南岔村口下社２３号</v>
          </cell>
          <cell r="H1112" t="str">
            <v>男</v>
          </cell>
          <cell r="I1112" t="str">
            <v>四房吴乡大南村</v>
          </cell>
          <cell r="J1112" t="str">
            <v>四房吴乡</v>
          </cell>
          <cell r="K1112" t="str">
            <v>会宁县</v>
          </cell>
          <cell r="L1112" t="str">
            <v>户主</v>
          </cell>
          <cell r="M1112" t="str">
            <v>家庭户</v>
          </cell>
          <cell r="N1112">
            <v>6</v>
          </cell>
        </row>
        <row r="1113">
          <cell r="D1113" t="str">
            <v>杨晓玲</v>
          </cell>
          <cell r="E1113" t="str">
            <v>620422198411113264</v>
          </cell>
          <cell r="F1113">
            <v>37</v>
          </cell>
          <cell r="G1113" t="str">
            <v>甘肃省会宁县四房吴乡大南岔村口下社２３号</v>
          </cell>
          <cell r="H1113" t="str">
            <v>女</v>
          </cell>
          <cell r="I1113" t="str">
            <v>四房吴乡大南村</v>
          </cell>
          <cell r="J1113" t="str">
            <v>四房吴乡</v>
          </cell>
          <cell r="K1113" t="str">
            <v>会宁县</v>
          </cell>
          <cell r="L1113" t="str">
            <v>妻</v>
          </cell>
          <cell r="M1113" t="str">
            <v>家庭户</v>
          </cell>
          <cell r="N1113">
            <v>6</v>
          </cell>
        </row>
        <row r="1114">
          <cell r="D1114" t="str">
            <v>魏标</v>
          </cell>
          <cell r="E1114" t="str">
            <v>620422199712185119</v>
          </cell>
          <cell r="F1114">
            <v>24</v>
          </cell>
          <cell r="G1114" t="str">
            <v>甘肃省会宁县四房吴乡大南岔村口下社２３号</v>
          </cell>
          <cell r="H1114" t="str">
            <v>男</v>
          </cell>
          <cell r="I1114" t="str">
            <v>四房吴乡大南村</v>
          </cell>
          <cell r="J1114" t="str">
            <v>四房吴乡</v>
          </cell>
          <cell r="K1114" t="str">
            <v>会宁县</v>
          </cell>
          <cell r="L1114" t="str">
            <v>长子</v>
          </cell>
          <cell r="M1114" t="str">
            <v>家庭户</v>
          </cell>
          <cell r="N1114">
            <v>6</v>
          </cell>
        </row>
        <row r="1115">
          <cell r="D1115" t="str">
            <v>魏毅</v>
          </cell>
          <cell r="E1115" t="str">
            <v>620422201810315132</v>
          </cell>
          <cell r="F1115">
            <v>3</v>
          </cell>
          <cell r="G1115" t="str">
            <v>甘肃省会宁县四房吴乡大南岔村口下社２３号</v>
          </cell>
          <cell r="H1115" t="str">
            <v>男</v>
          </cell>
          <cell r="I1115" t="str">
            <v>四房吴乡大南村</v>
          </cell>
          <cell r="J1115" t="str">
            <v>四房吴乡</v>
          </cell>
          <cell r="K1115" t="str">
            <v>会宁县</v>
          </cell>
          <cell r="L1115" t="str">
            <v>次子</v>
          </cell>
          <cell r="M1115" t="str">
            <v>家庭户</v>
          </cell>
          <cell r="N1115">
            <v>6</v>
          </cell>
        </row>
        <row r="1116">
          <cell r="D1116" t="str">
            <v>杨智梁</v>
          </cell>
          <cell r="E1116" t="str">
            <v>620422201003023213</v>
          </cell>
          <cell r="F1116">
            <v>11</v>
          </cell>
          <cell r="G1116" t="str">
            <v>甘肃省会宁县四房吴乡大南岔村口下社２３号</v>
          </cell>
          <cell r="H1116" t="str">
            <v>男</v>
          </cell>
          <cell r="I1116" t="str">
            <v>四房吴乡大南村</v>
          </cell>
          <cell r="J1116" t="str">
            <v>四房吴乡</v>
          </cell>
          <cell r="K1116" t="str">
            <v>会宁县</v>
          </cell>
          <cell r="L1116" t="str">
            <v>养子或继子</v>
          </cell>
          <cell r="M1116" t="str">
            <v>家庭户</v>
          </cell>
          <cell r="N1116">
            <v>6</v>
          </cell>
        </row>
        <row r="1117">
          <cell r="D1117" t="str">
            <v>郭兰宗</v>
          </cell>
          <cell r="E1117" t="str">
            <v>620422195107075124</v>
          </cell>
          <cell r="F1117">
            <v>70</v>
          </cell>
          <cell r="G1117" t="str">
            <v>甘肃省会宁县四房吴乡大南岔村口下社２３号</v>
          </cell>
          <cell r="H1117" t="str">
            <v>女</v>
          </cell>
          <cell r="I1117" t="str">
            <v>四房吴乡大南村</v>
          </cell>
          <cell r="J1117" t="str">
            <v>四房吴乡</v>
          </cell>
          <cell r="K1117" t="str">
            <v>会宁县</v>
          </cell>
          <cell r="L1117" t="str">
            <v>母亲</v>
          </cell>
          <cell r="M1117" t="str">
            <v>家庭户</v>
          </cell>
          <cell r="N1117">
            <v>6</v>
          </cell>
        </row>
        <row r="1118">
          <cell r="D1118" t="str">
            <v>魏军政</v>
          </cell>
          <cell r="E1118" t="str">
            <v>620422197511175118</v>
          </cell>
          <cell r="F1118">
            <v>46</v>
          </cell>
          <cell r="G1118" t="str">
            <v>甘肃省会宁县四房吴乡大南岔村口下社２４号</v>
          </cell>
          <cell r="H1118" t="str">
            <v>男</v>
          </cell>
          <cell r="I1118" t="str">
            <v>四房吴乡大南村</v>
          </cell>
          <cell r="J1118" t="str">
            <v>四房吴乡</v>
          </cell>
          <cell r="K1118" t="str">
            <v>会宁县</v>
          </cell>
          <cell r="L1118" t="str">
            <v>户主</v>
          </cell>
          <cell r="M1118" t="str">
            <v>家庭户</v>
          </cell>
          <cell r="N1118">
            <v>7</v>
          </cell>
        </row>
        <row r="1119">
          <cell r="D1119" t="str">
            <v>邵兴连</v>
          </cell>
          <cell r="E1119" t="str">
            <v>622421197503281725</v>
          </cell>
          <cell r="F1119">
            <v>46</v>
          </cell>
          <cell r="G1119" t="str">
            <v>甘肃省会宁县四房吴乡大南岔村口下社２４号</v>
          </cell>
          <cell r="H1119" t="str">
            <v>女</v>
          </cell>
          <cell r="I1119" t="str">
            <v>四房吴乡大南村</v>
          </cell>
          <cell r="J1119" t="str">
            <v>四房吴乡</v>
          </cell>
          <cell r="K1119" t="str">
            <v>会宁县</v>
          </cell>
          <cell r="L1119" t="str">
            <v>妻</v>
          </cell>
          <cell r="M1119" t="str">
            <v>家庭户</v>
          </cell>
          <cell r="N1119">
            <v>7</v>
          </cell>
        </row>
        <row r="1120">
          <cell r="D1120" t="str">
            <v>魏祥</v>
          </cell>
          <cell r="E1120" t="str">
            <v>620422200809285111</v>
          </cell>
          <cell r="F1120">
            <v>13</v>
          </cell>
          <cell r="G1120" t="str">
            <v>甘肃省会宁县四房吴乡大南岔村口下社２４号</v>
          </cell>
          <cell r="H1120" t="str">
            <v>男</v>
          </cell>
          <cell r="I1120" t="str">
            <v>四房吴乡大南村</v>
          </cell>
          <cell r="J1120" t="str">
            <v>四房吴乡</v>
          </cell>
          <cell r="K1120" t="str">
            <v>会宁县</v>
          </cell>
          <cell r="L1120" t="str">
            <v>长子</v>
          </cell>
          <cell r="M1120" t="str">
            <v>家庭户</v>
          </cell>
          <cell r="N1120">
            <v>7</v>
          </cell>
        </row>
        <row r="1121">
          <cell r="D1121" t="str">
            <v>魏英</v>
          </cell>
          <cell r="E1121" t="str">
            <v>620422200504165127</v>
          </cell>
          <cell r="F1121">
            <v>16</v>
          </cell>
          <cell r="G1121" t="str">
            <v>甘肃省会宁县四房吴乡大南岔村口下社２４号</v>
          </cell>
          <cell r="H1121" t="str">
            <v>女</v>
          </cell>
          <cell r="I1121" t="str">
            <v>四房吴乡大南村</v>
          </cell>
          <cell r="J1121" t="str">
            <v>四房吴乡</v>
          </cell>
          <cell r="K1121" t="str">
            <v>会宁县</v>
          </cell>
          <cell r="L1121" t="str">
            <v>长女</v>
          </cell>
          <cell r="M1121" t="str">
            <v>家庭户</v>
          </cell>
          <cell r="N1121">
            <v>7</v>
          </cell>
        </row>
        <row r="1122">
          <cell r="D1122" t="str">
            <v>魏敏</v>
          </cell>
          <cell r="E1122" t="str">
            <v>620422200709135124</v>
          </cell>
          <cell r="F1122">
            <v>14</v>
          </cell>
          <cell r="G1122" t="str">
            <v>甘肃省会宁县四房吴乡大南岔村口下社２４号</v>
          </cell>
          <cell r="H1122" t="str">
            <v>女</v>
          </cell>
          <cell r="I1122" t="str">
            <v>四房吴乡大南村</v>
          </cell>
          <cell r="J1122" t="str">
            <v>四房吴乡</v>
          </cell>
          <cell r="K1122" t="str">
            <v>会宁县</v>
          </cell>
          <cell r="L1122" t="str">
            <v>二女</v>
          </cell>
          <cell r="M1122" t="str">
            <v>家庭户</v>
          </cell>
          <cell r="N1122">
            <v>7</v>
          </cell>
        </row>
        <row r="1123">
          <cell r="D1123" t="str">
            <v>魏明山</v>
          </cell>
          <cell r="E1123" t="str">
            <v>620422194904205134</v>
          </cell>
          <cell r="F1123">
            <v>72</v>
          </cell>
          <cell r="G1123" t="str">
            <v>甘肃省会宁县四房吴乡大南岔村口下社２４号</v>
          </cell>
          <cell r="H1123" t="str">
            <v>男</v>
          </cell>
          <cell r="I1123" t="str">
            <v>四房吴乡大南村</v>
          </cell>
          <cell r="J1123" t="str">
            <v>四房吴乡</v>
          </cell>
          <cell r="K1123" t="str">
            <v>会宁县</v>
          </cell>
          <cell r="L1123" t="str">
            <v>父亲</v>
          </cell>
          <cell r="M1123" t="str">
            <v>家庭户</v>
          </cell>
          <cell r="N1123">
            <v>7</v>
          </cell>
        </row>
        <row r="1124">
          <cell r="D1124" t="str">
            <v>马淑芳</v>
          </cell>
          <cell r="E1124" t="str">
            <v>620422194901015124</v>
          </cell>
          <cell r="F1124">
            <v>72</v>
          </cell>
          <cell r="G1124" t="str">
            <v>甘肃省会宁县四房吴乡大南岔村口下社２４号</v>
          </cell>
          <cell r="H1124" t="str">
            <v>女</v>
          </cell>
          <cell r="I1124" t="str">
            <v>四房吴乡大南村</v>
          </cell>
          <cell r="J1124" t="str">
            <v>四房吴乡</v>
          </cell>
          <cell r="K1124" t="str">
            <v>会宁县</v>
          </cell>
          <cell r="L1124" t="str">
            <v>母亲</v>
          </cell>
          <cell r="M1124" t="str">
            <v>家庭户</v>
          </cell>
          <cell r="N1124">
            <v>7</v>
          </cell>
        </row>
        <row r="1125">
          <cell r="D1125" t="str">
            <v>李刚</v>
          </cell>
          <cell r="E1125" t="str">
            <v>620422197510205119</v>
          </cell>
          <cell r="F1125">
            <v>46</v>
          </cell>
          <cell r="G1125" t="str">
            <v>甘肃省会宁县四房吴乡大南岔村口下社２６号</v>
          </cell>
          <cell r="H1125" t="str">
            <v>男</v>
          </cell>
          <cell r="I1125" t="str">
            <v>四房吴乡大南村</v>
          </cell>
          <cell r="J1125" t="str">
            <v>四房吴乡</v>
          </cell>
          <cell r="K1125" t="str">
            <v>会宁县</v>
          </cell>
          <cell r="L1125" t="str">
            <v>户主</v>
          </cell>
          <cell r="M1125" t="str">
            <v>家庭户</v>
          </cell>
          <cell r="N1125">
            <v>4</v>
          </cell>
        </row>
        <row r="1126">
          <cell r="D1126" t="str">
            <v>孟金合</v>
          </cell>
          <cell r="E1126" t="str">
            <v>62042219751111514X</v>
          </cell>
          <cell r="F1126">
            <v>46</v>
          </cell>
          <cell r="G1126" t="str">
            <v>甘肃省会宁县四房吴乡大南岔村口下社２６号</v>
          </cell>
          <cell r="H1126" t="str">
            <v>女</v>
          </cell>
          <cell r="I1126" t="str">
            <v>四房吴乡大南村</v>
          </cell>
          <cell r="J1126" t="str">
            <v>四房吴乡</v>
          </cell>
          <cell r="K1126" t="str">
            <v>会宁县</v>
          </cell>
          <cell r="L1126" t="str">
            <v>妻</v>
          </cell>
          <cell r="M1126" t="str">
            <v>家庭户</v>
          </cell>
          <cell r="N1126">
            <v>4</v>
          </cell>
        </row>
        <row r="1127">
          <cell r="D1127" t="str">
            <v>李聪</v>
          </cell>
          <cell r="E1127" t="str">
            <v>620422199707085113</v>
          </cell>
          <cell r="F1127">
            <v>24</v>
          </cell>
          <cell r="G1127" t="str">
            <v>甘肃省会宁县四房吴乡大南岔村口下社２６号</v>
          </cell>
          <cell r="H1127" t="str">
            <v>男</v>
          </cell>
          <cell r="I1127" t="str">
            <v>四房吴乡大南村</v>
          </cell>
          <cell r="J1127" t="str">
            <v>四房吴乡</v>
          </cell>
          <cell r="K1127" t="str">
            <v>会宁县</v>
          </cell>
          <cell r="L1127" t="str">
            <v>长子</v>
          </cell>
          <cell r="M1127" t="str">
            <v>家庭户</v>
          </cell>
          <cell r="N1127">
            <v>4</v>
          </cell>
        </row>
        <row r="1128">
          <cell r="D1128" t="str">
            <v>李博</v>
          </cell>
          <cell r="E1128" t="str">
            <v>620422200010125117</v>
          </cell>
          <cell r="F1128">
            <v>21</v>
          </cell>
          <cell r="G1128" t="str">
            <v>甘肃省会宁县四房吴乡大南岔村口下社２６号</v>
          </cell>
          <cell r="H1128" t="str">
            <v>男</v>
          </cell>
          <cell r="I1128" t="str">
            <v>四房吴乡大南村</v>
          </cell>
          <cell r="J1128" t="str">
            <v>四房吴乡</v>
          </cell>
          <cell r="K1128" t="str">
            <v>会宁县</v>
          </cell>
          <cell r="L1128" t="str">
            <v>次子</v>
          </cell>
          <cell r="M1128" t="str">
            <v>家庭户</v>
          </cell>
          <cell r="N1128">
            <v>4</v>
          </cell>
        </row>
        <row r="1129">
          <cell r="D1129" t="str">
            <v>赵具海</v>
          </cell>
          <cell r="E1129" t="str">
            <v>620422195207175114</v>
          </cell>
          <cell r="F1129">
            <v>69</v>
          </cell>
          <cell r="G1129" t="str">
            <v>甘肃省会宁县四房吴乡大南岔村口下社２８号</v>
          </cell>
          <cell r="H1129" t="str">
            <v>男</v>
          </cell>
          <cell r="I1129" t="str">
            <v>四房吴乡大南村</v>
          </cell>
          <cell r="J1129" t="str">
            <v>四房吴乡</v>
          </cell>
          <cell r="K1129" t="str">
            <v>会宁县</v>
          </cell>
          <cell r="L1129" t="str">
            <v>户主</v>
          </cell>
          <cell r="M1129" t="str">
            <v>家庭户</v>
          </cell>
          <cell r="N1129">
            <v>3</v>
          </cell>
        </row>
        <row r="1130">
          <cell r="D1130" t="str">
            <v>高俊英</v>
          </cell>
          <cell r="E1130" t="str">
            <v>620422195203145129</v>
          </cell>
          <cell r="F1130">
            <v>69</v>
          </cell>
          <cell r="G1130" t="str">
            <v>甘肃省会宁县四房吴乡大南岔村口下社２８号</v>
          </cell>
          <cell r="H1130" t="str">
            <v>女</v>
          </cell>
          <cell r="I1130" t="str">
            <v>四房吴乡大南村</v>
          </cell>
          <cell r="J1130" t="str">
            <v>四房吴乡</v>
          </cell>
          <cell r="K1130" t="str">
            <v>会宁县</v>
          </cell>
          <cell r="L1130" t="str">
            <v>妻</v>
          </cell>
          <cell r="M1130" t="str">
            <v>家庭户</v>
          </cell>
          <cell r="N1130">
            <v>3</v>
          </cell>
        </row>
        <row r="1131">
          <cell r="D1131" t="str">
            <v>赵信</v>
          </cell>
          <cell r="E1131" t="str">
            <v>620422197901105115</v>
          </cell>
          <cell r="F1131">
            <v>42</v>
          </cell>
          <cell r="G1131" t="str">
            <v>甘肃省会宁县四房吴乡大南岔村口下社２８号</v>
          </cell>
          <cell r="H1131" t="str">
            <v>男</v>
          </cell>
          <cell r="I1131" t="str">
            <v>四房吴乡大南村</v>
          </cell>
          <cell r="J1131" t="str">
            <v>四房吴乡</v>
          </cell>
          <cell r="K1131" t="str">
            <v>会宁县</v>
          </cell>
          <cell r="L1131" t="str">
            <v>三子</v>
          </cell>
          <cell r="M1131" t="str">
            <v>家庭户</v>
          </cell>
          <cell r="N1131">
            <v>3</v>
          </cell>
        </row>
        <row r="1132">
          <cell r="D1132" t="str">
            <v>吴锦辉</v>
          </cell>
          <cell r="E1132" t="str">
            <v>620422197708255111</v>
          </cell>
          <cell r="F1132">
            <v>44</v>
          </cell>
          <cell r="G1132" t="str">
            <v>甘肃省会宁县四房吴乡大南岔村口下社２９号</v>
          </cell>
          <cell r="H1132" t="str">
            <v>男</v>
          </cell>
          <cell r="I1132" t="str">
            <v>四房吴乡大南村</v>
          </cell>
          <cell r="J1132" t="str">
            <v>四房吴乡</v>
          </cell>
          <cell r="K1132" t="str">
            <v>会宁县</v>
          </cell>
          <cell r="L1132" t="str">
            <v>户主</v>
          </cell>
          <cell r="M1132" t="str">
            <v>家庭户</v>
          </cell>
          <cell r="N1132">
            <v>5</v>
          </cell>
        </row>
        <row r="1133">
          <cell r="D1133" t="str">
            <v>闫小霞</v>
          </cell>
          <cell r="E1133" t="str">
            <v>620422198202241948</v>
          </cell>
          <cell r="F1133">
            <v>39</v>
          </cell>
          <cell r="G1133" t="str">
            <v>甘肃省会宁县四房吴乡大南岔村口下社２９号</v>
          </cell>
          <cell r="H1133" t="str">
            <v>女</v>
          </cell>
          <cell r="I1133" t="str">
            <v>四房吴乡大南村</v>
          </cell>
          <cell r="J1133" t="str">
            <v>四房吴乡</v>
          </cell>
          <cell r="K1133" t="str">
            <v>会宁县</v>
          </cell>
          <cell r="L1133" t="str">
            <v>妻</v>
          </cell>
          <cell r="M1133" t="str">
            <v>家庭户</v>
          </cell>
          <cell r="N1133">
            <v>5</v>
          </cell>
        </row>
        <row r="1134">
          <cell r="D1134" t="str">
            <v>吴彦黎</v>
          </cell>
          <cell r="E1134" t="str">
            <v>62042220080913513X</v>
          </cell>
          <cell r="F1134">
            <v>13</v>
          </cell>
          <cell r="G1134" t="str">
            <v>甘肃省会宁县四房吴乡大南岔村口下社２９号</v>
          </cell>
          <cell r="H1134" t="str">
            <v>男</v>
          </cell>
          <cell r="I1134" t="str">
            <v>四房吴乡大南村</v>
          </cell>
          <cell r="J1134" t="str">
            <v>四房吴乡</v>
          </cell>
          <cell r="K1134" t="str">
            <v>会宁县</v>
          </cell>
          <cell r="L1134" t="str">
            <v>长子</v>
          </cell>
          <cell r="M1134" t="str">
            <v>家庭户</v>
          </cell>
          <cell r="N1134">
            <v>5</v>
          </cell>
        </row>
        <row r="1135">
          <cell r="D1135" t="str">
            <v>吴燕婷</v>
          </cell>
          <cell r="E1135" t="str">
            <v>620422200511015127</v>
          </cell>
          <cell r="F1135">
            <v>16</v>
          </cell>
          <cell r="G1135" t="str">
            <v>甘肃省会宁县四房吴乡大南岔村口下社２９号</v>
          </cell>
          <cell r="H1135" t="str">
            <v>女</v>
          </cell>
          <cell r="I1135" t="str">
            <v>四房吴乡大南村</v>
          </cell>
          <cell r="J1135" t="str">
            <v>四房吴乡</v>
          </cell>
          <cell r="K1135" t="str">
            <v>会宁县</v>
          </cell>
          <cell r="L1135" t="str">
            <v>长女</v>
          </cell>
          <cell r="M1135" t="str">
            <v>家庭户</v>
          </cell>
          <cell r="N1135">
            <v>5</v>
          </cell>
        </row>
        <row r="1136">
          <cell r="D1136" t="str">
            <v>孙秀芳</v>
          </cell>
          <cell r="E1136" t="str">
            <v>620422195605035125</v>
          </cell>
          <cell r="F1136">
            <v>65</v>
          </cell>
          <cell r="G1136" t="str">
            <v>甘肃省会宁县四房吴乡大南岔村口下社２９号</v>
          </cell>
          <cell r="H1136" t="str">
            <v>女</v>
          </cell>
          <cell r="I1136" t="str">
            <v>四房吴乡大南村</v>
          </cell>
          <cell r="J1136" t="str">
            <v>四房吴乡</v>
          </cell>
          <cell r="K1136" t="str">
            <v>会宁县</v>
          </cell>
          <cell r="L1136" t="str">
            <v>母亲</v>
          </cell>
          <cell r="M1136" t="str">
            <v>家庭户</v>
          </cell>
          <cell r="N1136">
            <v>5</v>
          </cell>
        </row>
        <row r="1137">
          <cell r="D1137" t="str">
            <v>吴锦忠</v>
          </cell>
          <cell r="E1137" t="str">
            <v>620422197201025114</v>
          </cell>
          <cell r="F1137">
            <v>49</v>
          </cell>
          <cell r="G1137" t="str">
            <v>甘肃省会宁县四房吴乡大南岔村口下社３０号</v>
          </cell>
          <cell r="H1137" t="str">
            <v>男</v>
          </cell>
          <cell r="I1137" t="str">
            <v>四房吴乡大南村</v>
          </cell>
          <cell r="J1137" t="str">
            <v>四房吴乡</v>
          </cell>
          <cell r="K1137" t="str">
            <v>会宁县</v>
          </cell>
          <cell r="L1137" t="str">
            <v>户主</v>
          </cell>
          <cell r="M1137" t="str">
            <v>家庭户</v>
          </cell>
          <cell r="N1137">
            <v>5</v>
          </cell>
        </row>
        <row r="1138">
          <cell r="D1138" t="str">
            <v>谢晓玲</v>
          </cell>
          <cell r="E1138" t="str">
            <v>620422197306185122</v>
          </cell>
          <cell r="F1138">
            <v>48</v>
          </cell>
          <cell r="G1138" t="str">
            <v>甘肃省会宁县四房吴乡大南岔村口下社３０号</v>
          </cell>
          <cell r="H1138" t="str">
            <v>女</v>
          </cell>
          <cell r="I1138" t="str">
            <v>四房吴乡大南村</v>
          </cell>
          <cell r="J1138" t="str">
            <v>四房吴乡</v>
          </cell>
          <cell r="K1138" t="str">
            <v>会宁县</v>
          </cell>
          <cell r="L1138" t="str">
            <v>妻</v>
          </cell>
          <cell r="M1138" t="str">
            <v>家庭户</v>
          </cell>
          <cell r="N1138">
            <v>5</v>
          </cell>
        </row>
        <row r="1139">
          <cell r="D1139" t="str">
            <v>吴艳兵</v>
          </cell>
          <cell r="E1139" t="str">
            <v>620422199511095117</v>
          </cell>
          <cell r="F1139">
            <v>26</v>
          </cell>
          <cell r="G1139" t="str">
            <v>甘肃省会宁县四房吴乡大南岔村口下社３０号</v>
          </cell>
          <cell r="H1139" t="str">
            <v>男</v>
          </cell>
          <cell r="I1139" t="str">
            <v>四房吴乡大南村</v>
          </cell>
          <cell r="J1139" t="str">
            <v>四房吴乡</v>
          </cell>
          <cell r="K1139" t="str">
            <v>会宁县</v>
          </cell>
          <cell r="L1139" t="str">
            <v>长子</v>
          </cell>
          <cell r="M1139" t="str">
            <v>家庭户</v>
          </cell>
          <cell r="N1139">
            <v>5</v>
          </cell>
        </row>
        <row r="1140">
          <cell r="D1140" t="str">
            <v>吴彦博</v>
          </cell>
          <cell r="E1140" t="str">
            <v>620422199612035113</v>
          </cell>
          <cell r="F1140">
            <v>25</v>
          </cell>
          <cell r="G1140" t="str">
            <v>甘肃省会宁县四房吴乡大南岔村口下社３０号</v>
          </cell>
          <cell r="H1140" t="str">
            <v>男</v>
          </cell>
          <cell r="I1140" t="str">
            <v>四房吴乡大南村</v>
          </cell>
          <cell r="J1140" t="str">
            <v>四房吴乡</v>
          </cell>
          <cell r="K1140" t="str">
            <v>会宁县</v>
          </cell>
          <cell r="L1140" t="str">
            <v>次子</v>
          </cell>
          <cell r="M1140" t="str">
            <v>家庭户</v>
          </cell>
          <cell r="N1140">
            <v>5</v>
          </cell>
        </row>
        <row r="1141">
          <cell r="D1141" t="str">
            <v>吴晶</v>
          </cell>
          <cell r="E1141" t="str">
            <v>620422199612035121</v>
          </cell>
          <cell r="F1141">
            <v>25</v>
          </cell>
          <cell r="G1141" t="str">
            <v>甘肃省会宁县四房吴乡大南岔村口下社３０号</v>
          </cell>
          <cell r="H1141" t="str">
            <v>女</v>
          </cell>
          <cell r="I1141" t="str">
            <v>四房吴乡大南村</v>
          </cell>
          <cell r="J1141" t="str">
            <v>四房吴乡</v>
          </cell>
          <cell r="K1141" t="str">
            <v>会宁县</v>
          </cell>
          <cell r="L1141" t="str">
            <v>二女</v>
          </cell>
          <cell r="M1141" t="str">
            <v>家庭户</v>
          </cell>
          <cell r="N1141">
            <v>5</v>
          </cell>
        </row>
        <row r="1142">
          <cell r="D1142" t="str">
            <v>何占荣</v>
          </cell>
          <cell r="E1142" t="str">
            <v>620422196701125176</v>
          </cell>
          <cell r="F1142">
            <v>54</v>
          </cell>
          <cell r="G1142" t="str">
            <v>甘肃省会宁县四房吴乡大南岔村口下社３１号</v>
          </cell>
          <cell r="H1142" t="str">
            <v>男</v>
          </cell>
          <cell r="I1142" t="str">
            <v>四房吴乡大南村</v>
          </cell>
          <cell r="J1142" t="str">
            <v>四房吴乡</v>
          </cell>
          <cell r="K1142" t="str">
            <v>会宁县</v>
          </cell>
          <cell r="L1142" t="str">
            <v>户主</v>
          </cell>
          <cell r="M1142" t="str">
            <v>家庭户</v>
          </cell>
          <cell r="N1142">
            <v>4</v>
          </cell>
        </row>
        <row r="1143">
          <cell r="D1143" t="str">
            <v>陈风莲</v>
          </cell>
          <cell r="E1143" t="str">
            <v>620422196810085185</v>
          </cell>
          <cell r="F1143">
            <v>53</v>
          </cell>
          <cell r="G1143" t="str">
            <v>甘肃省会宁县四房吴乡大南岔村口下社３１号</v>
          </cell>
          <cell r="H1143" t="str">
            <v>女</v>
          </cell>
          <cell r="I1143" t="str">
            <v>四房吴乡大南村</v>
          </cell>
          <cell r="J1143" t="str">
            <v>四房吴乡</v>
          </cell>
          <cell r="K1143" t="str">
            <v>会宁县</v>
          </cell>
          <cell r="L1143" t="str">
            <v>妻</v>
          </cell>
          <cell r="M1143" t="str">
            <v>家庭户</v>
          </cell>
          <cell r="N1143">
            <v>4</v>
          </cell>
        </row>
        <row r="1144">
          <cell r="D1144" t="str">
            <v>何丽</v>
          </cell>
          <cell r="E1144" t="str">
            <v>620422199502185145</v>
          </cell>
          <cell r="F1144">
            <v>26</v>
          </cell>
          <cell r="G1144" t="str">
            <v>甘肃省会宁县四房吴乡大南岔村口下社３１号</v>
          </cell>
          <cell r="H1144" t="str">
            <v>女</v>
          </cell>
          <cell r="I1144" t="str">
            <v>四房吴乡大南村</v>
          </cell>
          <cell r="J1144" t="str">
            <v>四房吴乡</v>
          </cell>
          <cell r="K1144" t="str">
            <v>会宁县</v>
          </cell>
          <cell r="L1144" t="str">
            <v>长女</v>
          </cell>
          <cell r="M1144" t="str">
            <v>家庭户</v>
          </cell>
          <cell r="N1144">
            <v>4</v>
          </cell>
        </row>
        <row r="1145">
          <cell r="D1145" t="str">
            <v>郭连宗</v>
          </cell>
          <cell r="E1145" t="str">
            <v>620422193511215142</v>
          </cell>
          <cell r="F1145">
            <v>86</v>
          </cell>
          <cell r="G1145" t="str">
            <v>甘肃省会宁县四房吴乡大南岔村口下社３１号</v>
          </cell>
          <cell r="H1145" t="str">
            <v>女</v>
          </cell>
          <cell r="I1145" t="str">
            <v>四房吴乡大南村</v>
          </cell>
          <cell r="J1145" t="str">
            <v>四房吴乡</v>
          </cell>
          <cell r="K1145" t="str">
            <v>会宁县</v>
          </cell>
          <cell r="L1145" t="str">
            <v>母亲</v>
          </cell>
          <cell r="M1145" t="str">
            <v>家庭户</v>
          </cell>
          <cell r="N1145">
            <v>4</v>
          </cell>
        </row>
        <row r="1146">
          <cell r="D1146" t="str">
            <v>郭世昌</v>
          </cell>
          <cell r="E1146" t="str">
            <v>620422196201195119</v>
          </cell>
          <cell r="F1146">
            <v>59</v>
          </cell>
          <cell r="G1146" t="str">
            <v>甘肃省会宁县四房吴乡大南岔村口下社３３号</v>
          </cell>
          <cell r="H1146" t="str">
            <v>男</v>
          </cell>
          <cell r="I1146" t="str">
            <v>四房吴乡大南村</v>
          </cell>
          <cell r="J1146" t="str">
            <v>四房吴乡</v>
          </cell>
          <cell r="K1146" t="str">
            <v>会宁县</v>
          </cell>
          <cell r="L1146" t="str">
            <v>户主</v>
          </cell>
          <cell r="M1146" t="str">
            <v>家庭户</v>
          </cell>
          <cell r="N1146">
            <v>7</v>
          </cell>
        </row>
        <row r="1147">
          <cell r="D1147" t="str">
            <v>李淑花</v>
          </cell>
          <cell r="E1147" t="str">
            <v>620422196408065143</v>
          </cell>
          <cell r="F1147">
            <v>57</v>
          </cell>
          <cell r="G1147" t="str">
            <v>甘肃省会宁县四房吴乡大南岔村口下社３３号</v>
          </cell>
          <cell r="H1147" t="str">
            <v>女</v>
          </cell>
          <cell r="I1147" t="str">
            <v>四房吴乡大南村</v>
          </cell>
          <cell r="J1147" t="str">
            <v>四房吴乡</v>
          </cell>
          <cell r="K1147" t="str">
            <v>会宁县</v>
          </cell>
          <cell r="L1147" t="str">
            <v>妻</v>
          </cell>
          <cell r="M1147" t="str">
            <v>家庭户</v>
          </cell>
          <cell r="N1147">
            <v>7</v>
          </cell>
        </row>
        <row r="1148">
          <cell r="D1148" t="str">
            <v>郭刚</v>
          </cell>
          <cell r="E1148" t="str">
            <v>620422198706055110</v>
          </cell>
          <cell r="F1148">
            <v>34</v>
          </cell>
          <cell r="G1148" t="str">
            <v>甘肃省会宁县四房吴乡大南岔村口下社３３号</v>
          </cell>
          <cell r="H1148" t="str">
            <v>男</v>
          </cell>
          <cell r="I1148" t="str">
            <v>四房吴乡大南村</v>
          </cell>
          <cell r="J1148" t="str">
            <v>四房吴乡</v>
          </cell>
          <cell r="K1148" t="str">
            <v>会宁县</v>
          </cell>
          <cell r="L1148" t="str">
            <v>长子</v>
          </cell>
          <cell r="M1148" t="str">
            <v>家庭户</v>
          </cell>
          <cell r="N1148">
            <v>7</v>
          </cell>
        </row>
        <row r="1149">
          <cell r="D1149" t="str">
            <v>郭永亮</v>
          </cell>
          <cell r="E1149" t="str">
            <v>620422199102085110</v>
          </cell>
          <cell r="F1149">
            <v>30</v>
          </cell>
          <cell r="G1149" t="str">
            <v>甘肃省会宁县四房吴乡大南岔村口下社３３号</v>
          </cell>
          <cell r="H1149" t="str">
            <v>男</v>
          </cell>
          <cell r="I1149" t="str">
            <v>四房吴乡大南村</v>
          </cell>
          <cell r="J1149" t="str">
            <v>四房吴乡</v>
          </cell>
          <cell r="K1149" t="str">
            <v>会宁县</v>
          </cell>
          <cell r="L1149" t="str">
            <v>次子</v>
          </cell>
          <cell r="M1149" t="str">
            <v>家庭户</v>
          </cell>
          <cell r="N1149">
            <v>7</v>
          </cell>
        </row>
        <row r="1150">
          <cell r="D1150" t="str">
            <v>郭永峰</v>
          </cell>
          <cell r="E1150" t="str">
            <v>620422199301145155</v>
          </cell>
          <cell r="F1150">
            <v>28</v>
          </cell>
          <cell r="G1150" t="str">
            <v>甘肃省会宁县四房吴乡大南岔村口下社３３号</v>
          </cell>
          <cell r="H1150" t="str">
            <v>男</v>
          </cell>
          <cell r="I1150" t="str">
            <v>四房吴乡大南村</v>
          </cell>
          <cell r="J1150" t="str">
            <v>四房吴乡</v>
          </cell>
          <cell r="K1150" t="str">
            <v>会宁县</v>
          </cell>
          <cell r="L1150" t="str">
            <v>三子</v>
          </cell>
          <cell r="M1150" t="str">
            <v>家庭户</v>
          </cell>
          <cell r="N1150">
            <v>7</v>
          </cell>
        </row>
        <row r="1151">
          <cell r="D1151" t="str">
            <v>郭金桐</v>
          </cell>
          <cell r="E1151" t="str">
            <v>620422201611275115</v>
          </cell>
          <cell r="F1151">
            <v>5</v>
          </cell>
          <cell r="G1151" t="str">
            <v>甘肃省会宁县四房吴乡大南岔村口下社３３号</v>
          </cell>
          <cell r="H1151" t="str">
            <v>男</v>
          </cell>
          <cell r="I1151" t="str">
            <v>四房吴乡大南村</v>
          </cell>
          <cell r="J1151" t="str">
            <v>四房吴乡</v>
          </cell>
          <cell r="K1151" t="str">
            <v>会宁县</v>
          </cell>
          <cell r="L1151" t="str">
            <v>孙子</v>
          </cell>
          <cell r="M1151" t="str">
            <v>家庭户</v>
          </cell>
          <cell r="N1151">
            <v>7</v>
          </cell>
        </row>
        <row r="1152">
          <cell r="D1152" t="str">
            <v>郭金瑶</v>
          </cell>
          <cell r="E1152" t="str">
            <v>620422201906115127</v>
          </cell>
          <cell r="F1152">
            <v>2</v>
          </cell>
          <cell r="G1152" t="str">
            <v>甘肃省会宁县四房吴乡大南岔村口下社３３号</v>
          </cell>
          <cell r="H1152" t="str">
            <v>女</v>
          </cell>
          <cell r="I1152" t="str">
            <v>四房吴乡大南村</v>
          </cell>
          <cell r="J1152" t="str">
            <v>四房吴乡</v>
          </cell>
          <cell r="K1152" t="str">
            <v>会宁县</v>
          </cell>
          <cell r="L1152" t="str">
            <v>孙女</v>
          </cell>
          <cell r="M1152" t="str">
            <v>家庭户</v>
          </cell>
          <cell r="N1152">
            <v>7</v>
          </cell>
        </row>
        <row r="1153">
          <cell r="D1153" t="str">
            <v>席炳明</v>
          </cell>
          <cell r="E1153" t="str">
            <v>62042219551119511X</v>
          </cell>
          <cell r="F1153">
            <v>66</v>
          </cell>
          <cell r="G1153" t="str">
            <v>甘肃省会宁县四房吴乡大南岔村口下社３４号</v>
          </cell>
          <cell r="H1153" t="str">
            <v>男</v>
          </cell>
          <cell r="I1153" t="str">
            <v>四房吴乡大南村</v>
          </cell>
          <cell r="J1153" t="str">
            <v>四房吴乡</v>
          </cell>
          <cell r="K1153" t="str">
            <v>会宁县</v>
          </cell>
          <cell r="L1153" t="str">
            <v>户主</v>
          </cell>
          <cell r="M1153" t="str">
            <v>家庭户</v>
          </cell>
          <cell r="N1153">
            <v>2</v>
          </cell>
        </row>
        <row r="1154">
          <cell r="D1154" t="str">
            <v>王秀英</v>
          </cell>
          <cell r="E1154" t="str">
            <v>620422195509245122</v>
          </cell>
          <cell r="F1154">
            <v>66</v>
          </cell>
          <cell r="G1154" t="str">
            <v>甘肃省会宁县四房吴乡大南岔村口下社３４号</v>
          </cell>
          <cell r="H1154" t="str">
            <v>女</v>
          </cell>
          <cell r="I1154" t="str">
            <v>四房吴乡大南村</v>
          </cell>
          <cell r="J1154" t="str">
            <v>四房吴乡</v>
          </cell>
          <cell r="K1154" t="str">
            <v>会宁县</v>
          </cell>
          <cell r="L1154" t="str">
            <v>妻</v>
          </cell>
          <cell r="M1154" t="str">
            <v>家庭户</v>
          </cell>
          <cell r="N1154">
            <v>2</v>
          </cell>
        </row>
        <row r="1155">
          <cell r="D1155" t="str">
            <v>史富科</v>
          </cell>
          <cell r="E1155" t="str">
            <v>620422197201155111</v>
          </cell>
          <cell r="F1155">
            <v>49</v>
          </cell>
          <cell r="G1155" t="str">
            <v>甘肃省会宁县四房吴乡大南岔村口下社３５号</v>
          </cell>
          <cell r="H1155" t="str">
            <v>男</v>
          </cell>
          <cell r="I1155" t="str">
            <v>四房吴乡大南村</v>
          </cell>
          <cell r="J1155" t="str">
            <v>四房吴乡</v>
          </cell>
          <cell r="K1155" t="str">
            <v>会宁县</v>
          </cell>
          <cell r="L1155" t="str">
            <v>户主</v>
          </cell>
          <cell r="M1155" t="str">
            <v>家庭户</v>
          </cell>
          <cell r="N1155">
            <v>5</v>
          </cell>
        </row>
        <row r="1156">
          <cell r="D1156" t="str">
            <v>姚宗萍</v>
          </cell>
          <cell r="E1156" t="str">
            <v>620422198003165145</v>
          </cell>
          <cell r="F1156">
            <v>41</v>
          </cell>
          <cell r="G1156" t="str">
            <v>甘肃省会宁县四房吴乡大南岔村口下社３５号</v>
          </cell>
          <cell r="H1156" t="str">
            <v>女</v>
          </cell>
          <cell r="I1156" t="str">
            <v>四房吴乡大南村</v>
          </cell>
          <cell r="J1156" t="str">
            <v>四房吴乡</v>
          </cell>
          <cell r="K1156" t="str">
            <v>会宁县</v>
          </cell>
          <cell r="L1156" t="str">
            <v>妻</v>
          </cell>
          <cell r="M1156" t="str">
            <v>家庭户</v>
          </cell>
          <cell r="N1156">
            <v>5</v>
          </cell>
        </row>
        <row r="1157">
          <cell r="D1157" t="str">
            <v>史文杰</v>
          </cell>
          <cell r="E1157" t="str">
            <v>620422199912025152</v>
          </cell>
          <cell r="F1157">
            <v>22</v>
          </cell>
          <cell r="G1157" t="str">
            <v>甘肃省会宁县四房吴乡大南岔村口下社３５号</v>
          </cell>
          <cell r="H1157" t="str">
            <v>男</v>
          </cell>
          <cell r="I1157" t="str">
            <v>四房吴乡大南村</v>
          </cell>
          <cell r="J1157" t="str">
            <v>四房吴乡</v>
          </cell>
          <cell r="K1157" t="str">
            <v>会宁县</v>
          </cell>
          <cell r="L1157" t="str">
            <v>长子</v>
          </cell>
          <cell r="M1157" t="str">
            <v>家庭户</v>
          </cell>
          <cell r="N1157">
            <v>5</v>
          </cell>
        </row>
        <row r="1158">
          <cell r="D1158" t="str">
            <v>史文博</v>
          </cell>
          <cell r="E1158" t="str">
            <v>620422200109165119</v>
          </cell>
          <cell r="F1158">
            <v>20</v>
          </cell>
          <cell r="G1158" t="str">
            <v>甘肃省会宁县四房吴乡大南岔村口下社３５号</v>
          </cell>
          <cell r="H1158" t="str">
            <v>男</v>
          </cell>
          <cell r="I1158" t="str">
            <v>四房吴乡大南村</v>
          </cell>
          <cell r="J1158" t="str">
            <v>四房吴乡</v>
          </cell>
          <cell r="K1158" t="str">
            <v>会宁县</v>
          </cell>
          <cell r="L1158" t="str">
            <v>次子</v>
          </cell>
          <cell r="M1158" t="str">
            <v>家庭户</v>
          </cell>
          <cell r="N1158">
            <v>5</v>
          </cell>
        </row>
        <row r="1159">
          <cell r="D1159" t="str">
            <v>李桂英</v>
          </cell>
          <cell r="E1159" t="str">
            <v>620422193711055120</v>
          </cell>
          <cell r="F1159">
            <v>84</v>
          </cell>
          <cell r="G1159" t="str">
            <v>甘肃省会宁县四房吴乡大南岔村口下社３５号</v>
          </cell>
          <cell r="H1159" t="str">
            <v>女</v>
          </cell>
          <cell r="I1159" t="str">
            <v>四房吴乡大南村</v>
          </cell>
          <cell r="J1159" t="str">
            <v>四房吴乡</v>
          </cell>
          <cell r="K1159" t="str">
            <v>会宁县</v>
          </cell>
          <cell r="L1159" t="str">
            <v>母亲</v>
          </cell>
          <cell r="M1159" t="str">
            <v>家庭户</v>
          </cell>
          <cell r="N1159">
            <v>5</v>
          </cell>
        </row>
        <row r="1160">
          <cell r="D1160" t="str">
            <v>郭世年</v>
          </cell>
          <cell r="E1160" t="str">
            <v>620422197104035118</v>
          </cell>
          <cell r="F1160">
            <v>50</v>
          </cell>
          <cell r="G1160" t="str">
            <v>甘肃省会宁县四房吴乡大南岔村口下社３６号</v>
          </cell>
          <cell r="H1160" t="str">
            <v>男</v>
          </cell>
          <cell r="I1160" t="str">
            <v>四房吴乡大南村</v>
          </cell>
          <cell r="J1160" t="str">
            <v>四房吴乡</v>
          </cell>
          <cell r="K1160" t="str">
            <v>会宁县</v>
          </cell>
          <cell r="L1160" t="str">
            <v>户主</v>
          </cell>
          <cell r="M1160" t="str">
            <v>家庭户</v>
          </cell>
          <cell r="N1160">
            <v>4</v>
          </cell>
        </row>
        <row r="1161">
          <cell r="D1161" t="str">
            <v>李小霞</v>
          </cell>
          <cell r="E1161" t="str">
            <v>620422197709065125</v>
          </cell>
          <cell r="F1161">
            <v>44</v>
          </cell>
          <cell r="G1161" t="str">
            <v>甘肃省会宁县四房吴乡大南岔村口下社３６号</v>
          </cell>
          <cell r="H1161" t="str">
            <v>女</v>
          </cell>
          <cell r="I1161" t="str">
            <v>四房吴乡大南村</v>
          </cell>
          <cell r="J1161" t="str">
            <v>四房吴乡</v>
          </cell>
          <cell r="K1161" t="str">
            <v>会宁县</v>
          </cell>
          <cell r="L1161" t="str">
            <v>妻</v>
          </cell>
          <cell r="M1161" t="str">
            <v>家庭户</v>
          </cell>
          <cell r="N1161">
            <v>4</v>
          </cell>
        </row>
        <row r="1162">
          <cell r="D1162" t="str">
            <v>郭志阳</v>
          </cell>
          <cell r="E1162" t="str">
            <v>620422201503095117</v>
          </cell>
          <cell r="F1162">
            <v>6</v>
          </cell>
          <cell r="G1162" t="str">
            <v>甘肃省会宁县四房吴乡大南岔村口下社３６号</v>
          </cell>
          <cell r="H1162" t="str">
            <v>男</v>
          </cell>
          <cell r="I1162" t="str">
            <v>四房吴乡大南村</v>
          </cell>
          <cell r="J1162" t="str">
            <v>四房吴乡</v>
          </cell>
          <cell r="K1162" t="str">
            <v>会宁县</v>
          </cell>
          <cell r="L1162" t="str">
            <v>长子</v>
          </cell>
          <cell r="M1162" t="str">
            <v>家庭户</v>
          </cell>
          <cell r="N1162">
            <v>4</v>
          </cell>
        </row>
        <row r="1163">
          <cell r="D1163" t="str">
            <v>郭志玲</v>
          </cell>
          <cell r="E1163" t="str">
            <v>62042220160901512X</v>
          </cell>
          <cell r="F1163">
            <v>5</v>
          </cell>
          <cell r="G1163" t="str">
            <v>甘肃省会宁县四房吴乡大南岔村口下社３６号</v>
          </cell>
          <cell r="H1163" t="str">
            <v>女</v>
          </cell>
          <cell r="I1163" t="str">
            <v>四房吴乡大南村</v>
          </cell>
          <cell r="J1163" t="str">
            <v>四房吴乡</v>
          </cell>
          <cell r="K1163" t="str">
            <v>会宁县</v>
          </cell>
          <cell r="L1163" t="str">
            <v>长女</v>
          </cell>
          <cell r="M1163" t="str">
            <v>家庭户</v>
          </cell>
          <cell r="N1163">
            <v>4</v>
          </cell>
        </row>
        <row r="1164">
          <cell r="D1164" t="str">
            <v>杨应文</v>
          </cell>
          <cell r="E1164" t="str">
            <v>620422196511175113</v>
          </cell>
          <cell r="F1164">
            <v>56</v>
          </cell>
          <cell r="G1164" t="str">
            <v>甘肃省会宁县四房吴乡大南岔村口下社３７号</v>
          </cell>
          <cell r="H1164" t="str">
            <v>男</v>
          </cell>
          <cell r="I1164" t="str">
            <v>四房吴乡大南村</v>
          </cell>
          <cell r="J1164" t="str">
            <v>四房吴乡</v>
          </cell>
          <cell r="K1164" t="str">
            <v>会宁县</v>
          </cell>
          <cell r="L1164" t="str">
            <v>户主</v>
          </cell>
          <cell r="M1164" t="str">
            <v>家庭户</v>
          </cell>
          <cell r="N1164">
            <v>6</v>
          </cell>
        </row>
        <row r="1165">
          <cell r="D1165" t="str">
            <v>张小平</v>
          </cell>
          <cell r="E1165" t="str">
            <v>620422196509155121</v>
          </cell>
          <cell r="F1165">
            <v>56</v>
          </cell>
          <cell r="G1165" t="str">
            <v>甘肃省会宁县四房吴乡大南岔村口下社３７号</v>
          </cell>
          <cell r="H1165" t="str">
            <v>女</v>
          </cell>
          <cell r="I1165" t="str">
            <v>四房吴乡大南村</v>
          </cell>
          <cell r="J1165" t="str">
            <v>四房吴乡</v>
          </cell>
          <cell r="K1165" t="str">
            <v>会宁县</v>
          </cell>
          <cell r="L1165" t="str">
            <v>妻</v>
          </cell>
          <cell r="M1165" t="str">
            <v>家庭户</v>
          </cell>
          <cell r="N1165">
            <v>6</v>
          </cell>
        </row>
        <row r="1166">
          <cell r="D1166" t="str">
            <v>杨博</v>
          </cell>
          <cell r="E1166" t="str">
            <v>620422199511295119</v>
          </cell>
          <cell r="F1166">
            <v>26</v>
          </cell>
          <cell r="G1166" t="str">
            <v>甘肃省会宁县四房吴乡大南岔村口下社３７号</v>
          </cell>
          <cell r="H1166" t="str">
            <v>男</v>
          </cell>
          <cell r="I1166" t="str">
            <v>四房吴乡大南村</v>
          </cell>
          <cell r="J1166" t="str">
            <v>四房吴乡</v>
          </cell>
          <cell r="K1166" t="str">
            <v>会宁县</v>
          </cell>
          <cell r="L1166" t="str">
            <v>长子</v>
          </cell>
          <cell r="M1166" t="str">
            <v>家庭户</v>
          </cell>
          <cell r="N1166">
            <v>6</v>
          </cell>
        </row>
        <row r="1167">
          <cell r="D1167" t="str">
            <v>杨鹏</v>
          </cell>
          <cell r="E1167" t="str">
            <v>620422199810245111</v>
          </cell>
          <cell r="F1167">
            <v>23</v>
          </cell>
          <cell r="G1167" t="str">
            <v>甘肃省会宁县四房吴乡大南岔村口下社３７号</v>
          </cell>
          <cell r="H1167" t="str">
            <v>男</v>
          </cell>
          <cell r="I1167" t="str">
            <v>四房吴乡大南村</v>
          </cell>
          <cell r="J1167" t="str">
            <v>四房吴乡</v>
          </cell>
          <cell r="K1167" t="str">
            <v>会宁县</v>
          </cell>
          <cell r="L1167" t="str">
            <v>次子</v>
          </cell>
          <cell r="M1167" t="str">
            <v>家庭户</v>
          </cell>
          <cell r="N1167">
            <v>6</v>
          </cell>
        </row>
        <row r="1168">
          <cell r="D1168" t="str">
            <v>杨婷</v>
          </cell>
          <cell r="E1168" t="str">
            <v>620422200104115120</v>
          </cell>
          <cell r="F1168">
            <v>20</v>
          </cell>
          <cell r="G1168" t="str">
            <v>甘肃省会宁县四房吴乡大南岔村口下社３７号</v>
          </cell>
          <cell r="H1168" t="str">
            <v>女</v>
          </cell>
          <cell r="I1168" t="str">
            <v>四房吴乡大南村</v>
          </cell>
          <cell r="J1168" t="str">
            <v>四房吴乡</v>
          </cell>
          <cell r="K1168" t="str">
            <v>会宁县</v>
          </cell>
          <cell r="L1168" t="str">
            <v>五女</v>
          </cell>
          <cell r="M1168" t="str">
            <v>家庭户</v>
          </cell>
          <cell r="N1168">
            <v>6</v>
          </cell>
        </row>
        <row r="1169">
          <cell r="D1169" t="str">
            <v>陈蕊芳</v>
          </cell>
          <cell r="E1169" t="str">
            <v>620422194406245141</v>
          </cell>
          <cell r="F1169">
            <v>77</v>
          </cell>
          <cell r="G1169" t="str">
            <v>甘肃省会宁县四房吴乡大南岔村口下社３７号</v>
          </cell>
          <cell r="H1169" t="str">
            <v>女</v>
          </cell>
          <cell r="I1169" t="str">
            <v>四房吴乡大南村</v>
          </cell>
          <cell r="J1169" t="str">
            <v>四房吴乡</v>
          </cell>
          <cell r="K1169" t="str">
            <v>会宁县</v>
          </cell>
          <cell r="L1169" t="str">
            <v>母亲</v>
          </cell>
          <cell r="M1169" t="str">
            <v>家庭户</v>
          </cell>
          <cell r="N1169">
            <v>6</v>
          </cell>
        </row>
        <row r="1170">
          <cell r="D1170" t="str">
            <v>杨佩尧</v>
          </cell>
          <cell r="E1170" t="str">
            <v>620422199402065138</v>
          </cell>
          <cell r="F1170">
            <v>27</v>
          </cell>
          <cell r="G1170" t="str">
            <v>甘肃省会宁县四房吴乡大南岔村口下社４０号</v>
          </cell>
          <cell r="H1170" t="str">
            <v>男</v>
          </cell>
          <cell r="I1170" t="str">
            <v>四房吴乡大南村</v>
          </cell>
          <cell r="J1170" t="str">
            <v>四房吴乡</v>
          </cell>
          <cell r="K1170" t="str">
            <v>会宁县</v>
          </cell>
          <cell r="L1170" t="str">
            <v>户主</v>
          </cell>
          <cell r="M1170" t="str">
            <v>家庭户</v>
          </cell>
          <cell r="N1170">
            <v>7</v>
          </cell>
        </row>
        <row r="1171">
          <cell r="D1171" t="str">
            <v>岳兰</v>
          </cell>
          <cell r="E1171" t="str">
            <v>620123199309086129</v>
          </cell>
          <cell r="F1171">
            <v>28</v>
          </cell>
          <cell r="G1171" t="str">
            <v>甘肃省会宁县四房吴乡大南岔村口下社４０号</v>
          </cell>
          <cell r="H1171" t="str">
            <v>女</v>
          </cell>
          <cell r="I1171" t="str">
            <v>四房吴乡大南村</v>
          </cell>
          <cell r="J1171" t="str">
            <v>四房吴乡</v>
          </cell>
          <cell r="K1171" t="str">
            <v>会宁县</v>
          </cell>
          <cell r="L1171" t="str">
            <v>妻</v>
          </cell>
          <cell r="M1171" t="str">
            <v>家庭户</v>
          </cell>
          <cell r="N1171">
            <v>7</v>
          </cell>
        </row>
        <row r="1172">
          <cell r="D1172" t="str">
            <v>杨茈涵</v>
          </cell>
          <cell r="E1172" t="str">
            <v>620422202001235129</v>
          </cell>
          <cell r="F1172">
            <v>1</v>
          </cell>
          <cell r="G1172" t="str">
            <v>甘肃省会宁县四房吴乡大南岔村口下社４０号</v>
          </cell>
          <cell r="H1172" t="str">
            <v>女</v>
          </cell>
          <cell r="I1172" t="str">
            <v>四房吴乡大南村</v>
          </cell>
          <cell r="J1172" t="str">
            <v>四房吴乡</v>
          </cell>
          <cell r="K1172" t="str">
            <v>会宁县</v>
          </cell>
          <cell r="L1172" t="str">
            <v>长女</v>
          </cell>
          <cell r="M1172" t="str">
            <v>家庭户</v>
          </cell>
          <cell r="N1172">
            <v>7</v>
          </cell>
        </row>
        <row r="1173">
          <cell r="D1173" t="str">
            <v>马桂梅</v>
          </cell>
          <cell r="E1173" t="str">
            <v>620422196304055143</v>
          </cell>
          <cell r="F1173">
            <v>58</v>
          </cell>
          <cell r="G1173" t="str">
            <v>甘肃省会宁县四房吴乡大南岔村口下社４０号</v>
          </cell>
          <cell r="H1173" t="str">
            <v>女</v>
          </cell>
          <cell r="I1173" t="str">
            <v>四房吴乡大南村</v>
          </cell>
          <cell r="J1173" t="str">
            <v>四房吴乡</v>
          </cell>
          <cell r="K1173" t="str">
            <v>会宁县</v>
          </cell>
          <cell r="L1173" t="str">
            <v>母亲</v>
          </cell>
          <cell r="M1173" t="str">
            <v>家庭户</v>
          </cell>
          <cell r="N1173">
            <v>7</v>
          </cell>
        </row>
        <row r="1174">
          <cell r="D1174" t="str">
            <v>杨世明</v>
          </cell>
          <cell r="E1174" t="str">
            <v>620422194109265111</v>
          </cell>
          <cell r="F1174">
            <v>80</v>
          </cell>
          <cell r="G1174" t="str">
            <v>甘肃省会宁县四房吴乡大南岔村口下社４０号</v>
          </cell>
          <cell r="H1174" t="str">
            <v>男</v>
          </cell>
          <cell r="I1174" t="str">
            <v>四房吴乡大南村</v>
          </cell>
          <cell r="J1174" t="str">
            <v>四房吴乡</v>
          </cell>
          <cell r="K1174" t="str">
            <v>会宁县</v>
          </cell>
          <cell r="L1174" t="str">
            <v>祖父</v>
          </cell>
          <cell r="M1174" t="str">
            <v>家庭户</v>
          </cell>
          <cell r="N1174">
            <v>7</v>
          </cell>
        </row>
        <row r="1175">
          <cell r="D1175" t="str">
            <v>杨佩彦</v>
          </cell>
          <cell r="E1175" t="str">
            <v>620422199502215113</v>
          </cell>
          <cell r="F1175">
            <v>26</v>
          </cell>
          <cell r="G1175" t="str">
            <v>甘肃省会宁县四房吴乡大南岔村口下社４０号</v>
          </cell>
          <cell r="H1175" t="str">
            <v>男</v>
          </cell>
          <cell r="I1175" t="str">
            <v>四房吴乡大南村</v>
          </cell>
          <cell r="J1175" t="str">
            <v>四房吴乡</v>
          </cell>
          <cell r="K1175" t="str">
            <v>会宁县</v>
          </cell>
          <cell r="L1175" t="str">
            <v>弟</v>
          </cell>
          <cell r="M1175" t="str">
            <v>家庭户</v>
          </cell>
          <cell r="N1175">
            <v>7</v>
          </cell>
        </row>
        <row r="1176">
          <cell r="D1176" t="str">
            <v>杨露薇</v>
          </cell>
          <cell r="E1176" t="str">
            <v>620422199003025163</v>
          </cell>
          <cell r="F1176">
            <v>31</v>
          </cell>
          <cell r="G1176" t="str">
            <v>甘肃省会宁县四房吴乡大南岔村口下社４０号</v>
          </cell>
          <cell r="H1176" t="str">
            <v>女</v>
          </cell>
          <cell r="I1176" t="str">
            <v>四房吴乡大南村</v>
          </cell>
          <cell r="J1176" t="str">
            <v>四房吴乡</v>
          </cell>
          <cell r="K1176" t="str">
            <v>会宁县</v>
          </cell>
          <cell r="L1176" t="str">
            <v>姐姐</v>
          </cell>
          <cell r="M1176" t="str">
            <v>家庭户</v>
          </cell>
          <cell r="N1176">
            <v>7</v>
          </cell>
        </row>
        <row r="1177">
          <cell r="D1177" t="str">
            <v>吴锦鹏</v>
          </cell>
          <cell r="E1177" t="str">
            <v>620422198202025110</v>
          </cell>
          <cell r="F1177">
            <v>39</v>
          </cell>
          <cell r="G1177" t="str">
            <v>甘肃省会宁县四房吴乡大南岔村口下社４１号</v>
          </cell>
          <cell r="H1177" t="str">
            <v>男</v>
          </cell>
          <cell r="I1177" t="str">
            <v>四房吴乡大南村</v>
          </cell>
          <cell r="J1177" t="str">
            <v>四房吴乡</v>
          </cell>
          <cell r="K1177" t="str">
            <v>会宁县</v>
          </cell>
          <cell r="L1177" t="str">
            <v>户主</v>
          </cell>
          <cell r="M1177" t="str">
            <v>家庭户</v>
          </cell>
          <cell r="N1177">
            <v>2</v>
          </cell>
        </row>
        <row r="1178">
          <cell r="D1178" t="str">
            <v>吴申建</v>
          </cell>
          <cell r="E1178" t="str">
            <v>620422195010105112</v>
          </cell>
          <cell r="F1178">
            <v>71</v>
          </cell>
          <cell r="G1178" t="str">
            <v>甘肃省会宁县四房吴乡大南岔村口下社４１号</v>
          </cell>
          <cell r="H1178" t="str">
            <v>男</v>
          </cell>
          <cell r="I1178" t="str">
            <v>四房吴乡大南村</v>
          </cell>
          <cell r="J1178" t="str">
            <v>四房吴乡</v>
          </cell>
          <cell r="K1178" t="str">
            <v>会宁县</v>
          </cell>
          <cell r="L1178" t="str">
            <v>父亲</v>
          </cell>
          <cell r="M1178" t="str">
            <v>家庭户</v>
          </cell>
          <cell r="N1178">
            <v>2</v>
          </cell>
        </row>
        <row r="1179">
          <cell r="D1179" t="str">
            <v>吴申智</v>
          </cell>
          <cell r="E1179" t="str">
            <v>620422196112085137</v>
          </cell>
          <cell r="F1179">
            <v>60</v>
          </cell>
          <cell r="G1179" t="str">
            <v>甘肃省会宁县四房吴乡大南岔村口下社４２号</v>
          </cell>
          <cell r="H1179" t="str">
            <v>男</v>
          </cell>
          <cell r="I1179" t="str">
            <v>四房吴乡大南村</v>
          </cell>
          <cell r="J1179" t="str">
            <v>四房吴乡</v>
          </cell>
          <cell r="K1179" t="str">
            <v>会宁县</v>
          </cell>
          <cell r="L1179" t="str">
            <v>户主</v>
          </cell>
          <cell r="M1179" t="str">
            <v>家庭户</v>
          </cell>
          <cell r="N1179">
            <v>3</v>
          </cell>
        </row>
        <row r="1180">
          <cell r="D1180" t="str">
            <v>安映巧</v>
          </cell>
          <cell r="E1180" t="str">
            <v>620422196505115149</v>
          </cell>
          <cell r="F1180">
            <v>56</v>
          </cell>
          <cell r="G1180" t="str">
            <v>甘肃省会宁县四房吴乡大南岔村口下社４２号</v>
          </cell>
          <cell r="H1180" t="str">
            <v>女</v>
          </cell>
          <cell r="I1180" t="str">
            <v>四房吴乡大南村</v>
          </cell>
          <cell r="J1180" t="str">
            <v>四房吴乡</v>
          </cell>
          <cell r="K1180" t="str">
            <v>会宁县</v>
          </cell>
          <cell r="L1180" t="str">
            <v>妻</v>
          </cell>
          <cell r="M1180" t="str">
            <v>家庭户</v>
          </cell>
          <cell r="N1180">
            <v>3</v>
          </cell>
        </row>
        <row r="1181">
          <cell r="D1181" t="str">
            <v>吴继东</v>
          </cell>
          <cell r="E1181" t="str">
            <v>620422193611185139</v>
          </cell>
          <cell r="F1181">
            <v>85</v>
          </cell>
          <cell r="G1181" t="str">
            <v>甘肃省会宁县四房吴乡大南岔村口下社４２号</v>
          </cell>
          <cell r="H1181" t="str">
            <v>男</v>
          </cell>
          <cell r="I1181" t="str">
            <v>四房吴乡大南村</v>
          </cell>
          <cell r="J1181" t="str">
            <v>四房吴乡</v>
          </cell>
          <cell r="K1181" t="str">
            <v>会宁县</v>
          </cell>
          <cell r="L1181" t="str">
            <v>父亲</v>
          </cell>
          <cell r="M1181" t="str">
            <v>家庭户</v>
          </cell>
          <cell r="N1181">
            <v>3</v>
          </cell>
        </row>
        <row r="1182">
          <cell r="D1182" t="str">
            <v>杨永禄</v>
          </cell>
          <cell r="E1182" t="str">
            <v>620422198208085114</v>
          </cell>
          <cell r="F1182">
            <v>39</v>
          </cell>
          <cell r="G1182" t="str">
            <v>甘肃省会宁县四房吴乡大南岔村口下社４６号</v>
          </cell>
          <cell r="H1182" t="str">
            <v>男</v>
          </cell>
          <cell r="I1182" t="str">
            <v>四房吴乡大南村</v>
          </cell>
          <cell r="J1182" t="str">
            <v>四房吴乡</v>
          </cell>
          <cell r="K1182" t="str">
            <v>会宁县</v>
          </cell>
          <cell r="L1182" t="str">
            <v>户主</v>
          </cell>
          <cell r="M1182" t="str">
            <v>家庭户</v>
          </cell>
          <cell r="N1182">
            <v>4</v>
          </cell>
        </row>
        <row r="1183">
          <cell r="D1183" t="str">
            <v>吴慧玲</v>
          </cell>
          <cell r="E1183" t="str">
            <v>620422198609136226</v>
          </cell>
          <cell r="F1183">
            <v>35</v>
          </cell>
          <cell r="G1183" t="str">
            <v>甘肃省会宁县四房吴乡大南岔村口下社４６号</v>
          </cell>
          <cell r="H1183" t="str">
            <v>女</v>
          </cell>
          <cell r="I1183" t="str">
            <v>四房吴乡大南村</v>
          </cell>
          <cell r="J1183" t="str">
            <v>四房吴乡</v>
          </cell>
          <cell r="K1183" t="str">
            <v>会宁县</v>
          </cell>
          <cell r="L1183" t="str">
            <v>妻</v>
          </cell>
          <cell r="M1183" t="str">
            <v>家庭户</v>
          </cell>
          <cell r="N1183">
            <v>4</v>
          </cell>
        </row>
        <row r="1184">
          <cell r="D1184" t="str">
            <v>杨文豪</v>
          </cell>
          <cell r="E1184" t="str">
            <v>620422200511035152</v>
          </cell>
          <cell r="F1184">
            <v>16</v>
          </cell>
          <cell r="G1184" t="str">
            <v>甘肃省会宁县四房吴乡大南岔村口下社４６号</v>
          </cell>
          <cell r="H1184" t="str">
            <v>男</v>
          </cell>
          <cell r="I1184" t="str">
            <v>四房吴乡大南村</v>
          </cell>
          <cell r="J1184" t="str">
            <v>四房吴乡</v>
          </cell>
          <cell r="K1184" t="str">
            <v>会宁县</v>
          </cell>
          <cell r="L1184" t="str">
            <v>长子</v>
          </cell>
          <cell r="M1184" t="str">
            <v>家庭户</v>
          </cell>
          <cell r="N1184">
            <v>4</v>
          </cell>
        </row>
        <row r="1185">
          <cell r="D1185" t="str">
            <v>杨文博</v>
          </cell>
          <cell r="E1185" t="str">
            <v>620422200708075131</v>
          </cell>
          <cell r="F1185">
            <v>14</v>
          </cell>
          <cell r="G1185" t="str">
            <v>甘肃省会宁县四房吴乡大南岔村口下社４６号</v>
          </cell>
          <cell r="H1185" t="str">
            <v>男</v>
          </cell>
          <cell r="I1185" t="str">
            <v>四房吴乡大南村</v>
          </cell>
          <cell r="J1185" t="str">
            <v>四房吴乡</v>
          </cell>
          <cell r="K1185" t="str">
            <v>会宁县</v>
          </cell>
          <cell r="L1185" t="str">
            <v>次子</v>
          </cell>
          <cell r="M1185" t="str">
            <v>家庭户</v>
          </cell>
          <cell r="N1185">
            <v>4</v>
          </cell>
        </row>
        <row r="1186">
          <cell r="D1186" t="str">
            <v>郭荣广</v>
          </cell>
          <cell r="E1186" t="str">
            <v>62042219670708511X</v>
          </cell>
          <cell r="F1186">
            <v>54</v>
          </cell>
          <cell r="G1186" t="str">
            <v>甘肃省会宁县四房吴乡大南岔村口下社４７号</v>
          </cell>
          <cell r="H1186" t="str">
            <v>男</v>
          </cell>
          <cell r="I1186" t="str">
            <v>四房吴乡大南村</v>
          </cell>
          <cell r="J1186" t="str">
            <v>四房吴乡</v>
          </cell>
          <cell r="K1186" t="str">
            <v>会宁县</v>
          </cell>
          <cell r="L1186" t="str">
            <v>户主</v>
          </cell>
          <cell r="M1186" t="str">
            <v>家庭户</v>
          </cell>
          <cell r="N1186">
            <v>5</v>
          </cell>
        </row>
        <row r="1187">
          <cell r="D1187" t="str">
            <v>王国蕊</v>
          </cell>
          <cell r="E1187" t="str">
            <v>620422196810065141</v>
          </cell>
          <cell r="F1187">
            <v>53</v>
          </cell>
          <cell r="G1187" t="str">
            <v>甘肃省会宁县四房吴乡大南岔村口下社４７号</v>
          </cell>
          <cell r="H1187" t="str">
            <v>女</v>
          </cell>
          <cell r="I1187" t="str">
            <v>四房吴乡大南村</v>
          </cell>
          <cell r="J1187" t="str">
            <v>四房吴乡</v>
          </cell>
          <cell r="K1187" t="str">
            <v>会宁县</v>
          </cell>
          <cell r="L1187" t="str">
            <v>妻</v>
          </cell>
          <cell r="M1187" t="str">
            <v>家庭户</v>
          </cell>
          <cell r="N1187">
            <v>5</v>
          </cell>
        </row>
        <row r="1188">
          <cell r="D1188" t="str">
            <v>郭征</v>
          </cell>
          <cell r="E1188" t="str">
            <v>620422199209185138</v>
          </cell>
          <cell r="F1188">
            <v>29</v>
          </cell>
          <cell r="G1188" t="str">
            <v>甘肃省会宁县四房吴乡大南岔村口下社４７号</v>
          </cell>
          <cell r="H1188" t="str">
            <v>男</v>
          </cell>
          <cell r="I1188" t="str">
            <v>四房吴乡大南村</v>
          </cell>
          <cell r="J1188" t="str">
            <v>四房吴乡</v>
          </cell>
          <cell r="K1188" t="str">
            <v>会宁县</v>
          </cell>
          <cell r="L1188" t="str">
            <v>长子</v>
          </cell>
          <cell r="M1188" t="str">
            <v>家庭户</v>
          </cell>
          <cell r="N1188">
            <v>5</v>
          </cell>
        </row>
        <row r="1189">
          <cell r="D1189" t="str">
            <v>郭权</v>
          </cell>
          <cell r="E1189" t="str">
            <v>620422199401135114</v>
          </cell>
          <cell r="F1189">
            <v>27</v>
          </cell>
          <cell r="G1189" t="str">
            <v>甘肃省会宁县四房吴乡大南岔村口下社４７号</v>
          </cell>
          <cell r="H1189" t="str">
            <v>男</v>
          </cell>
          <cell r="I1189" t="str">
            <v>四房吴乡大南村</v>
          </cell>
          <cell r="J1189" t="str">
            <v>四房吴乡</v>
          </cell>
          <cell r="K1189" t="str">
            <v>会宁县</v>
          </cell>
          <cell r="L1189" t="str">
            <v>次子</v>
          </cell>
          <cell r="M1189" t="str">
            <v>家庭户</v>
          </cell>
          <cell r="N1189">
            <v>5</v>
          </cell>
        </row>
        <row r="1190">
          <cell r="D1190" t="str">
            <v>郭娟利</v>
          </cell>
          <cell r="E1190" t="str">
            <v>620422199504275128</v>
          </cell>
          <cell r="F1190">
            <v>26</v>
          </cell>
          <cell r="G1190" t="str">
            <v>甘肃省会宁县四房吴乡大南岔村口下社４７号</v>
          </cell>
          <cell r="H1190" t="str">
            <v>女</v>
          </cell>
          <cell r="I1190" t="str">
            <v>四房吴乡大南村</v>
          </cell>
          <cell r="J1190" t="str">
            <v>四房吴乡</v>
          </cell>
          <cell r="K1190" t="str">
            <v>会宁县</v>
          </cell>
          <cell r="L1190" t="str">
            <v>长女</v>
          </cell>
          <cell r="M1190" t="str">
            <v>家庭户</v>
          </cell>
          <cell r="N1190">
            <v>5</v>
          </cell>
        </row>
        <row r="1191">
          <cell r="D1191" t="str">
            <v>李建国</v>
          </cell>
          <cell r="E1191" t="str">
            <v>620422197610245134</v>
          </cell>
          <cell r="F1191">
            <v>45</v>
          </cell>
          <cell r="G1191" t="str">
            <v>甘肃省会宁县四房吴乡大南岔村口下社４８号</v>
          </cell>
          <cell r="H1191" t="str">
            <v>男</v>
          </cell>
          <cell r="I1191" t="str">
            <v>四房吴乡大南村</v>
          </cell>
          <cell r="J1191" t="str">
            <v>四房吴乡</v>
          </cell>
          <cell r="K1191" t="str">
            <v>会宁县</v>
          </cell>
          <cell r="L1191" t="str">
            <v>户主</v>
          </cell>
          <cell r="M1191" t="str">
            <v>家庭户</v>
          </cell>
          <cell r="N1191">
            <v>6</v>
          </cell>
        </row>
        <row r="1192">
          <cell r="D1192" t="str">
            <v>马春阳</v>
          </cell>
          <cell r="E1192" t="str">
            <v>620422197909235125</v>
          </cell>
          <cell r="F1192">
            <v>42</v>
          </cell>
          <cell r="G1192" t="str">
            <v>甘肃省会宁县四房吴乡大南岔村口下社４８号</v>
          </cell>
          <cell r="H1192" t="str">
            <v>女</v>
          </cell>
          <cell r="I1192" t="str">
            <v>四房吴乡大南村</v>
          </cell>
          <cell r="J1192" t="str">
            <v>四房吴乡</v>
          </cell>
          <cell r="K1192" t="str">
            <v>会宁县</v>
          </cell>
          <cell r="L1192" t="str">
            <v>妻</v>
          </cell>
          <cell r="M1192" t="str">
            <v>家庭户</v>
          </cell>
          <cell r="N1192">
            <v>6</v>
          </cell>
        </row>
        <row r="1193">
          <cell r="D1193" t="str">
            <v>李毅飞</v>
          </cell>
          <cell r="E1193" t="str">
            <v>620422200006265117</v>
          </cell>
          <cell r="F1193">
            <v>21</v>
          </cell>
          <cell r="G1193" t="str">
            <v>甘肃省会宁县四房吴乡大南岔村口下社４８号</v>
          </cell>
          <cell r="H1193" t="str">
            <v>男</v>
          </cell>
          <cell r="I1193" t="str">
            <v>四房吴乡大南村</v>
          </cell>
          <cell r="J1193" t="str">
            <v>四房吴乡</v>
          </cell>
          <cell r="K1193" t="str">
            <v>会宁县</v>
          </cell>
          <cell r="L1193" t="str">
            <v>长子</v>
          </cell>
          <cell r="M1193" t="str">
            <v>家庭户</v>
          </cell>
          <cell r="N1193">
            <v>6</v>
          </cell>
        </row>
        <row r="1194">
          <cell r="D1194" t="str">
            <v>李悦</v>
          </cell>
          <cell r="E1194" t="str">
            <v>620422200112175123</v>
          </cell>
          <cell r="F1194">
            <v>20</v>
          </cell>
          <cell r="G1194" t="str">
            <v>甘肃省会宁县四房吴乡大南岔村口下社４８号</v>
          </cell>
          <cell r="H1194" t="str">
            <v>女</v>
          </cell>
          <cell r="I1194" t="str">
            <v>四房吴乡大南村</v>
          </cell>
          <cell r="J1194" t="str">
            <v>四房吴乡</v>
          </cell>
          <cell r="K1194" t="str">
            <v>会宁县</v>
          </cell>
          <cell r="L1194" t="str">
            <v>长女</v>
          </cell>
          <cell r="M1194" t="str">
            <v>家庭户</v>
          </cell>
          <cell r="N1194">
            <v>6</v>
          </cell>
        </row>
        <row r="1195">
          <cell r="D1195" t="str">
            <v>李发祥</v>
          </cell>
          <cell r="E1195" t="str">
            <v>620422193807165113</v>
          </cell>
          <cell r="F1195">
            <v>83</v>
          </cell>
          <cell r="G1195" t="str">
            <v>甘肃省会宁县四房吴乡大南岔村口下社４８号</v>
          </cell>
          <cell r="H1195" t="str">
            <v>男</v>
          </cell>
          <cell r="I1195" t="str">
            <v>四房吴乡大南村</v>
          </cell>
          <cell r="J1195" t="str">
            <v>四房吴乡</v>
          </cell>
          <cell r="K1195" t="str">
            <v>会宁县</v>
          </cell>
          <cell r="L1195" t="str">
            <v>父亲</v>
          </cell>
          <cell r="M1195" t="str">
            <v>家庭户</v>
          </cell>
          <cell r="N1195">
            <v>6</v>
          </cell>
        </row>
        <row r="1196">
          <cell r="D1196" t="str">
            <v>孟占芳</v>
          </cell>
          <cell r="E1196" t="str">
            <v>620422195506065126</v>
          </cell>
          <cell r="F1196">
            <v>66</v>
          </cell>
          <cell r="G1196" t="str">
            <v>甘肃省会宁县四房吴乡大南岔村口下社４８号</v>
          </cell>
          <cell r="H1196" t="str">
            <v>女</v>
          </cell>
          <cell r="I1196" t="str">
            <v>四房吴乡大南村</v>
          </cell>
          <cell r="J1196" t="str">
            <v>四房吴乡</v>
          </cell>
          <cell r="K1196" t="str">
            <v>会宁县</v>
          </cell>
          <cell r="L1196" t="str">
            <v>母亲</v>
          </cell>
          <cell r="M1196" t="str">
            <v>家庭户</v>
          </cell>
          <cell r="N1196">
            <v>6</v>
          </cell>
        </row>
        <row r="1197">
          <cell r="D1197" t="str">
            <v>殷建斌</v>
          </cell>
          <cell r="E1197" t="str">
            <v>620422197209205152</v>
          </cell>
          <cell r="F1197">
            <v>49</v>
          </cell>
          <cell r="G1197" t="str">
            <v>甘肃省会宁县四房吴乡大南岔村口下社４９号</v>
          </cell>
          <cell r="H1197" t="str">
            <v>男</v>
          </cell>
          <cell r="I1197" t="str">
            <v>四房吴乡大南村</v>
          </cell>
          <cell r="J1197" t="str">
            <v>四房吴乡</v>
          </cell>
          <cell r="K1197" t="str">
            <v>会宁县</v>
          </cell>
          <cell r="L1197" t="str">
            <v>户主</v>
          </cell>
          <cell r="M1197" t="str">
            <v>家庭户</v>
          </cell>
          <cell r="N1197">
            <v>5</v>
          </cell>
        </row>
        <row r="1198">
          <cell r="D1198" t="str">
            <v>任丽平</v>
          </cell>
          <cell r="E1198" t="str">
            <v>620422197405155121</v>
          </cell>
          <cell r="F1198">
            <v>47</v>
          </cell>
          <cell r="G1198" t="str">
            <v>甘肃省会宁县四房吴乡大南岔村口下社４９号</v>
          </cell>
          <cell r="H1198" t="str">
            <v>女</v>
          </cell>
          <cell r="I1198" t="str">
            <v>四房吴乡大南村</v>
          </cell>
          <cell r="J1198" t="str">
            <v>四房吴乡</v>
          </cell>
          <cell r="K1198" t="str">
            <v>会宁县</v>
          </cell>
          <cell r="L1198" t="str">
            <v>妻</v>
          </cell>
          <cell r="M1198" t="str">
            <v>家庭户</v>
          </cell>
          <cell r="N1198">
            <v>5</v>
          </cell>
        </row>
        <row r="1199">
          <cell r="D1199" t="str">
            <v>殷亚东</v>
          </cell>
          <cell r="E1199" t="str">
            <v>620422199507025116</v>
          </cell>
          <cell r="F1199">
            <v>26</v>
          </cell>
          <cell r="G1199" t="str">
            <v>甘肃省会宁县四房吴乡大南岔村口下社４９号</v>
          </cell>
          <cell r="H1199" t="str">
            <v>男</v>
          </cell>
          <cell r="I1199" t="str">
            <v>四房吴乡大南村</v>
          </cell>
          <cell r="J1199" t="str">
            <v>四房吴乡</v>
          </cell>
          <cell r="K1199" t="str">
            <v>会宁县</v>
          </cell>
          <cell r="L1199" t="str">
            <v>长子</v>
          </cell>
          <cell r="M1199" t="str">
            <v>家庭户</v>
          </cell>
          <cell r="N1199">
            <v>5</v>
          </cell>
        </row>
        <row r="1200">
          <cell r="D1200" t="str">
            <v>殷向东</v>
          </cell>
          <cell r="E1200" t="str">
            <v>620422199701065111</v>
          </cell>
          <cell r="F1200">
            <v>24</v>
          </cell>
          <cell r="G1200" t="str">
            <v>甘肃省会宁县四房吴乡大南岔村口下社４９号</v>
          </cell>
          <cell r="H1200" t="str">
            <v>男</v>
          </cell>
          <cell r="I1200" t="str">
            <v>四房吴乡大南村</v>
          </cell>
          <cell r="J1200" t="str">
            <v>四房吴乡</v>
          </cell>
          <cell r="K1200" t="str">
            <v>会宁县</v>
          </cell>
          <cell r="L1200" t="str">
            <v>次子</v>
          </cell>
          <cell r="M1200" t="str">
            <v>家庭户</v>
          </cell>
          <cell r="N1200">
            <v>5</v>
          </cell>
        </row>
        <row r="1201">
          <cell r="D1201" t="str">
            <v>李玉芳</v>
          </cell>
          <cell r="E1201" t="str">
            <v>620422194311155127</v>
          </cell>
          <cell r="F1201">
            <v>78</v>
          </cell>
          <cell r="G1201" t="str">
            <v>甘肃省会宁县四房吴乡大南岔村口下社４９号</v>
          </cell>
          <cell r="H1201" t="str">
            <v>女</v>
          </cell>
          <cell r="I1201" t="str">
            <v>四房吴乡大南村</v>
          </cell>
          <cell r="J1201" t="str">
            <v>四房吴乡</v>
          </cell>
          <cell r="K1201" t="str">
            <v>会宁县</v>
          </cell>
          <cell r="L1201" t="str">
            <v>母亲</v>
          </cell>
          <cell r="M1201" t="str">
            <v>家庭户</v>
          </cell>
          <cell r="N1201">
            <v>5</v>
          </cell>
        </row>
        <row r="1202">
          <cell r="D1202" t="str">
            <v>殷建军</v>
          </cell>
          <cell r="E1202" t="str">
            <v>62042219710404513X</v>
          </cell>
          <cell r="F1202">
            <v>50</v>
          </cell>
          <cell r="G1202" t="str">
            <v>甘肃省会宁县四房吴乡大南岔村口下社５０号</v>
          </cell>
          <cell r="H1202" t="str">
            <v>男</v>
          </cell>
          <cell r="I1202" t="str">
            <v>四房吴乡大南村</v>
          </cell>
          <cell r="J1202" t="str">
            <v>四房吴乡</v>
          </cell>
          <cell r="K1202" t="str">
            <v>会宁县</v>
          </cell>
          <cell r="L1202" t="str">
            <v>户主</v>
          </cell>
          <cell r="M1202" t="str">
            <v>家庭户</v>
          </cell>
          <cell r="N1202">
            <v>5</v>
          </cell>
        </row>
        <row r="1203">
          <cell r="D1203" t="str">
            <v>王明芳</v>
          </cell>
          <cell r="E1203" t="str">
            <v>620422197403055127</v>
          </cell>
          <cell r="F1203">
            <v>47</v>
          </cell>
          <cell r="G1203" t="str">
            <v>甘肃省会宁县四房吴乡大南岔村口下社５０号</v>
          </cell>
          <cell r="H1203" t="str">
            <v>女</v>
          </cell>
          <cell r="I1203" t="str">
            <v>四房吴乡大南村</v>
          </cell>
          <cell r="J1203" t="str">
            <v>四房吴乡</v>
          </cell>
          <cell r="K1203" t="str">
            <v>会宁县</v>
          </cell>
          <cell r="L1203" t="str">
            <v>妻</v>
          </cell>
          <cell r="M1203" t="str">
            <v>家庭户</v>
          </cell>
          <cell r="N1203">
            <v>5</v>
          </cell>
        </row>
        <row r="1204">
          <cell r="D1204" t="str">
            <v>殷勇恒</v>
          </cell>
          <cell r="E1204" t="str">
            <v>620422199610075111</v>
          </cell>
          <cell r="F1204">
            <v>25</v>
          </cell>
          <cell r="G1204" t="str">
            <v>甘肃省会宁县四房吴乡大南岔村口下社５０号</v>
          </cell>
          <cell r="H1204" t="str">
            <v>男</v>
          </cell>
          <cell r="I1204" t="str">
            <v>四房吴乡大南村</v>
          </cell>
          <cell r="J1204" t="str">
            <v>四房吴乡</v>
          </cell>
          <cell r="K1204" t="str">
            <v>会宁县</v>
          </cell>
          <cell r="L1204" t="str">
            <v>长子</v>
          </cell>
          <cell r="M1204" t="str">
            <v>家庭户</v>
          </cell>
          <cell r="N1204">
            <v>5</v>
          </cell>
        </row>
        <row r="1205">
          <cell r="D1205" t="str">
            <v>殷勇潇</v>
          </cell>
          <cell r="E1205" t="str">
            <v>620422200004215116</v>
          </cell>
          <cell r="F1205">
            <v>21</v>
          </cell>
          <cell r="G1205" t="str">
            <v>甘肃省会宁县四房吴乡大南岔村口下社５０号</v>
          </cell>
          <cell r="H1205" t="str">
            <v>男</v>
          </cell>
          <cell r="I1205" t="str">
            <v>四房吴乡大南村</v>
          </cell>
          <cell r="J1205" t="str">
            <v>四房吴乡</v>
          </cell>
          <cell r="K1205" t="str">
            <v>会宁县</v>
          </cell>
          <cell r="L1205" t="str">
            <v>次子</v>
          </cell>
          <cell r="M1205" t="str">
            <v>家庭户</v>
          </cell>
          <cell r="N1205">
            <v>5</v>
          </cell>
        </row>
        <row r="1206">
          <cell r="D1206" t="str">
            <v>殷自仁</v>
          </cell>
          <cell r="E1206" t="str">
            <v>620422193405215130</v>
          </cell>
          <cell r="F1206">
            <v>87</v>
          </cell>
          <cell r="G1206" t="str">
            <v>甘肃省会宁县四房吴乡大南岔村口下社５０号</v>
          </cell>
          <cell r="H1206" t="str">
            <v>男</v>
          </cell>
          <cell r="I1206" t="str">
            <v>四房吴乡大南村</v>
          </cell>
          <cell r="J1206" t="str">
            <v>四房吴乡</v>
          </cell>
          <cell r="K1206" t="str">
            <v>会宁县</v>
          </cell>
          <cell r="L1206" t="str">
            <v>父亲</v>
          </cell>
          <cell r="M1206" t="str">
            <v>家庭户</v>
          </cell>
          <cell r="N1206">
            <v>5</v>
          </cell>
        </row>
        <row r="1207">
          <cell r="D1207" t="str">
            <v>席建华</v>
          </cell>
          <cell r="E1207" t="str">
            <v>620422197009225132</v>
          </cell>
          <cell r="F1207">
            <v>51</v>
          </cell>
          <cell r="G1207" t="str">
            <v>甘肃省会宁县四房吴乡大南岔村口下社５３号</v>
          </cell>
          <cell r="H1207" t="str">
            <v>男</v>
          </cell>
          <cell r="I1207" t="str">
            <v>四房吴乡大南村</v>
          </cell>
          <cell r="J1207" t="str">
            <v>四房吴乡</v>
          </cell>
          <cell r="K1207" t="str">
            <v>会宁县</v>
          </cell>
          <cell r="L1207" t="str">
            <v>户主</v>
          </cell>
          <cell r="M1207" t="str">
            <v>家庭户</v>
          </cell>
          <cell r="N1207">
            <v>4</v>
          </cell>
        </row>
        <row r="1208">
          <cell r="D1208" t="str">
            <v>安润梅</v>
          </cell>
          <cell r="E1208" t="str">
            <v>620422197012235147</v>
          </cell>
          <cell r="F1208">
            <v>51</v>
          </cell>
          <cell r="G1208" t="str">
            <v>甘肃省会宁县四房吴乡大南岔村口下社５３号</v>
          </cell>
          <cell r="H1208" t="str">
            <v>女</v>
          </cell>
          <cell r="I1208" t="str">
            <v>四房吴乡大南村</v>
          </cell>
          <cell r="J1208" t="str">
            <v>四房吴乡</v>
          </cell>
          <cell r="K1208" t="str">
            <v>会宁县</v>
          </cell>
          <cell r="L1208" t="str">
            <v>妻</v>
          </cell>
          <cell r="M1208" t="str">
            <v>家庭户</v>
          </cell>
          <cell r="N1208">
            <v>4</v>
          </cell>
        </row>
        <row r="1209">
          <cell r="D1209" t="str">
            <v>席小强</v>
          </cell>
          <cell r="E1209" t="str">
            <v>620422199307065156</v>
          </cell>
          <cell r="F1209">
            <v>28</v>
          </cell>
          <cell r="G1209" t="str">
            <v>甘肃省会宁县四房吴乡大南岔村口下社５３号</v>
          </cell>
          <cell r="H1209" t="str">
            <v>男</v>
          </cell>
          <cell r="I1209" t="str">
            <v>四房吴乡大南村</v>
          </cell>
          <cell r="J1209" t="str">
            <v>四房吴乡</v>
          </cell>
          <cell r="K1209" t="str">
            <v>会宁县</v>
          </cell>
          <cell r="L1209" t="str">
            <v>长子</v>
          </cell>
          <cell r="M1209" t="str">
            <v>家庭户</v>
          </cell>
          <cell r="N1209">
            <v>4</v>
          </cell>
        </row>
        <row r="1210">
          <cell r="D1210" t="str">
            <v>席蕊</v>
          </cell>
          <cell r="E1210" t="str">
            <v>620422200304085122</v>
          </cell>
          <cell r="F1210">
            <v>18</v>
          </cell>
          <cell r="G1210" t="str">
            <v>甘肃省会宁县四房吴乡大南岔村口下社５３号</v>
          </cell>
          <cell r="H1210" t="str">
            <v>女</v>
          </cell>
          <cell r="I1210" t="str">
            <v>四房吴乡大南村</v>
          </cell>
          <cell r="J1210" t="str">
            <v>四房吴乡</v>
          </cell>
          <cell r="K1210" t="str">
            <v>会宁县</v>
          </cell>
          <cell r="L1210" t="str">
            <v>二女</v>
          </cell>
          <cell r="M1210" t="str">
            <v>家庭户</v>
          </cell>
          <cell r="N1210">
            <v>4</v>
          </cell>
        </row>
        <row r="1211">
          <cell r="D1211" t="str">
            <v>吴申通</v>
          </cell>
          <cell r="E1211" t="str">
            <v>62042219620313511X</v>
          </cell>
          <cell r="F1211">
            <v>59</v>
          </cell>
          <cell r="G1211" t="str">
            <v>甘肃省会宁县四房吴乡大南岔村口下社５４号</v>
          </cell>
          <cell r="H1211" t="str">
            <v>男</v>
          </cell>
          <cell r="I1211" t="str">
            <v>四房吴乡大南村</v>
          </cell>
          <cell r="J1211" t="str">
            <v>四房吴乡</v>
          </cell>
          <cell r="K1211" t="str">
            <v>会宁县</v>
          </cell>
          <cell r="L1211" t="str">
            <v>户主</v>
          </cell>
          <cell r="M1211" t="str">
            <v>家庭户</v>
          </cell>
          <cell r="N1211">
            <v>4</v>
          </cell>
        </row>
        <row r="1212">
          <cell r="D1212" t="str">
            <v>王淑芳</v>
          </cell>
          <cell r="E1212" t="str">
            <v>620422196412045145</v>
          </cell>
          <cell r="F1212">
            <v>57</v>
          </cell>
          <cell r="G1212" t="str">
            <v>甘肃省会宁县四房吴乡大南岔村口下社５４号</v>
          </cell>
          <cell r="H1212" t="str">
            <v>女</v>
          </cell>
          <cell r="I1212" t="str">
            <v>四房吴乡大南村</v>
          </cell>
          <cell r="J1212" t="str">
            <v>四房吴乡</v>
          </cell>
          <cell r="K1212" t="str">
            <v>会宁县</v>
          </cell>
          <cell r="L1212" t="str">
            <v>妻</v>
          </cell>
          <cell r="M1212" t="str">
            <v>家庭户</v>
          </cell>
          <cell r="N1212">
            <v>4</v>
          </cell>
        </row>
        <row r="1213">
          <cell r="D1213" t="str">
            <v>吴锦江</v>
          </cell>
          <cell r="E1213" t="str">
            <v>620422198703055115</v>
          </cell>
          <cell r="F1213">
            <v>34</v>
          </cell>
          <cell r="G1213" t="str">
            <v>甘肃省会宁县四房吴乡大南岔村口下社５４号</v>
          </cell>
          <cell r="H1213" t="str">
            <v>男</v>
          </cell>
          <cell r="I1213" t="str">
            <v>四房吴乡大南村</v>
          </cell>
          <cell r="J1213" t="str">
            <v>四房吴乡</v>
          </cell>
          <cell r="K1213" t="str">
            <v>会宁县</v>
          </cell>
          <cell r="L1213" t="str">
            <v>长子</v>
          </cell>
          <cell r="M1213" t="str">
            <v>家庭户</v>
          </cell>
          <cell r="N1213">
            <v>4</v>
          </cell>
        </row>
        <row r="1214">
          <cell r="D1214" t="str">
            <v>吴浩铭</v>
          </cell>
          <cell r="E1214" t="str">
            <v>620422201902075113</v>
          </cell>
          <cell r="F1214">
            <v>2</v>
          </cell>
          <cell r="G1214" t="str">
            <v>甘肃省会宁县四房吴乡大南岔村口下社５４号</v>
          </cell>
          <cell r="H1214" t="str">
            <v>男</v>
          </cell>
          <cell r="I1214" t="str">
            <v>四房吴乡大南村</v>
          </cell>
          <cell r="J1214" t="str">
            <v>四房吴乡</v>
          </cell>
          <cell r="K1214" t="str">
            <v>会宁县</v>
          </cell>
          <cell r="L1214" t="str">
            <v>孙子</v>
          </cell>
          <cell r="M1214" t="str">
            <v>家庭户</v>
          </cell>
          <cell r="N1214">
            <v>4</v>
          </cell>
        </row>
        <row r="1215">
          <cell r="D1215" t="str">
            <v>张彩兰</v>
          </cell>
          <cell r="E1215" t="str">
            <v>620422196205185145</v>
          </cell>
          <cell r="F1215">
            <v>59</v>
          </cell>
          <cell r="G1215" t="str">
            <v>甘肃省会宁县四房吴乡大南岔村口下社５５号</v>
          </cell>
          <cell r="H1215" t="str">
            <v>女</v>
          </cell>
          <cell r="I1215" t="str">
            <v>四房吴乡大南村</v>
          </cell>
          <cell r="J1215" t="str">
            <v>四房吴乡</v>
          </cell>
          <cell r="K1215" t="str">
            <v>会宁县</v>
          </cell>
          <cell r="L1215" t="str">
            <v>户主</v>
          </cell>
          <cell r="M1215" t="str">
            <v>家庭户</v>
          </cell>
          <cell r="N1215">
            <v>1</v>
          </cell>
        </row>
        <row r="1216">
          <cell r="D1216" t="str">
            <v>郭荣成</v>
          </cell>
          <cell r="E1216" t="str">
            <v>620422196408275132</v>
          </cell>
          <cell r="F1216">
            <v>57</v>
          </cell>
          <cell r="G1216" t="str">
            <v>甘肃省会宁县四房吴乡大南岔村口下社５６号</v>
          </cell>
          <cell r="H1216" t="str">
            <v>男</v>
          </cell>
          <cell r="I1216" t="str">
            <v>四房吴乡大南村</v>
          </cell>
          <cell r="J1216" t="str">
            <v>四房吴乡</v>
          </cell>
          <cell r="K1216" t="str">
            <v>会宁县</v>
          </cell>
          <cell r="L1216" t="str">
            <v>户主</v>
          </cell>
          <cell r="M1216" t="str">
            <v>家庭户</v>
          </cell>
          <cell r="N1216">
            <v>4</v>
          </cell>
        </row>
        <row r="1217">
          <cell r="D1217" t="str">
            <v>李红梅</v>
          </cell>
          <cell r="E1217" t="str">
            <v>620422196508055188</v>
          </cell>
          <cell r="F1217">
            <v>56</v>
          </cell>
          <cell r="G1217" t="str">
            <v>甘肃省会宁县四房吴乡大南岔村口下社５６号</v>
          </cell>
          <cell r="H1217" t="str">
            <v>女</v>
          </cell>
          <cell r="I1217" t="str">
            <v>四房吴乡大南村</v>
          </cell>
          <cell r="J1217" t="str">
            <v>四房吴乡</v>
          </cell>
          <cell r="K1217" t="str">
            <v>会宁县</v>
          </cell>
          <cell r="L1217" t="str">
            <v>妻</v>
          </cell>
          <cell r="M1217" t="str">
            <v>家庭户</v>
          </cell>
          <cell r="N1217">
            <v>4</v>
          </cell>
        </row>
        <row r="1218">
          <cell r="D1218" t="str">
            <v>郭佰利</v>
          </cell>
          <cell r="E1218" t="str">
            <v>620422198903125114</v>
          </cell>
          <cell r="F1218">
            <v>32</v>
          </cell>
          <cell r="G1218" t="str">
            <v>甘肃省会宁县四房吴乡大南岔村口下社５６号</v>
          </cell>
          <cell r="H1218" t="str">
            <v>男</v>
          </cell>
          <cell r="I1218" t="str">
            <v>四房吴乡大南村</v>
          </cell>
          <cell r="J1218" t="str">
            <v>四房吴乡</v>
          </cell>
          <cell r="K1218" t="str">
            <v>会宁县</v>
          </cell>
          <cell r="L1218" t="str">
            <v>长子</v>
          </cell>
          <cell r="M1218" t="str">
            <v>家庭户</v>
          </cell>
          <cell r="N1218">
            <v>4</v>
          </cell>
        </row>
        <row r="1219">
          <cell r="D1219" t="str">
            <v>郭万利</v>
          </cell>
          <cell r="E1219" t="str">
            <v>620422199102095132</v>
          </cell>
          <cell r="F1219">
            <v>30</v>
          </cell>
          <cell r="G1219" t="str">
            <v>甘肃省会宁县四房吴乡大南岔村口下社５６号</v>
          </cell>
          <cell r="H1219" t="str">
            <v>男</v>
          </cell>
          <cell r="I1219" t="str">
            <v>四房吴乡大南村</v>
          </cell>
          <cell r="J1219" t="str">
            <v>四房吴乡</v>
          </cell>
          <cell r="K1219" t="str">
            <v>会宁县</v>
          </cell>
          <cell r="L1219" t="str">
            <v>次子</v>
          </cell>
          <cell r="M1219" t="str">
            <v>家庭户</v>
          </cell>
          <cell r="N1219">
            <v>4</v>
          </cell>
        </row>
        <row r="1220">
          <cell r="D1220" t="str">
            <v>王秀兰</v>
          </cell>
          <cell r="E1220" t="str">
            <v>620422195902285147</v>
          </cell>
          <cell r="F1220">
            <v>62</v>
          </cell>
          <cell r="G1220" t="str">
            <v>甘肃省会宁县四房吴乡大南岔村口下社５７号</v>
          </cell>
          <cell r="H1220" t="str">
            <v>女</v>
          </cell>
          <cell r="I1220" t="str">
            <v>四房吴乡大南村</v>
          </cell>
          <cell r="J1220" t="str">
            <v>四房吴乡</v>
          </cell>
          <cell r="K1220" t="str">
            <v>会宁县</v>
          </cell>
          <cell r="L1220" t="str">
            <v>户主</v>
          </cell>
          <cell r="M1220" t="str">
            <v>家庭户</v>
          </cell>
          <cell r="N1220">
            <v>2</v>
          </cell>
        </row>
        <row r="1221">
          <cell r="D1221" t="str">
            <v>郭强</v>
          </cell>
          <cell r="E1221" t="str">
            <v>620422199610285119</v>
          </cell>
          <cell r="F1221">
            <v>25</v>
          </cell>
          <cell r="G1221" t="str">
            <v>甘肃省会宁县四房吴乡大南岔村口下社５７号</v>
          </cell>
          <cell r="H1221" t="str">
            <v>男</v>
          </cell>
          <cell r="I1221" t="str">
            <v>四房吴乡大南村</v>
          </cell>
          <cell r="J1221" t="str">
            <v>四房吴乡</v>
          </cell>
          <cell r="K1221" t="str">
            <v>会宁县</v>
          </cell>
          <cell r="L1221" t="str">
            <v>四子</v>
          </cell>
          <cell r="M1221" t="str">
            <v>家庭户</v>
          </cell>
          <cell r="N1221">
            <v>2</v>
          </cell>
        </row>
        <row r="1222">
          <cell r="D1222" t="str">
            <v>史军政</v>
          </cell>
          <cell r="E1222" t="str">
            <v>620422198510245115</v>
          </cell>
          <cell r="F1222">
            <v>36</v>
          </cell>
          <cell r="G1222" t="str">
            <v>甘肃省会宁县四房吴乡大南岔村口下社５８号</v>
          </cell>
          <cell r="H1222" t="str">
            <v>男</v>
          </cell>
          <cell r="I1222" t="str">
            <v>四房吴乡大南村</v>
          </cell>
          <cell r="J1222" t="str">
            <v>四房吴乡</v>
          </cell>
          <cell r="K1222" t="str">
            <v>会宁县</v>
          </cell>
          <cell r="L1222" t="str">
            <v>户主</v>
          </cell>
          <cell r="M1222" t="str">
            <v>家庭户</v>
          </cell>
          <cell r="N1222">
            <v>6</v>
          </cell>
        </row>
        <row r="1223">
          <cell r="D1223" t="str">
            <v>俞召萍</v>
          </cell>
          <cell r="E1223" t="str">
            <v>620423198906016542</v>
          </cell>
          <cell r="F1223">
            <v>32</v>
          </cell>
          <cell r="G1223" t="str">
            <v>甘肃省会宁县四房吴乡大南岔村口下社５８号</v>
          </cell>
          <cell r="H1223" t="str">
            <v>女</v>
          </cell>
          <cell r="I1223" t="str">
            <v>四房吴乡大南村</v>
          </cell>
          <cell r="J1223" t="str">
            <v>四房吴乡</v>
          </cell>
          <cell r="K1223" t="str">
            <v>会宁县</v>
          </cell>
          <cell r="L1223" t="str">
            <v>妻</v>
          </cell>
          <cell r="M1223" t="str">
            <v>家庭户</v>
          </cell>
          <cell r="N1223">
            <v>6</v>
          </cell>
        </row>
        <row r="1224">
          <cell r="D1224" t="str">
            <v>史嘉兴</v>
          </cell>
          <cell r="E1224" t="str">
            <v>620422201104145113</v>
          </cell>
          <cell r="F1224">
            <v>10</v>
          </cell>
          <cell r="G1224" t="str">
            <v>甘肃省会宁县四房吴乡大南岔村口下社５８号</v>
          </cell>
          <cell r="H1224" t="str">
            <v>男</v>
          </cell>
          <cell r="I1224" t="str">
            <v>四房吴乡大南村</v>
          </cell>
          <cell r="J1224" t="str">
            <v>四房吴乡</v>
          </cell>
          <cell r="K1224" t="str">
            <v>会宁县</v>
          </cell>
          <cell r="L1224" t="str">
            <v>长子</v>
          </cell>
          <cell r="M1224" t="str">
            <v>家庭户</v>
          </cell>
          <cell r="N1224">
            <v>6</v>
          </cell>
        </row>
        <row r="1225">
          <cell r="D1225" t="str">
            <v>史嘉琦</v>
          </cell>
          <cell r="E1225" t="str">
            <v>620422201309055111</v>
          </cell>
          <cell r="F1225">
            <v>8</v>
          </cell>
          <cell r="G1225" t="str">
            <v>甘肃省会宁县四房吴乡大南岔村口下社５８号</v>
          </cell>
          <cell r="H1225" t="str">
            <v>男</v>
          </cell>
          <cell r="I1225" t="str">
            <v>四房吴乡大南村</v>
          </cell>
          <cell r="J1225" t="str">
            <v>四房吴乡</v>
          </cell>
          <cell r="K1225" t="str">
            <v>会宁县</v>
          </cell>
          <cell r="L1225" t="str">
            <v>次子</v>
          </cell>
          <cell r="M1225" t="str">
            <v>家庭户</v>
          </cell>
          <cell r="N1225">
            <v>6</v>
          </cell>
        </row>
        <row r="1226">
          <cell r="D1226" t="str">
            <v>史富荣</v>
          </cell>
          <cell r="E1226" t="str">
            <v>620422195411205114</v>
          </cell>
          <cell r="F1226">
            <v>67</v>
          </cell>
          <cell r="G1226" t="str">
            <v>甘肃省会宁县四房吴乡大南岔村口下社５８号</v>
          </cell>
          <cell r="H1226" t="str">
            <v>男</v>
          </cell>
          <cell r="I1226" t="str">
            <v>四房吴乡大南村</v>
          </cell>
          <cell r="J1226" t="str">
            <v>四房吴乡</v>
          </cell>
          <cell r="K1226" t="str">
            <v>会宁县</v>
          </cell>
          <cell r="L1226" t="str">
            <v>父亲</v>
          </cell>
          <cell r="M1226" t="str">
            <v>家庭户</v>
          </cell>
          <cell r="N1226">
            <v>6</v>
          </cell>
        </row>
        <row r="1227">
          <cell r="D1227" t="str">
            <v>岳玉芳</v>
          </cell>
          <cell r="E1227" t="str">
            <v>620422195607155120</v>
          </cell>
          <cell r="F1227">
            <v>65</v>
          </cell>
          <cell r="G1227" t="str">
            <v>甘肃省会宁县四房吴乡大南岔村口下社５８号</v>
          </cell>
          <cell r="H1227" t="str">
            <v>女</v>
          </cell>
          <cell r="I1227" t="str">
            <v>四房吴乡大南村</v>
          </cell>
          <cell r="J1227" t="str">
            <v>四房吴乡</v>
          </cell>
          <cell r="K1227" t="str">
            <v>会宁县</v>
          </cell>
          <cell r="L1227" t="str">
            <v>母亲</v>
          </cell>
          <cell r="M1227" t="str">
            <v>家庭户</v>
          </cell>
          <cell r="N1227">
            <v>6</v>
          </cell>
        </row>
        <row r="1228">
          <cell r="D1228" t="str">
            <v>魏恩山</v>
          </cell>
          <cell r="E1228" t="str">
            <v>620422196112015112</v>
          </cell>
          <cell r="F1228">
            <v>60</v>
          </cell>
          <cell r="G1228" t="str">
            <v>甘肃省会宁县四房吴乡大南岔村口下社５９号</v>
          </cell>
          <cell r="H1228" t="str">
            <v>男</v>
          </cell>
          <cell r="I1228" t="str">
            <v>四房吴乡大南村</v>
          </cell>
          <cell r="J1228" t="str">
            <v>四房吴乡</v>
          </cell>
          <cell r="K1228" t="str">
            <v>会宁县</v>
          </cell>
          <cell r="L1228" t="str">
            <v>户主</v>
          </cell>
          <cell r="M1228" t="str">
            <v>家庭户</v>
          </cell>
          <cell r="N1228">
            <v>7</v>
          </cell>
        </row>
        <row r="1229">
          <cell r="D1229" t="str">
            <v>郭青芳</v>
          </cell>
          <cell r="E1229" t="str">
            <v>620422196312245123</v>
          </cell>
          <cell r="F1229">
            <v>58</v>
          </cell>
          <cell r="G1229" t="str">
            <v>甘肃省会宁县四房吴乡大南岔村口下社５９号</v>
          </cell>
          <cell r="H1229" t="str">
            <v>女</v>
          </cell>
          <cell r="I1229" t="str">
            <v>四房吴乡大南村</v>
          </cell>
          <cell r="J1229" t="str">
            <v>四房吴乡</v>
          </cell>
          <cell r="K1229" t="str">
            <v>会宁县</v>
          </cell>
          <cell r="L1229" t="str">
            <v>妻</v>
          </cell>
          <cell r="M1229" t="str">
            <v>家庭户</v>
          </cell>
          <cell r="N1229">
            <v>7</v>
          </cell>
        </row>
        <row r="1230">
          <cell r="D1230" t="str">
            <v>魏晨枫</v>
          </cell>
          <cell r="E1230" t="str">
            <v>620422199005275115</v>
          </cell>
          <cell r="F1230">
            <v>31</v>
          </cell>
          <cell r="G1230" t="str">
            <v>甘肃省会宁县四房吴乡大南岔村口下社５９号</v>
          </cell>
          <cell r="H1230" t="str">
            <v>男</v>
          </cell>
          <cell r="I1230" t="str">
            <v>四房吴乡大南村</v>
          </cell>
          <cell r="J1230" t="str">
            <v>四房吴乡</v>
          </cell>
          <cell r="K1230" t="str">
            <v>会宁县</v>
          </cell>
          <cell r="L1230" t="str">
            <v>长子</v>
          </cell>
          <cell r="M1230" t="str">
            <v>家庭户</v>
          </cell>
          <cell r="N1230">
            <v>7</v>
          </cell>
        </row>
        <row r="1231">
          <cell r="D1231" t="str">
            <v>魏对强</v>
          </cell>
          <cell r="E1231" t="str">
            <v>620422199110235115</v>
          </cell>
          <cell r="F1231">
            <v>30</v>
          </cell>
          <cell r="G1231" t="str">
            <v>甘肃省会宁县四房吴乡大南岔村口下社５９号</v>
          </cell>
          <cell r="H1231" t="str">
            <v>男</v>
          </cell>
          <cell r="I1231" t="str">
            <v>四房吴乡大南村</v>
          </cell>
          <cell r="J1231" t="str">
            <v>四房吴乡</v>
          </cell>
          <cell r="K1231" t="str">
            <v>会宁县</v>
          </cell>
          <cell r="L1231" t="str">
            <v>次子</v>
          </cell>
          <cell r="M1231" t="str">
            <v>家庭户</v>
          </cell>
          <cell r="N1231">
            <v>7</v>
          </cell>
        </row>
        <row r="1232">
          <cell r="D1232" t="str">
            <v>魏军兰</v>
          </cell>
          <cell r="E1232" t="str">
            <v>620422199309195165</v>
          </cell>
          <cell r="F1232">
            <v>28</v>
          </cell>
          <cell r="G1232" t="str">
            <v>甘肃省会宁县四房吴乡大南岔村口下社５９号</v>
          </cell>
          <cell r="H1232" t="str">
            <v>女</v>
          </cell>
          <cell r="I1232" t="str">
            <v>四房吴乡大南村</v>
          </cell>
          <cell r="J1232" t="str">
            <v>四房吴乡</v>
          </cell>
          <cell r="K1232" t="str">
            <v>会宁县</v>
          </cell>
          <cell r="L1232" t="str">
            <v>三女</v>
          </cell>
          <cell r="M1232" t="str">
            <v>家庭户</v>
          </cell>
          <cell r="N1232">
            <v>7</v>
          </cell>
        </row>
        <row r="1233">
          <cell r="D1233" t="str">
            <v>唐琴梅</v>
          </cell>
          <cell r="E1233" t="str">
            <v>622926198808142041</v>
          </cell>
          <cell r="F1233">
            <v>33</v>
          </cell>
          <cell r="G1233" t="str">
            <v>甘肃省会宁县四房吴乡大南岔村口下社５９号</v>
          </cell>
          <cell r="H1233" t="str">
            <v>女</v>
          </cell>
          <cell r="I1233" t="str">
            <v>四房吴乡大南村</v>
          </cell>
          <cell r="J1233" t="str">
            <v>四房吴乡</v>
          </cell>
          <cell r="K1233" t="str">
            <v>会宁县</v>
          </cell>
          <cell r="L1233" t="str">
            <v>儿媳</v>
          </cell>
          <cell r="M1233" t="str">
            <v>家庭户</v>
          </cell>
          <cell r="N1233">
            <v>7</v>
          </cell>
        </row>
        <row r="1234">
          <cell r="D1234" t="str">
            <v>魏希怡</v>
          </cell>
          <cell r="E1234" t="str">
            <v>620422201412195120</v>
          </cell>
          <cell r="F1234">
            <v>7</v>
          </cell>
          <cell r="G1234" t="str">
            <v>甘肃省会宁县四房吴乡大南岔村口下社５９号</v>
          </cell>
          <cell r="H1234" t="str">
            <v>女</v>
          </cell>
          <cell r="I1234" t="str">
            <v>四房吴乡大南村</v>
          </cell>
          <cell r="J1234" t="str">
            <v>四房吴乡</v>
          </cell>
          <cell r="K1234" t="str">
            <v>会宁县</v>
          </cell>
          <cell r="L1234" t="str">
            <v>孙女</v>
          </cell>
          <cell r="M1234" t="str">
            <v>家庭户</v>
          </cell>
          <cell r="N1234">
            <v>7</v>
          </cell>
        </row>
        <row r="1235">
          <cell r="D1235" t="str">
            <v>郭世国</v>
          </cell>
          <cell r="E1235" t="str">
            <v>620422196109105117</v>
          </cell>
          <cell r="F1235">
            <v>60</v>
          </cell>
          <cell r="G1235" t="str">
            <v>甘肃省会宁县四房吴乡大南岔村口下社６０号</v>
          </cell>
          <cell r="H1235" t="str">
            <v>男</v>
          </cell>
          <cell r="I1235" t="str">
            <v>四房吴乡大南村</v>
          </cell>
          <cell r="J1235" t="str">
            <v>四房吴乡</v>
          </cell>
          <cell r="K1235" t="str">
            <v>会宁县</v>
          </cell>
          <cell r="L1235" t="str">
            <v>户主</v>
          </cell>
          <cell r="M1235" t="str">
            <v>家庭户</v>
          </cell>
          <cell r="N1235">
            <v>6</v>
          </cell>
        </row>
        <row r="1236">
          <cell r="D1236" t="str">
            <v>何占芳</v>
          </cell>
          <cell r="E1236" t="str">
            <v>620422196111155148</v>
          </cell>
          <cell r="F1236">
            <v>60</v>
          </cell>
          <cell r="G1236" t="str">
            <v>甘肃省会宁县四房吴乡大南岔村口下社６０号</v>
          </cell>
          <cell r="H1236" t="str">
            <v>女</v>
          </cell>
          <cell r="I1236" t="str">
            <v>四房吴乡大南村</v>
          </cell>
          <cell r="J1236" t="str">
            <v>四房吴乡</v>
          </cell>
          <cell r="K1236" t="str">
            <v>会宁县</v>
          </cell>
          <cell r="L1236" t="str">
            <v>妻</v>
          </cell>
          <cell r="M1236" t="str">
            <v>家庭户</v>
          </cell>
          <cell r="N1236">
            <v>6</v>
          </cell>
        </row>
        <row r="1237">
          <cell r="D1237" t="str">
            <v>郭喜强</v>
          </cell>
          <cell r="E1237" t="str">
            <v>620422198711135158</v>
          </cell>
          <cell r="F1237">
            <v>34</v>
          </cell>
          <cell r="G1237" t="str">
            <v>甘肃省会宁县四房吴乡大南岔村口下社６０号</v>
          </cell>
          <cell r="H1237" t="str">
            <v>男</v>
          </cell>
          <cell r="I1237" t="str">
            <v>四房吴乡大南村</v>
          </cell>
          <cell r="J1237" t="str">
            <v>四房吴乡</v>
          </cell>
          <cell r="K1237" t="str">
            <v>会宁县</v>
          </cell>
          <cell r="L1237" t="str">
            <v>次子</v>
          </cell>
          <cell r="M1237" t="str">
            <v>家庭户</v>
          </cell>
          <cell r="N1237">
            <v>6</v>
          </cell>
        </row>
        <row r="1238">
          <cell r="D1238" t="str">
            <v>高艳琴</v>
          </cell>
          <cell r="E1238" t="str">
            <v>620422198708203025</v>
          </cell>
          <cell r="F1238">
            <v>34</v>
          </cell>
          <cell r="G1238" t="str">
            <v>甘肃省会宁县四房吴乡大南岔村口下社６０号</v>
          </cell>
          <cell r="H1238" t="str">
            <v>女</v>
          </cell>
          <cell r="I1238" t="str">
            <v>四房吴乡大南村</v>
          </cell>
          <cell r="J1238" t="str">
            <v>四房吴乡</v>
          </cell>
          <cell r="K1238" t="str">
            <v>会宁县</v>
          </cell>
          <cell r="L1238" t="str">
            <v>儿媳</v>
          </cell>
          <cell r="M1238" t="str">
            <v>家庭户</v>
          </cell>
          <cell r="N1238">
            <v>6</v>
          </cell>
        </row>
        <row r="1239">
          <cell r="D1239" t="str">
            <v>郭堪正</v>
          </cell>
          <cell r="E1239" t="str">
            <v>620422201312215112</v>
          </cell>
          <cell r="F1239">
            <v>8</v>
          </cell>
          <cell r="G1239" t="str">
            <v>甘肃省会宁县四房吴乡大南岔村口下社６０号</v>
          </cell>
          <cell r="H1239" t="str">
            <v>男</v>
          </cell>
          <cell r="I1239" t="str">
            <v>四房吴乡大南村</v>
          </cell>
          <cell r="J1239" t="str">
            <v>四房吴乡</v>
          </cell>
          <cell r="K1239" t="str">
            <v>会宁县</v>
          </cell>
          <cell r="L1239" t="str">
            <v>孙子</v>
          </cell>
          <cell r="M1239" t="str">
            <v>家庭户</v>
          </cell>
          <cell r="N1239">
            <v>6</v>
          </cell>
        </row>
        <row r="1240">
          <cell r="D1240" t="str">
            <v>郭佳盈</v>
          </cell>
          <cell r="E1240" t="str">
            <v>620422201702015124</v>
          </cell>
          <cell r="F1240">
            <v>4</v>
          </cell>
          <cell r="G1240" t="str">
            <v>甘肃省会宁县四房吴乡大南岔村口下社６０号</v>
          </cell>
          <cell r="H1240" t="str">
            <v>女</v>
          </cell>
          <cell r="I1240" t="str">
            <v>四房吴乡大南村</v>
          </cell>
          <cell r="J1240" t="str">
            <v>四房吴乡</v>
          </cell>
          <cell r="K1240" t="str">
            <v>会宁县</v>
          </cell>
          <cell r="L1240" t="str">
            <v>孙女</v>
          </cell>
          <cell r="M1240" t="str">
            <v>家庭户</v>
          </cell>
          <cell r="N1240">
            <v>6</v>
          </cell>
        </row>
        <row r="1241">
          <cell r="D1241" t="str">
            <v>杨占普</v>
          </cell>
          <cell r="E1241" t="str">
            <v>620422197410165113</v>
          </cell>
          <cell r="F1241">
            <v>47</v>
          </cell>
          <cell r="G1241" t="str">
            <v>甘肃省会宁县四房吴乡大南岔村赖杨社７号</v>
          </cell>
          <cell r="H1241" t="str">
            <v>男</v>
          </cell>
          <cell r="I1241" t="str">
            <v>四房吴乡大南村</v>
          </cell>
          <cell r="J1241" t="str">
            <v>四房吴乡</v>
          </cell>
          <cell r="K1241" t="str">
            <v>会宁县</v>
          </cell>
          <cell r="L1241" t="str">
            <v>户主</v>
          </cell>
          <cell r="M1241" t="str">
            <v>家庭户</v>
          </cell>
          <cell r="N1241">
            <v>4</v>
          </cell>
        </row>
        <row r="1242">
          <cell r="D1242" t="str">
            <v>刘转巧</v>
          </cell>
          <cell r="E1242" t="str">
            <v>620422197106295140</v>
          </cell>
          <cell r="F1242">
            <v>50</v>
          </cell>
          <cell r="G1242" t="str">
            <v>甘肃省会宁县四房吴乡大南岔村赖杨社７号</v>
          </cell>
          <cell r="H1242" t="str">
            <v>女</v>
          </cell>
          <cell r="I1242" t="str">
            <v>四房吴乡大南村</v>
          </cell>
          <cell r="J1242" t="str">
            <v>四房吴乡</v>
          </cell>
          <cell r="K1242" t="str">
            <v>会宁县</v>
          </cell>
          <cell r="L1242" t="str">
            <v>妻</v>
          </cell>
          <cell r="M1242" t="str">
            <v>家庭户</v>
          </cell>
          <cell r="N1242">
            <v>4</v>
          </cell>
        </row>
        <row r="1243">
          <cell r="D1243" t="str">
            <v>杨金</v>
          </cell>
          <cell r="E1243" t="str">
            <v>620422199903095116</v>
          </cell>
          <cell r="F1243">
            <v>22</v>
          </cell>
          <cell r="G1243" t="str">
            <v>甘肃省会宁县四房吴乡大南岔村赖杨社７号</v>
          </cell>
          <cell r="H1243" t="str">
            <v>男</v>
          </cell>
          <cell r="I1243" t="str">
            <v>四房吴乡大南村</v>
          </cell>
          <cell r="J1243" t="str">
            <v>四房吴乡</v>
          </cell>
          <cell r="K1243" t="str">
            <v>会宁县</v>
          </cell>
          <cell r="L1243" t="str">
            <v>长子</v>
          </cell>
          <cell r="M1243" t="str">
            <v>家庭户</v>
          </cell>
          <cell r="N1243">
            <v>4</v>
          </cell>
        </row>
        <row r="1244">
          <cell r="D1244" t="str">
            <v>杨刚</v>
          </cell>
          <cell r="E1244" t="str">
            <v>620422200605195114</v>
          </cell>
          <cell r="F1244">
            <v>15</v>
          </cell>
          <cell r="G1244" t="str">
            <v>甘肃省会宁县四房吴乡大南岔村赖杨社７号</v>
          </cell>
          <cell r="H1244" t="str">
            <v>男</v>
          </cell>
          <cell r="I1244" t="str">
            <v>四房吴乡大南村</v>
          </cell>
          <cell r="J1244" t="str">
            <v>四房吴乡</v>
          </cell>
          <cell r="K1244" t="str">
            <v>会宁县</v>
          </cell>
          <cell r="L1244" t="str">
            <v>次子</v>
          </cell>
          <cell r="M1244" t="str">
            <v>家庭户</v>
          </cell>
          <cell r="N1244">
            <v>4</v>
          </cell>
        </row>
        <row r="1245">
          <cell r="D1245" t="str">
            <v>杨占奎</v>
          </cell>
          <cell r="E1245" t="str">
            <v>620422196311075118</v>
          </cell>
          <cell r="F1245">
            <v>58</v>
          </cell>
          <cell r="G1245" t="str">
            <v>甘肃省会宁县四房吴乡大南岔村赖杨社６０号</v>
          </cell>
          <cell r="H1245" t="str">
            <v>男</v>
          </cell>
          <cell r="I1245" t="str">
            <v>四房吴乡大南村</v>
          </cell>
          <cell r="J1245" t="str">
            <v>四房吴乡</v>
          </cell>
          <cell r="K1245" t="str">
            <v>会宁县</v>
          </cell>
          <cell r="L1245" t="str">
            <v>户主</v>
          </cell>
          <cell r="M1245" t="str">
            <v>家庭户</v>
          </cell>
          <cell r="N1245">
            <v>5</v>
          </cell>
        </row>
        <row r="1246">
          <cell r="D1246" t="str">
            <v>康淑萍</v>
          </cell>
          <cell r="E1246" t="str">
            <v>620422196308085163</v>
          </cell>
          <cell r="F1246">
            <v>58</v>
          </cell>
          <cell r="G1246" t="str">
            <v>甘肃省会宁县四房吴乡大南岔村赖杨社６０号</v>
          </cell>
          <cell r="H1246" t="str">
            <v>女</v>
          </cell>
          <cell r="I1246" t="str">
            <v>四房吴乡大南村</v>
          </cell>
          <cell r="J1246" t="str">
            <v>四房吴乡</v>
          </cell>
          <cell r="K1246" t="str">
            <v>会宁县</v>
          </cell>
          <cell r="L1246" t="str">
            <v>妻</v>
          </cell>
          <cell r="M1246" t="str">
            <v>家庭户</v>
          </cell>
          <cell r="N1246">
            <v>5</v>
          </cell>
        </row>
        <row r="1247">
          <cell r="D1247" t="str">
            <v>杨协峰</v>
          </cell>
          <cell r="E1247" t="str">
            <v>620422198609025139</v>
          </cell>
          <cell r="F1247">
            <v>35</v>
          </cell>
          <cell r="G1247" t="str">
            <v>甘肃省会宁县四房吴乡大南岔村赖杨社６０号</v>
          </cell>
          <cell r="H1247" t="str">
            <v>男</v>
          </cell>
          <cell r="I1247" t="str">
            <v>四房吴乡大南村</v>
          </cell>
          <cell r="J1247" t="str">
            <v>四房吴乡</v>
          </cell>
          <cell r="K1247" t="str">
            <v>会宁县</v>
          </cell>
          <cell r="L1247" t="str">
            <v>长子</v>
          </cell>
          <cell r="M1247" t="str">
            <v>家庭户</v>
          </cell>
          <cell r="N1247">
            <v>5</v>
          </cell>
        </row>
        <row r="1248">
          <cell r="D1248" t="str">
            <v>张克霞</v>
          </cell>
          <cell r="E1248" t="str">
            <v>620421198902012322</v>
          </cell>
          <cell r="F1248">
            <v>32</v>
          </cell>
          <cell r="G1248" t="str">
            <v>甘肃省会宁县四房吴乡大南岔村赖杨社６０号</v>
          </cell>
          <cell r="H1248" t="str">
            <v>女</v>
          </cell>
          <cell r="I1248" t="str">
            <v>四房吴乡大南村</v>
          </cell>
          <cell r="J1248" t="str">
            <v>四房吴乡</v>
          </cell>
          <cell r="K1248" t="str">
            <v>会宁县</v>
          </cell>
          <cell r="L1248" t="str">
            <v>儿媳</v>
          </cell>
          <cell r="M1248" t="str">
            <v>家庭户</v>
          </cell>
          <cell r="N1248">
            <v>5</v>
          </cell>
        </row>
        <row r="1249">
          <cell r="D1249" t="str">
            <v>杨思瑜</v>
          </cell>
          <cell r="E1249" t="str">
            <v>620422201912315125</v>
          </cell>
          <cell r="F1249">
            <v>2</v>
          </cell>
          <cell r="G1249" t="str">
            <v>甘肃省会宁县四房吴乡大南岔村赖杨社６０号</v>
          </cell>
          <cell r="H1249" t="str">
            <v>女</v>
          </cell>
          <cell r="I1249" t="str">
            <v>四房吴乡大南村</v>
          </cell>
          <cell r="J1249" t="str">
            <v>四房吴乡</v>
          </cell>
          <cell r="K1249" t="str">
            <v>会宁县</v>
          </cell>
          <cell r="L1249" t="str">
            <v>孙女</v>
          </cell>
          <cell r="M1249" t="str">
            <v>家庭户</v>
          </cell>
          <cell r="N1249">
            <v>5</v>
          </cell>
        </row>
        <row r="1250">
          <cell r="D1250" t="str">
            <v>杨淮</v>
          </cell>
          <cell r="E1250" t="str">
            <v>620422197210035111</v>
          </cell>
          <cell r="F1250">
            <v>49</v>
          </cell>
          <cell r="G1250" t="str">
            <v>甘肃省会宁县四房吴乡大南岔村赖杨社６１号</v>
          </cell>
          <cell r="H1250" t="str">
            <v>男</v>
          </cell>
          <cell r="I1250" t="str">
            <v>四房吴乡大南村</v>
          </cell>
          <cell r="J1250" t="str">
            <v>四房吴乡</v>
          </cell>
          <cell r="K1250" t="str">
            <v>会宁县</v>
          </cell>
          <cell r="L1250" t="str">
            <v>户主</v>
          </cell>
          <cell r="M1250" t="str">
            <v>家庭户</v>
          </cell>
          <cell r="N1250">
            <v>4</v>
          </cell>
        </row>
        <row r="1251">
          <cell r="D1251" t="str">
            <v>张小霞</v>
          </cell>
          <cell r="E1251" t="str">
            <v>620422197307255129</v>
          </cell>
          <cell r="F1251">
            <v>48</v>
          </cell>
          <cell r="G1251" t="str">
            <v>甘肃省会宁县四房吴乡大南岔村赖杨社６１号</v>
          </cell>
          <cell r="H1251" t="str">
            <v>女</v>
          </cell>
          <cell r="I1251" t="str">
            <v>四房吴乡大南村</v>
          </cell>
          <cell r="J1251" t="str">
            <v>四房吴乡</v>
          </cell>
          <cell r="K1251" t="str">
            <v>会宁县</v>
          </cell>
          <cell r="L1251" t="str">
            <v>妻</v>
          </cell>
          <cell r="M1251" t="str">
            <v>家庭户</v>
          </cell>
          <cell r="N1251">
            <v>4</v>
          </cell>
        </row>
        <row r="1252">
          <cell r="D1252" t="str">
            <v>杨兴伟</v>
          </cell>
          <cell r="E1252" t="str">
            <v>620422200001205131</v>
          </cell>
          <cell r="F1252">
            <v>21</v>
          </cell>
          <cell r="G1252" t="str">
            <v>甘肃省会宁县四房吴乡大南岔村赖杨社６１号</v>
          </cell>
          <cell r="H1252" t="str">
            <v>男</v>
          </cell>
          <cell r="I1252" t="str">
            <v>四房吴乡大南村</v>
          </cell>
          <cell r="J1252" t="str">
            <v>四房吴乡</v>
          </cell>
          <cell r="K1252" t="str">
            <v>会宁县</v>
          </cell>
          <cell r="L1252" t="str">
            <v>长子</v>
          </cell>
          <cell r="M1252" t="str">
            <v>家庭户</v>
          </cell>
          <cell r="N1252">
            <v>4</v>
          </cell>
        </row>
        <row r="1253">
          <cell r="D1253" t="str">
            <v>杨丽娜</v>
          </cell>
          <cell r="E1253" t="str">
            <v>620422200411265129</v>
          </cell>
          <cell r="F1253">
            <v>17</v>
          </cell>
          <cell r="G1253" t="str">
            <v>甘肃省会宁县四房吴乡大南岔村赖杨社６１号</v>
          </cell>
          <cell r="H1253" t="str">
            <v>女</v>
          </cell>
          <cell r="I1253" t="str">
            <v>四房吴乡大南村</v>
          </cell>
          <cell r="J1253" t="str">
            <v>四房吴乡</v>
          </cell>
          <cell r="K1253" t="str">
            <v>会宁县</v>
          </cell>
          <cell r="L1253" t="str">
            <v>长女</v>
          </cell>
          <cell r="M1253" t="str">
            <v>家庭户</v>
          </cell>
          <cell r="N1253">
            <v>4</v>
          </cell>
        </row>
        <row r="1254">
          <cell r="D1254" t="str">
            <v>杨占川</v>
          </cell>
          <cell r="E1254" t="str">
            <v>620422194611085116</v>
          </cell>
          <cell r="F1254">
            <v>75</v>
          </cell>
          <cell r="G1254" t="str">
            <v>甘肃省会宁县四房吴乡大南岔村赖扬社４９号</v>
          </cell>
          <cell r="H1254" t="str">
            <v>男</v>
          </cell>
          <cell r="I1254" t="str">
            <v>四房吴乡大南村</v>
          </cell>
          <cell r="J1254" t="str">
            <v>四房吴乡</v>
          </cell>
          <cell r="K1254" t="str">
            <v>会宁县</v>
          </cell>
          <cell r="L1254" t="str">
            <v>户主</v>
          </cell>
          <cell r="M1254" t="str">
            <v>家庭户</v>
          </cell>
          <cell r="N1254">
            <v>2</v>
          </cell>
        </row>
        <row r="1255">
          <cell r="D1255" t="str">
            <v>王淑梅</v>
          </cell>
          <cell r="E1255" t="str">
            <v>62042219470224512X</v>
          </cell>
          <cell r="F1255">
            <v>74</v>
          </cell>
          <cell r="G1255" t="str">
            <v>甘肃省会宁县四房吴乡大南岔村赖扬社４９号</v>
          </cell>
          <cell r="H1255" t="str">
            <v>女</v>
          </cell>
          <cell r="I1255" t="str">
            <v>四房吴乡大南村</v>
          </cell>
          <cell r="J1255" t="str">
            <v>四房吴乡</v>
          </cell>
          <cell r="K1255" t="str">
            <v>会宁县</v>
          </cell>
          <cell r="L1255" t="str">
            <v>妻</v>
          </cell>
          <cell r="M1255" t="str">
            <v>家庭户</v>
          </cell>
          <cell r="N1255">
            <v>2</v>
          </cell>
        </row>
        <row r="1256">
          <cell r="D1256" t="str">
            <v>张淑萍</v>
          </cell>
          <cell r="E1256" t="str">
            <v>620422195604055124</v>
          </cell>
          <cell r="F1256">
            <v>65</v>
          </cell>
          <cell r="G1256" t="str">
            <v>甘肃省会宁县四房吴乡大南岔村赖杨社１８号</v>
          </cell>
          <cell r="H1256" t="str">
            <v>女</v>
          </cell>
          <cell r="I1256" t="str">
            <v>四房吴乡大南村</v>
          </cell>
          <cell r="J1256" t="str">
            <v>四房吴乡</v>
          </cell>
          <cell r="K1256" t="str">
            <v>会宁县</v>
          </cell>
          <cell r="L1256" t="str">
            <v>户主</v>
          </cell>
          <cell r="M1256" t="str">
            <v>家庭户</v>
          </cell>
          <cell r="N1256">
            <v>1</v>
          </cell>
        </row>
        <row r="1257">
          <cell r="D1257" t="str">
            <v>李芝旺</v>
          </cell>
          <cell r="E1257" t="str">
            <v>620422196009085112</v>
          </cell>
          <cell r="F1257">
            <v>61</v>
          </cell>
          <cell r="G1257" t="str">
            <v>甘肃省会宁县四房吴乡大南岔村赖杨社２８号</v>
          </cell>
          <cell r="H1257" t="str">
            <v>男</v>
          </cell>
          <cell r="I1257" t="str">
            <v>四房吴乡大南村</v>
          </cell>
          <cell r="J1257" t="str">
            <v>四房吴乡</v>
          </cell>
          <cell r="K1257" t="str">
            <v>会宁县</v>
          </cell>
          <cell r="L1257" t="str">
            <v>户主</v>
          </cell>
          <cell r="M1257" t="str">
            <v>家庭户</v>
          </cell>
          <cell r="N1257">
            <v>2</v>
          </cell>
        </row>
        <row r="1258">
          <cell r="D1258" t="str">
            <v>李文香</v>
          </cell>
          <cell r="E1258" t="str">
            <v>620422196807065124</v>
          </cell>
          <cell r="F1258">
            <v>53</v>
          </cell>
          <cell r="G1258" t="str">
            <v>甘肃省会宁县四房吴乡大南岔村赖杨社２８号</v>
          </cell>
          <cell r="H1258" t="str">
            <v>女</v>
          </cell>
          <cell r="I1258" t="str">
            <v>四房吴乡大南村</v>
          </cell>
          <cell r="J1258" t="str">
            <v>四房吴乡</v>
          </cell>
          <cell r="K1258" t="str">
            <v>会宁县</v>
          </cell>
          <cell r="L1258" t="str">
            <v>妻</v>
          </cell>
          <cell r="M1258" t="str">
            <v>家庭户</v>
          </cell>
          <cell r="N1258">
            <v>2</v>
          </cell>
        </row>
        <row r="1259">
          <cell r="D1259" t="str">
            <v>杨槐</v>
          </cell>
          <cell r="E1259" t="str">
            <v>62042219680201511X</v>
          </cell>
          <cell r="F1259">
            <v>53</v>
          </cell>
          <cell r="G1259" t="str">
            <v>甘肃省会宁县四房吴乡大南岔村赖杨社３６号</v>
          </cell>
          <cell r="H1259" t="str">
            <v>男</v>
          </cell>
          <cell r="I1259" t="str">
            <v>四房吴乡大南村</v>
          </cell>
          <cell r="J1259" t="str">
            <v>四房吴乡</v>
          </cell>
          <cell r="K1259" t="str">
            <v>会宁县</v>
          </cell>
          <cell r="L1259" t="str">
            <v>户主</v>
          </cell>
          <cell r="M1259" t="str">
            <v>家庭户</v>
          </cell>
          <cell r="N1259">
            <v>5</v>
          </cell>
        </row>
        <row r="1260">
          <cell r="D1260" t="str">
            <v>张红萍</v>
          </cell>
          <cell r="E1260" t="str">
            <v>620422196910095129</v>
          </cell>
          <cell r="F1260">
            <v>52</v>
          </cell>
          <cell r="G1260" t="str">
            <v>甘肃省会宁县四房吴乡大南岔村赖杨社３６号</v>
          </cell>
          <cell r="H1260" t="str">
            <v>女</v>
          </cell>
          <cell r="I1260" t="str">
            <v>四房吴乡大南村</v>
          </cell>
          <cell r="J1260" t="str">
            <v>四房吴乡</v>
          </cell>
          <cell r="K1260" t="str">
            <v>会宁县</v>
          </cell>
          <cell r="L1260" t="str">
            <v>妻</v>
          </cell>
          <cell r="M1260" t="str">
            <v>家庭户</v>
          </cell>
          <cell r="N1260">
            <v>5</v>
          </cell>
        </row>
        <row r="1261">
          <cell r="D1261" t="str">
            <v>杨沁瑜</v>
          </cell>
          <cell r="E1261" t="str">
            <v>620422199010065120</v>
          </cell>
          <cell r="F1261">
            <v>31</v>
          </cell>
          <cell r="G1261" t="str">
            <v>甘肃省会宁县四房吴乡大南岔村赖杨社３６号</v>
          </cell>
          <cell r="H1261" t="str">
            <v>女</v>
          </cell>
          <cell r="I1261" t="str">
            <v>四房吴乡大南村</v>
          </cell>
          <cell r="J1261" t="str">
            <v>四房吴乡</v>
          </cell>
          <cell r="K1261" t="str">
            <v>会宁县</v>
          </cell>
          <cell r="L1261" t="str">
            <v>长女</v>
          </cell>
          <cell r="M1261" t="str">
            <v>家庭户</v>
          </cell>
          <cell r="N1261">
            <v>5</v>
          </cell>
        </row>
        <row r="1262">
          <cell r="D1262" t="str">
            <v>杨沁霞</v>
          </cell>
          <cell r="E1262" t="str">
            <v>620422199201205122</v>
          </cell>
          <cell r="F1262">
            <v>29</v>
          </cell>
          <cell r="G1262" t="str">
            <v>甘肃省会宁县四房吴乡大南岔村赖杨社３６号</v>
          </cell>
          <cell r="H1262" t="str">
            <v>女</v>
          </cell>
          <cell r="I1262" t="str">
            <v>四房吴乡大南村</v>
          </cell>
          <cell r="J1262" t="str">
            <v>四房吴乡</v>
          </cell>
          <cell r="K1262" t="str">
            <v>会宁县</v>
          </cell>
          <cell r="L1262" t="str">
            <v>二女</v>
          </cell>
          <cell r="M1262" t="str">
            <v>家庭户</v>
          </cell>
          <cell r="N1262">
            <v>5</v>
          </cell>
        </row>
        <row r="1263">
          <cell r="D1263" t="str">
            <v>李可欣</v>
          </cell>
          <cell r="E1263" t="str">
            <v>620422201708225122</v>
          </cell>
          <cell r="F1263">
            <v>4</v>
          </cell>
          <cell r="G1263" t="str">
            <v>甘肃省会宁县四房吴乡大南岔村赖杨社３６号</v>
          </cell>
          <cell r="H1263" t="str">
            <v>女</v>
          </cell>
          <cell r="I1263" t="str">
            <v>四房吴乡大南村</v>
          </cell>
          <cell r="J1263" t="str">
            <v>四房吴乡</v>
          </cell>
          <cell r="K1263" t="str">
            <v>会宁县</v>
          </cell>
          <cell r="L1263" t="str">
            <v>外孙女</v>
          </cell>
          <cell r="M1263" t="str">
            <v>家庭户</v>
          </cell>
          <cell r="N1263">
            <v>5</v>
          </cell>
        </row>
        <row r="1264">
          <cell r="D1264" t="str">
            <v>杨占雄</v>
          </cell>
          <cell r="E1264" t="str">
            <v>620422196802025115</v>
          </cell>
          <cell r="F1264">
            <v>53</v>
          </cell>
          <cell r="G1264" t="str">
            <v>甘肃省会宁县四房吴乡大南岔村赖杨社６１号</v>
          </cell>
          <cell r="H1264" t="str">
            <v>男</v>
          </cell>
          <cell r="I1264" t="str">
            <v>四房吴乡大南村</v>
          </cell>
          <cell r="J1264" t="str">
            <v>四房吴乡</v>
          </cell>
          <cell r="K1264" t="str">
            <v>会宁县</v>
          </cell>
          <cell r="L1264" t="str">
            <v>户主</v>
          </cell>
          <cell r="M1264" t="str">
            <v>家庭户</v>
          </cell>
          <cell r="N1264">
            <v>7</v>
          </cell>
        </row>
        <row r="1265">
          <cell r="D1265" t="str">
            <v>徐俊叶</v>
          </cell>
          <cell r="E1265" t="str">
            <v>620422196712135169</v>
          </cell>
          <cell r="F1265">
            <v>54</v>
          </cell>
          <cell r="G1265" t="str">
            <v>甘肃省会宁县四房吴乡大南岔村赖杨社６１号</v>
          </cell>
          <cell r="H1265" t="str">
            <v>女</v>
          </cell>
          <cell r="I1265" t="str">
            <v>四房吴乡大南村</v>
          </cell>
          <cell r="J1265" t="str">
            <v>四房吴乡</v>
          </cell>
          <cell r="K1265" t="str">
            <v>会宁县</v>
          </cell>
          <cell r="L1265" t="str">
            <v>妻</v>
          </cell>
          <cell r="M1265" t="str">
            <v>家庭户</v>
          </cell>
          <cell r="N1265">
            <v>7</v>
          </cell>
        </row>
        <row r="1266">
          <cell r="D1266" t="str">
            <v>杨炎钦</v>
          </cell>
          <cell r="E1266" t="str">
            <v>620422199105205114</v>
          </cell>
          <cell r="F1266">
            <v>30</v>
          </cell>
          <cell r="G1266" t="str">
            <v>甘肃省会宁县四房吴乡大南岔村赖杨社６１号</v>
          </cell>
          <cell r="H1266" t="str">
            <v>男</v>
          </cell>
          <cell r="I1266" t="str">
            <v>四房吴乡大南村</v>
          </cell>
          <cell r="J1266" t="str">
            <v>四房吴乡</v>
          </cell>
          <cell r="K1266" t="str">
            <v>会宁县</v>
          </cell>
          <cell r="L1266" t="str">
            <v>长子</v>
          </cell>
          <cell r="M1266" t="str">
            <v>家庭户</v>
          </cell>
          <cell r="N1266">
            <v>7</v>
          </cell>
        </row>
        <row r="1267">
          <cell r="D1267" t="str">
            <v>杨炎沐</v>
          </cell>
          <cell r="E1267" t="str">
            <v>620422199411295111</v>
          </cell>
          <cell r="F1267">
            <v>27</v>
          </cell>
          <cell r="G1267" t="str">
            <v>甘肃省会宁县四房吴乡大南岔村赖杨社６１号</v>
          </cell>
          <cell r="H1267" t="str">
            <v>男</v>
          </cell>
          <cell r="I1267" t="str">
            <v>四房吴乡大南村</v>
          </cell>
          <cell r="J1267" t="str">
            <v>四房吴乡</v>
          </cell>
          <cell r="K1267" t="str">
            <v>会宁县</v>
          </cell>
          <cell r="L1267" t="str">
            <v>次子</v>
          </cell>
          <cell r="M1267" t="str">
            <v>家庭户</v>
          </cell>
          <cell r="N1267">
            <v>7</v>
          </cell>
        </row>
        <row r="1268">
          <cell r="D1268" t="str">
            <v>杨莉</v>
          </cell>
          <cell r="E1268" t="str">
            <v>62042219930315520X</v>
          </cell>
          <cell r="F1268">
            <v>28</v>
          </cell>
          <cell r="G1268" t="str">
            <v>甘肃省会宁县四房吴乡大南岔村赖杨社６１号</v>
          </cell>
          <cell r="H1268" t="str">
            <v>女</v>
          </cell>
          <cell r="I1268" t="str">
            <v>四房吴乡大南村</v>
          </cell>
          <cell r="J1268" t="str">
            <v>四房吴乡</v>
          </cell>
          <cell r="K1268" t="str">
            <v>会宁县</v>
          </cell>
          <cell r="L1268" t="str">
            <v>长女</v>
          </cell>
          <cell r="M1268" t="str">
            <v>家庭户</v>
          </cell>
          <cell r="N1268">
            <v>7</v>
          </cell>
        </row>
        <row r="1269">
          <cell r="D1269" t="str">
            <v>杨奕腾</v>
          </cell>
          <cell r="E1269" t="str">
            <v>62042220181220513X</v>
          </cell>
          <cell r="F1269">
            <v>3</v>
          </cell>
          <cell r="G1269" t="str">
            <v>甘肃省会宁县四房吴乡大南岔村赖杨社６１号</v>
          </cell>
          <cell r="H1269" t="str">
            <v>男</v>
          </cell>
          <cell r="I1269" t="str">
            <v>四房吴乡大南村</v>
          </cell>
          <cell r="J1269" t="str">
            <v>四房吴乡</v>
          </cell>
          <cell r="K1269" t="str">
            <v>会宁县</v>
          </cell>
          <cell r="L1269" t="str">
            <v>孙子</v>
          </cell>
          <cell r="M1269" t="str">
            <v>家庭户</v>
          </cell>
          <cell r="N1269">
            <v>7</v>
          </cell>
        </row>
        <row r="1270">
          <cell r="D1270" t="str">
            <v>张玉清</v>
          </cell>
          <cell r="E1270" t="str">
            <v>620422193405055122</v>
          </cell>
          <cell r="F1270">
            <v>87</v>
          </cell>
          <cell r="G1270" t="str">
            <v>甘肃省会宁县四房吴乡大南岔村赖杨社６１号</v>
          </cell>
          <cell r="H1270" t="str">
            <v>女</v>
          </cell>
          <cell r="I1270" t="str">
            <v>四房吴乡大南村</v>
          </cell>
          <cell r="J1270" t="str">
            <v>四房吴乡</v>
          </cell>
          <cell r="K1270" t="str">
            <v>会宁县</v>
          </cell>
          <cell r="L1270" t="str">
            <v>母亲</v>
          </cell>
          <cell r="M1270" t="str">
            <v>家庭户</v>
          </cell>
          <cell r="N1270">
            <v>7</v>
          </cell>
        </row>
        <row r="1271">
          <cell r="D1271" t="str">
            <v>杨强</v>
          </cell>
          <cell r="E1271" t="str">
            <v>620422197009075111</v>
          </cell>
          <cell r="F1271">
            <v>51</v>
          </cell>
          <cell r="G1271" t="str">
            <v>甘肃省会宁县四房吴乡大南岔村赖杨社６１号</v>
          </cell>
          <cell r="H1271" t="str">
            <v>男</v>
          </cell>
          <cell r="I1271" t="str">
            <v>四房吴乡大南村</v>
          </cell>
          <cell r="J1271" t="str">
            <v>四房吴乡</v>
          </cell>
          <cell r="K1271" t="str">
            <v>会宁县</v>
          </cell>
          <cell r="L1271" t="str">
            <v>户主</v>
          </cell>
          <cell r="M1271" t="str">
            <v>家庭户</v>
          </cell>
          <cell r="N1271">
            <v>7</v>
          </cell>
        </row>
        <row r="1272">
          <cell r="D1272" t="str">
            <v>张建梅</v>
          </cell>
          <cell r="E1272" t="str">
            <v>620422197411015125</v>
          </cell>
          <cell r="F1272">
            <v>47</v>
          </cell>
          <cell r="G1272" t="str">
            <v>甘肃省会宁县四房吴乡大南岔村赖杨社６１号</v>
          </cell>
          <cell r="H1272" t="str">
            <v>女</v>
          </cell>
          <cell r="I1272" t="str">
            <v>四房吴乡大南村</v>
          </cell>
          <cell r="J1272" t="str">
            <v>四房吴乡</v>
          </cell>
          <cell r="K1272" t="str">
            <v>会宁县</v>
          </cell>
          <cell r="L1272" t="str">
            <v>妻</v>
          </cell>
          <cell r="M1272" t="str">
            <v>家庭户</v>
          </cell>
          <cell r="N1272">
            <v>7</v>
          </cell>
        </row>
        <row r="1273">
          <cell r="D1273" t="str">
            <v>杨佳庆</v>
          </cell>
          <cell r="E1273" t="str">
            <v>620422201010035116</v>
          </cell>
          <cell r="F1273">
            <v>11</v>
          </cell>
          <cell r="G1273" t="str">
            <v>甘肃省会宁县四房吴乡大南岔村赖杨社６１号</v>
          </cell>
          <cell r="H1273" t="str">
            <v>男</v>
          </cell>
          <cell r="I1273" t="str">
            <v>四房吴乡大南村</v>
          </cell>
          <cell r="J1273" t="str">
            <v>四房吴乡</v>
          </cell>
          <cell r="K1273" t="str">
            <v>会宁县</v>
          </cell>
          <cell r="L1273" t="str">
            <v>长子</v>
          </cell>
          <cell r="M1273" t="str">
            <v>家庭户</v>
          </cell>
          <cell r="N1273">
            <v>7</v>
          </cell>
        </row>
        <row r="1274">
          <cell r="D1274" t="str">
            <v>杨悦佳</v>
          </cell>
          <cell r="E1274" t="str">
            <v>620422200109265128</v>
          </cell>
          <cell r="F1274">
            <v>20</v>
          </cell>
          <cell r="G1274" t="str">
            <v>甘肃省会宁县四房吴乡大南岔村赖杨社６１号</v>
          </cell>
          <cell r="H1274" t="str">
            <v>女</v>
          </cell>
          <cell r="I1274" t="str">
            <v>四房吴乡大南村</v>
          </cell>
          <cell r="J1274" t="str">
            <v>四房吴乡</v>
          </cell>
          <cell r="K1274" t="str">
            <v>会宁县</v>
          </cell>
          <cell r="L1274" t="str">
            <v>长女</v>
          </cell>
          <cell r="M1274" t="str">
            <v>家庭户</v>
          </cell>
          <cell r="N1274">
            <v>7</v>
          </cell>
        </row>
        <row r="1275">
          <cell r="D1275" t="str">
            <v>杨悦娜</v>
          </cell>
          <cell r="E1275" t="str">
            <v>620422200412155124</v>
          </cell>
          <cell r="F1275">
            <v>17</v>
          </cell>
          <cell r="G1275" t="str">
            <v>甘肃省会宁县四房吴乡大南岔村赖杨社６１号</v>
          </cell>
          <cell r="H1275" t="str">
            <v>女</v>
          </cell>
          <cell r="I1275" t="str">
            <v>四房吴乡大南村</v>
          </cell>
          <cell r="J1275" t="str">
            <v>四房吴乡</v>
          </cell>
          <cell r="K1275" t="str">
            <v>会宁县</v>
          </cell>
          <cell r="L1275" t="str">
            <v>二女</v>
          </cell>
          <cell r="M1275" t="str">
            <v>家庭户</v>
          </cell>
          <cell r="N1275">
            <v>7</v>
          </cell>
        </row>
        <row r="1276">
          <cell r="D1276" t="str">
            <v>杨悦轩</v>
          </cell>
          <cell r="E1276" t="str">
            <v>620422200607235140</v>
          </cell>
          <cell r="F1276">
            <v>15</v>
          </cell>
          <cell r="G1276" t="str">
            <v>甘肃省会宁县四房吴乡大南岔村赖杨社６１号</v>
          </cell>
          <cell r="H1276" t="str">
            <v>女</v>
          </cell>
          <cell r="I1276" t="str">
            <v>四房吴乡大南村</v>
          </cell>
          <cell r="J1276" t="str">
            <v>四房吴乡</v>
          </cell>
          <cell r="K1276" t="str">
            <v>会宁县</v>
          </cell>
          <cell r="L1276" t="str">
            <v>三女</v>
          </cell>
          <cell r="M1276" t="str">
            <v>家庭户</v>
          </cell>
          <cell r="N1276">
            <v>7</v>
          </cell>
        </row>
        <row r="1277">
          <cell r="D1277" t="str">
            <v>杨悦一</v>
          </cell>
          <cell r="E1277" t="str">
            <v>62042220081218512X</v>
          </cell>
          <cell r="F1277">
            <v>13</v>
          </cell>
          <cell r="G1277" t="str">
            <v>甘肃省会宁县四房吴乡大南岔村赖杨社６１号</v>
          </cell>
          <cell r="H1277" t="str">
            <v>女</v>
          </cell>
          <cell r="I1277" t="str">
            <v>四房吴乡大南村</v>
          </cell>
          <cell r="J1277" t="str">
            <v>四房吴乡</v>
          </cell>
          <cell r="K1277" t="str">
            <v>会宁县</v>
          </cell>
          <cell r="L1277" t="str">
            <v>四女</v>
          </cell>
          <cell r="M1277" t="str">
            <v>家庭户</v>
          </cell>
          <cell r="N1277">
            <v>7</v>
          </cell>
        </row>
        <row r="1278">
          <cell r="D1278" t="str">
            <v>李畅快</v>
          </cell>
          <cell r="E1278" t="str">
            <v>620422198009095133</v>
          </cell>
          <cell r="F1278">
            <v>41</v>
          </cell>
          <cell r="G1278" t="str">
            <v>甘肃省会宁县四房吴乡大南岔村赖杨社５０号</v>
          </cell>
          <cell r="H1278" t="str">
            <v>男</v>
          </cell>
          <cell r="I1278" t="str">
            <v>四房吴乡大南村</v>
          </cell>
          <cell r="J1278" t="str">
            <v>四房吴乡</v>
          </cell>
          <cell r="K1278" t="str">
            <v>会宁县</v>
          </cell>
          <cell r="L1278" t="str">
            <v>户主</v>
          </cell>
          <cell r="M1278" t="str">
            <v>家庭户</v>
          </cell>
          <cell r="N1278">
            <v>7</v>
          </cell>
        </row>
        <row r="1279">
          <cell r="D1279" t="str">
            <v>杨瑞琴</v>
          </cell>
          <cell r="E1279" t="str">
            <v>620422198503145140</v>
          </cell>
          <cell r="F1279">
            <v>36</v>
          </cell>
          <cell r="G1279" t="str">
            <v>甘肃省会宁县四房吴乡大南岔村赖杨社５０号</v>
          </cell>
          <cell r="H1279" t="str">
            <v>女</v>
          </cell>
          <cell r="I1279" t="str">
            <v>四房吴乡大南村</v>
          </cell>
          <cell r="J1279" t="str">
            <v>四房吴乡</v>
          </cell>
          <cell r="K1279" t="str">
            <v>会宁县</v>
          </cell>
          <cell r="L1279" t="str">
            <v>妻</v>
          </cell>
          <cell r="M1279" t="str">
            <v>家庭户</v>
          </cell>
          <cell r="N1279">
            <v>7</v>
          </cell>
        </row>
        <row r="1280">
          <cell r="D1280" t="str">
            <v>李嘉恒</v>
          </cell>
          <cell r="E1280" t="str">
            <v>620422201201205130</v>
          </cell>
          <cell r="F1280">
            <v>9</v>
          </cell>
          <cell r="G1280" t="str">
            <v>甘肃省会宁县四房吴乡大南岔村赖杨社５０号</v>
          </cell>
          <cell r="H1280" t="str">
            <v>男</v>
          </cell>
          <cell r="I1280" t="str">
            <v>四房吴乡大南村</v>
          </cell>
          <cell r="J1280" t="str">
            <v>四房吴乡</v>
          </cell>
          <cell r="K1280" t="str">
            <v>会宁县</v>
          </cell>
          <cell r="L1280" t="str">
            <v>长子</v>
          </cell>
          <cell r="M1280" t="str">
            <v>家庭户</v>
          </cell>
          <cell r="N1280">
            <v>7</v>
          </cell>
        </row>
        <row r="1281">
          <cell r="D1281" t="str">
            <v>李宝来</v>
          </cell>
          <cell r="E1281" t="str">
            <v>620422200709165120</v>
          </cell>
          <cell r="F1281">
            <v>14</v>
          </cell>
          <cell r="G1281" t="str">
            <v>甘肃省会宁县四房吴乡大南岔村赖杨社５０号</v>
          </cell>
          <cell r="H1281" t="str">
            <v>女</v>
          </cell>
          <cell r="I1281" t="str">
            <v>四房吴乡大南村</v>
          </cell>
          <cell r="J1281" t="str">
            <v>四房吴乡</v>
          </cell>
          <cell r="K1281" t="str">
            <v>会宁县</v>
          </cell>
          <cell r="L1281" t="str">
            <v>长女</v>
          </cell>
          <cell r="M1281" t="str">
            <v>家庭户</v>
          </cell>
          <cell r="N1281">
            <v>7</v>
          </cell>
        </row>
        <row r="1282">
          <cell r="D1282" t="str">
            <v>李葆贞</v>
          </cell>
          <cell r="E1282" t="str">
            <v>620422200812125127</v>
          </cell>
          <cell r="F1282">
            <v>13</v>
          </cell>
          <cell r="G1282" t="str">
            <v>甘肃省会宁县四房吴乡大南岔村赖杨社５０号</v>
          </cell>
          <cell r="H1282" t="str">
            <v>女</v>
          </cell>
          <cell r="I1282" t="str">
            <v>四房吴乡大南村</v>
          </cell>
          <cell r="J1282" t="str">
            <v>四房吴乡</v>
          </cell>
          <cell r="K1282" t="str">
            <v>会宁县</v>
          </cell>
          <cell r="L1282" t="str">
            <v>二女</v>
          </cell>
          <cell r="M1282" t="str">
            <v>家庭户</v>
          </cell>
          <cell r="N1282">
            <v>7</v>
          </cell>
        </row>
        <row r="1283">
          <cell r="D1283" t="str">
            <v>李湘玲</v>
          </cell>
          <cell r="E1283" t="str">
            <v>62042220100730512X</v>
          </cell>
          <cell r="F1283">
            <v>11</v>
          </cell>
          <cell r="G1283" t="str">
            <v>甘肃省会宁县四房吴乡大南岔村赖杨社５０号</v>
          </cell>
          <cell r="H1283" t="str">
            <v>女</v>
          </cell>
          <cell r="I1283" t="str">
            <v>四房吴乡大南村</v>
          </cell>
          <cell r="J1283" t="str">
            <v>四房吴乡</v>
          </cell>
          <cell r="K1283" t="str">
            <v>会宁县</v>
          </cell>
          <cell r="L1283" t="str">
            <v>三女</v>
          </cell>
          <cell r="M1283" t="str">
            <v>家庭户</v>
          </cell>
          <cell r="N1283">
            <v>7</v>
          </cell>
        </row>
        <row r="1284">
          <cell r="D1284" t="str">
            <v>杨梅芳</v>
          </cell>
          <cell r="E1284" t="str">
            <v>620422194810145126</v>
          </cell>
          <cell r="F1284">
            <v>73</v>
          </cell>
          <cell r="G1284" t="str">
            <v>甘肃省会宁县四房吴乡大南岔村赖杨社５０号</v>
          </cell>
          <cell r="H1284" t="str">
            <v>女</v>
          </cell>
          <cell r="I1284" t="str">
            <v>四房吴乡大南村</v>
          </cell>
          <cell r="J1284" t="str">
            <v>四房吴乡</v>
          </cell>
          <cell r="K1284" t="str">
            <v>会宁县</v>
          </cell>
          <cell r="L1284" t="str">
            <v>母亲</v>
          </cell>
          <cell r="M1284" t="str">
            <v>家庭户</v>
          </cell>
          <cell r="N1284">
            <v>7</v>
          </cell>
        </row>
        <row r="1285">
          <cell r="D1285" t="str">
            <v>杨占河</v>
          </cell>
          <cell r="E1285" t="str">
            <v>620422195405055113</v>
          </cell>
          <cell r="F1285">
            <v>67</v>
          </cell>
          <cell r="G1285" t="str">
            <v>甘肃省会宁县四房吴乡大南岔村赖杨社５６号</v>
          </cell>
          <cell r="H1285" t="str">
            <v>男</v>
          </cell>
          <cell r="I1285" t="str">
            <v>四房吴乡大南村</v>
          </cell>
          <cell r="J1285" t="str">
            <v>四房吴乡</v>
          </cell>
          <cell r="K1285" t="str">
            <v>会宁县</v>
          </cell>
          <cell r="L1285" t="str">
            <v>户主</v>
          </cell>
          <cell r="M1285" t="str">
            <v>家庭户</v>
          </cell>
          <cell r="N1285">
            <v>6</v>
          </cell>
        </row>
        <row r="1286">
          <cell r="D1286" t="str">
            <v>徐秀芳</v>
          </cell>
          <cell r="E1286" t="str">
            <v>620422196203235129</v>
          </cell>
          <cell r="F1286">
            <v>59</v>
          </cell>
          <cell r="G1286" t="str">
            <v>甘肃省会宁县四房吴乡大南岔村赖杨社５６号</v>
          </cell>
          <cell r="H1286" t="str">
            <v>女</v>
          </cell>
          <cell r="I1286" t="str">
            <v>四房吴乡大南村</v>
          </cell>
          <cell r="J1286" t="str">
            <v>四房吴乡</v>
          </cell>
          <cell r="K1286" t="str">
            <v>会宁县</v>
          </cell>
          <cell r="L1286" t="str">
            <v>妻</v>
          </cell>
          <cell r="M1286" t="str">
            <v>家庭户</v>
          </cell>
          <cell r="N1286">
            <v>6</v>
          </cell>
        </row>
        <row r="1287">
          <cell r="D1287" t="str">
            <v>杨健勇</v>
          </cell>
          <cell r="E1287" t="str">
            <v>620422198210295137</v>
          </cell>
          <cell r="F1287">
            <v>39</v>
          </cell>
          <cell r="G1287" t="str">
            <v>甘肃省会宁县四房吴乡大南岔村赖杨社５６号</v>
          </cell>
          <cell r="H1287" t="str">
            <v>男</v>
          </cell>
          <cell r="I1287" t="str">
            <v>四房吴乡大南村</v>
          </cell>
          <cell r="J1287" t="str">
            <v>四房吴乡</v>
          </cell>
          <cell r="K1287" t="str">
            <v>会宁县</v>
          </cell>
          <cell r="L1287" t="str">
            <v>长子</v>
          </cell>
          <cell r="M1287" t="str">
            <v>家庭户</v>
          </cell>
          <cell r="N1287">
            <v>6</v>
          </cell>
        </row>
        <row r="1288">
          <cell r="D1288" t="str">
            <v>郭小桃</v>
          </cell>
          <cell r="E1288" t="str">
            <v>620123198406057720</v>
          </cell>
          <cell r="F1288">
            <v>37</v>
          </cell>
          <cell r="G1288" t="str">
            <v>甘肃省会宁县四房吴乡大南岔村赖杨社５６号</v>
          </cell>
          <cell r="H1288" t="str">
            <v>女</v>
          </cell>
          <cell r="I1288" t="str">
            <v>四房吴乡大南村</v>
          </cell>
          <cell r="J1288" t="str">
            <v>四房吴乡</v>
          </cell>
          <cell r="K1288" t="str">
            <v>会宁县</v>
          </cell>
          <cell r="L1288" t="str">
            <v>儿媳</v>
          </cell>
          <cell r="M1288" t="str">
            <v>家庭户</v>
          </cell>
          <cell r="N1288">
            <v>6</v>
          </cell>
        </row>
        <row r="1289">
          <cell r="D1289" t="str">
            <v>杨迪</v>
          </cell>
          <cell r="E1289" t="str">
            <v>620422201501155112</v>
          </cell>
          <cell r="F1289">
            <v>6</v>
          </cell>
          <cell r="G1289" t="str">
            <v>甘肃省会宁县四房吴乡大南岔村赖杨社５６号</v>
          </cell>
          <cell r="H1289" t="str">
            <v>男</v>
          </cell>
          <cell r="I1289" t="str">
            <v>四房吴乡大南村</v>
          </cell>
          <cell r="J1289" t="str">
            <v>四房吴乡</v>
          </cell>
          <cell r="K1289" t="str">
            <v>会宁县</v>
          </cell>
          <cell r="L1289" t="str">
            <v>孙子</v>
          </cell>
          <cell r="M1289" t="str">
            <v>家庭户</v>
          </cell>
          <cell r="N1289">
            <v>6</v>
          </cell>
        </row>
        <row r="1290">
          <cell r="D1290" t="str">
            <v>杨雯</v>
          </cell>
          <cell r="E1290" t="str">
            <v>620422201611205125</v>
          </cell>
          <cell r="F1290">
            <v>5</v>
          </cell>
          <cell r="G1290" t="str">
            <v>甘肃省会宁县四房吴乡大南岔村赖杨社５６号</v>
          </cell>
          <cell r="H1290" t="str">
            <v>女</v>
          </cell>
          <cell r="I1290" t="str">
            <v>四房吴乡大南村</v>
          </cell>
          <cell r="J1290" t="str">
            <v>四房吴乡</v>
          </cell>
          <cell r="K1290" t="str">
            <v>会宁县</v>
          </cell>
          <cell r="L1290" t="str">
            <v>孙女</v>
          </cell>
          <cell r="M1290" t="str">
            <v>家庭户</v>
          </cell>
          <cell r="N1290">
            <v>6</v>
          </cell>
        </row>
        <row r="1291">
          <cell r="D1291" t="str">
            <v>田春梅</v>
          </cell>
          <cell r="E1291" t="str">
            <v>62042219581127512X</v>
          </cell>
          <cell r="F1291">
            <v>63</v>
          </cell>
          <cell r="G1291" t="str">
            <v>甘肃省会宁县四房吴乡大南岔村赖杨社３８号</v>
          </cell>
          <cell r="H1291" t="str">
            <v>女</v>
          </cell>
          <cell r="I1291" t="str">
            <v>四房吴乡大南村</v>
          </cell>
          <cell r="J1291" t="str">
            <v>四房吴乡</v>
          </cell>
          <cell r="K1291" t="str">
            <v>会宁县</v>
          </cell>
          <cell r="L1291" t="str">
            <v>户主</v>
          </cell>
          <cell r="M1291" t="str">
            <v>家庭户</v>
          </cell>
          <cell r="N1291">
            <v>2</v>
          </cell>
        </row>
        <row r="1292">
          <cell r="D1292" t="str">
            <v>杨文斌</v>
          </cell>
          <cell r="E1292" t="str">
            <v>620422198808185135</v>
          </cell>
          <cell r="F1292">
            <v>33</v>
          </cell>
          <cell r="G1292" t="str">
            <v>甘肃省会宁县四房吴乡大南岔村赖杨社３８号</v>
          </cell>
          <cell r="H1292" t="str">
            <v>男</v>
          </cell>
          <cell r="I1292" t="str">
            <v>四房吴乡大南村</v>
          </cell>
          <cell r="J1292" t="str">
            <v>四房吴乡</v>
          </cell>
          <cell r="K1292" t="str">
            <v>会宁县</v>
          </cell>
          <cell r="L1292" t="str">
            <v>长子</v>
          </cell>
          <cell r="M1292" t="str">
            <v>家庭户</v>
          </cell>
          <cell r="N1292">
            <v>2</v>
          </cell>
        </row>
        <row r="1293">
          <cell r="D1293" t="str">
            <v>杨朔</v>
          </cell>
          <cell r="E1293" t="str">
            <v>620422197903195118</v>
          </cell>
          <cell r="F1293">
            <v>42</v>
          </cell>
          <cell r="G1293" t="str">
            <v>甘肃省会宁县四房吴乡大南岔村赖杨社３１号</v>
          </cell>
          <cell r="H1293" t="str">
            <v>男</v>
          </cell>
          <cell r="I1293" t="str">
            <v>四房吴乡大南村</v>
          </cell>
          <cell r="J1293" t="str">
            <v>四房吴乡</v>
          </cell>
          <cell r="K1293" t="str">
            <v>会宁县</v>
          </cell>
          <cell r="L1293" t="str">
            <v>户主</v>
          </cell>
          <cell r="M1293" t="str">
            <v>家庭户</v>
          </cell>
          <cell r="N1293">
            <v>5</v>
          </cell>
        </row>
        <row r="1294">
          <cell r="D1294" t="str">
            <v>张芳桃</v>
          </cell>
          <cell r="E1294" t="str">
            <v>620422198604164623</v>
          </cell>
          <cell r="F1294">
            <v>35</v>
          </cell>
          <cell r="G1294" t="str">
            <v>甘肃省会宁县四房吴乡大南岔村赖杨社３１号</v>
          </cell>
          <cell r="H1294" t="str">
            <v>女</v>
          </cell>
          <cell r="I1294" t="str">
            <v>四房吴乡大南村</v>
          </cell>
          <cell r="J1294" t="str">
            <v>四房吴乡</v>
          </cell>
          <cell r="K1294" t="str">
            <v>会宁县</v>
          </cell>
          <cell r="L1294" t="str">
            <v>妻</v>
          </cell>
          <cell r="M1294" t="str">
            <v>家庭户</v>
          </cell>
          <cell r="N1294">
            <v>5</v>
          </cell>
        </row>
        <row r="1295">
          <cell r="D1295" t="str">
            <v>杨德鹏</v>
          </cell>
          <cell r="E1295" t="str">
            <v>620422200609095110</v>
          </cell>
          <cell r="F1295">
            <v>15</v>
          </cell>
          <cell r="G1295" t="str">
            <v>甘肃省会宁县四房吴乡大南岔村赖杨社３１号</v>
          </cell>
          <cell r="H1295" t="str">
            <v>男</v>
          </cell>
          <cell r="I1295" t="str">
            <v>四房吴乡大南村</v>
          </cell>
          <cell r="J1295" t="str">
            <v>四房吴乡</v>
          </cell>
          <cell r="K1295" t="str">
            <v>会宁县</v>
          </cell>
          <cell r="L1295" t="str">
            <v>长子</v>
          </cell>
          <cell r="M1295" t="str">
            <v>家庭户</v>
          </cell>
          <cell r="N1295">
            <v>5</v>
          </cell>
        </row>
        <row r="1296">
          <cell r="D1296" t="str">
            <v>杨满鹏</v>
          </cell>
          <cell r="E1296" t="str">
            <v>620422200808125116</v>
          </cell>
          <cell r="F1296">
            <v>13</v>
          </cell>
          <cell r="G1296" t="str">
            <v>甘肃省会宁县四房吴乡大南岔村赖杨社３１号</v>
          </cell>
          <cell r="H1296" t="str">
            <v>男</v>
          </cell>
          <cell r="I1296" t="str">
            <v>四房吴乡大南村</v>
          </cell>
          <cell r="J1296" t="str">
            <v>四房吴乡</v>
          </cell>
          <cell r="K1296" t="str">
            <v>会宁县</v>
          </cell>
          <cell r="L1296" t="str">
            <v>次子</v>
          </cell>
          <cell r="M1296" t="str">
            <v>家庭户</v>
          </cell>
          <cell r="N1296">
            <v>5</v>
          </cell>
        </row>
        <row r="1297">
          <cell r="D1297" t="str">
            <v>王金芳</v>
          </cell>
          <cell r="E1297" t="str">
            <v>620422194507115127</v>
          </cell>
          <cell r="F1297">
            <v>76</v>
          </cell>
          <cell r="G1297" t="str">
            <v>甘肃省会宁县四房吴乡大南岔村赖杨社３１号</v>
          </cell>
          <cell r="H1297" t="str">
            <v>女</v>
          </cell>
          <cell r="I1297" t="str">
            <v>四房吴乡大南村</v>
          </cell>
          <cell r="J1297" t="str">
            <v>四房吴乡</v>
          </cell>
          <cell r="K1297" t="str">
            <v>会宁县</v>
          </cell>
          <cell r="L1297" t="str">
            <v>母亲</v>
          </cell>
          <cell r="M1297" t="str">
            <v>家庭户</v>
          </cell>
          <cell r="N1297">
            <v>5</v>
          </cell>
        </row>
        <row r="1298">
          <cell r="D1298" t="str">
            <v>杨雄</v>
          </cell>
          <cell r="E1298" t="str">
            <v>620422196701295116</v>
          </cell>
          <cell r="F1298">
            <v>54</v>
          </cell>
          <cell r="G1298" t="str">
            <v>甘肃省会宁县四房吴乡大南岔村赖杨社５０号</v>
          </cell>
          <cell r="H1298" t="str">
            <v>男</v>
          </cell>
          <cell r="I1298" t="str">
            <v>四房吴乡大南村</v>
          </cell>
          <cell r="J1298" t="str">
            <v>四房吴乡</v>
          </cell>
          <cell r="K1298" t="str">
            <v>会宁县</v>
          </cell>
          <cell r="L1298" t="str">
            <v>户主</v>
          </cell>
          <cell r="M1298" t="str">
            <v>家庭户</v>
          </cell>
          <cell r="N1298">
            <v>6</v>
          </cell>
        </row>
        <row r="1299">
          <cell r="D1299" t="str">
            <v>徐瑞琴</v>
          </cell>
          <cell r="E1299" t="str">
            <v>620422196505285148</v>
          </cell>
          <cell r="F1299">
            <v>56</v>
          </cell>
          <cell r="G1299" t="str">
            <v>甘肃省会宁县四房吴乡大南岔村赖杨社５０号</v>
          </cell>
          <cell r="H1299" t="str">
            <v>女</v>
          </cell>
          <cell r="I1299" t="str">
            <v>四房吴乡大南村</v>
          </cell>
          <cell r="J1299" t="str">
            <v>四房吴乡</v>
          </cell>
          <cell r="K1299" t="str">
            <v>会宁县</v>
          </cell>
          <cell r="L1299" t="str">
            <v>妻</v>
          </cell>
          <cell r="M1299" t="str">
            <v>家庭户</v>
          </cell>
          <cell r="N1299">
            <v>6</v>
          </cell>
        </row>
        <row r="1300">
          <cell r="D1300" t="str">
            <v>杨振宇</v>
          </cell>
          <cell r="E1300" t="str">
            <v>620422199309035196</v>
          </cell>
          <cell r="F1300">
            <v>28</v>
          </cell>
          <cell r="G1300" t="str">
            <v>甘肃省会宁县四房吴乡大南岔村赖杨社５０号</v>
          </cell>
          <cell r="H1300" t="str">
            <v>男</v>
          </cell>
          <cell r="I1300" t="str">
            <v>四房吴乡大南村</v>
          </cell>
          <cell r="J1300" t="str">
            <v>四房吴乡</v>
          </cell>
          <cell r="K1300" t="str">
            <v>会宁县</v>
          </cell>
          <cell r="L1300" t="str">
            <v>次子</v>
          </cell>
          <cell r="M1300" t="str">
            <v>家庭户</v>
          </cell>
          <cell r="N1300">
            <v>6</v>
          </cell>
        </row>
        <row r="1301">
          <cell r="D1301" t="str">
            <v>杨佳宇</v>
          </cell>
          <cell r="E1301" t="str">
            <v>620422199511165146</v>
          </cell>
          <cell r="F1301">
            <v>26</v>
          </cell>
          <cell r="G1301" t="str">
            <v>甘肃省会宁县四房吴乡大南岔村赖杨社５０号</v>
          </cell>
          <cell r="H1301" t="str">
            <v>女</v>
          </cell>
          <cell r="I1301" t="str">
            <v>四房吴乡大南村</v>
          </cell>
          <cell r="J1301" t="str">
            <v>四房吴乡</v>
          </cell>
          <cell r="K1301" t="str">
            <v>会宁县</v>
          </cell>
          <cell r="L1301" t="str">
            <v>长女</v>
          </cell>
          <cell r="M1301" t="str">
            <v>家庭户</v>
          </cell>
          <cell r="N1301">
            <v>6</v>
          </cell>
        </row>
        <row r="1302">
          <cell r="D1302" t="str">
            <v>南巧艳</v>
          </cell>
          <cell r="E1302" t="str">
            <v>62042219900703514X</v>
          </cell>
          <cell r="F1302">
            <v>31</v>
          </cell>
          <cell r="G1302" t="str">
            <v>甘肃省会宁县四房吴乡大南岔村赖杨社５０号</v>
          </cell>
          <cell r="H1302" t="str">
            <v>女</v>
          </cell>
          <cell r="I1302" t="str">
            <v>四房吴乡大南村</v>
          </cell>
          <cell r="J1302" t="str">
            <v>四房吴乡</v>
          </cell>
          <cell r="K1302" t="str">
            <v>会宁县</v>
          </cell>
          <cell r="L1302" t="str">
            <v>儿媳</v>
          </cell>
          <cell r="M1302" t="str">
            <v>家庭户</v>
          </cell>
          <cell r="N1302">
            <v>6</v>
          </cell>
        </row>
        <row r="1303">
          <cell r="D1303" t="str">
            <v>杨雅涵</v>
          </cell>
          <cell r="E1303" t="str">
            <v>620422201907075147</v>
          </cell>
          <cell r="F1303">
            <v>2</v>
          </cell>
          <cell r="G1303" t="str">
            <v>甘肃省会宁县四房吴乡大南岔村赖杨社５０号</v>
          </cell>
          <cell r="H1303" t="str">
            <v>女</v>
          </cell>
          <cell r="I1303" t="str">
            <v>四房吴乡大南村</v>
          </cell>
          <cell r="J1303" t="str">
            <v>四房吴乡</v>
          </cell>
          <cell r="K1303" t="str">
            <v>会宁县</v>
          </cell>
          <cell r="L1303" t="str">
            <v>孙女</v>
          </cell>
          <cell r="M1303" t="str">
            <v>家庭户</v>
          </cell>
          <cell r="N1303">
            <v>6</v>
          </cell>
        </row>
        <row r="1304">
          <cell r="D1304" t="str">
            <v>李晶</v>
          </cell>
          <cell r="E1304" t="str">
            <v>620422199005065169</v>
          </cell>
          <cell r="F1304">
            <v>31</v>
          </cell>
          <cell r="G1304" t="str">
            <v>甘肃省会宁县四房吴乡大南岔村赖杨社４６号</v>
          </cell>
          <cell r="H1304" t="str">
            <v>女</v>
          </cell>
          <cell r="I1304" t="str">
            <v>四房吴乡大南村</v>
          </cell>
          <cell r="J1304" t="str">
            <v>四房吴乡</v>
          </cell>
          <cell r="K1304" t="str">
            <v>会宁县</v>
          </cell>
          <cell r="L1304" t="str">
            <v>户主</v>
          </cell>
          <cell r="M1304" t="str">
            <v>家庭户</v>
          </cell>
          <cell r="N1304">
            <v>2</v>
          </cell>
        </row>
        <row r="1305">
          <cell r="D1305" t="str">
            <v>李涛</v>
          </cell>
          <cell r="E1305" t="str">
            <v>620422198402105131</v>
          </cell>
          <cell r="F1305">
            <v>37</v>
          </cell>
          <cell r="G1305" t="str">
            <v>甘肃省会宁县四房吴乡大南岔村赖杨社４６号</v>
          </cell>
          <cell r="H1305" t="str">
            <v>男</v>
          </cell>
          <cell r="I1305" t="str">
            <v>四房吴乡大南村</v>
          </cell>
          <cell r="J1305" t="str">
            <v>四房吴乡</v>
          </cell>
          <cell r="K1305" t="str">
            <v>会宁县</v>
          </cell>
          <cell r="L1305" t="str">
            <v>兄</v>
          </cell>
          <cell r="M1305" t="str">
            <v>家庭户</v>
          </cell>
          <cell r="N1305">
            <v>2</v>
          </cell>
        </row>
        <row r="1306">
          <cell r="D1306" t="str">
            <v>杨柏</v>
          </cell>
          <cell r="E1306" t="str">
            <v>620422196310065110</v>
          </cell>
          <cell r="F1306">
            <v>58</v>
          </cell>
          <cell r="G1306" t="str">
            <v>甘肃省会宁县四房吴乡大南岔村赖杨社６６号</v>
          </cell>
          <cell r="H1306" t="str">
            <v>男</v>
          </cell>
          <cell r="I1306" t="str">
            <v>四房吴乡大南村</v>
          </cell>
          <cell r="J1306" t="str">
            <v>四房吴乡</v>
          </cell>
          <cell r="K1306" t="str">
            <v>会宁县</v>
          </cell>
          <cell r="L1306" t="str">
            <v>户主</v>
          </cell>
          <cell r="M1306" t="str">
            <v>家庭户</v>
          </cell>
          <cell r="N1306">
            <v>2</v>
          </cell>
        </row>
        <row r="1307">
          <cell r="D1307" t="str">
            <v>周桂香</v>
          </cell>
          <cell r="E1307" t="str">
            <v>620422196501205120</v>
          </cell>
          <cell r="F1307">
            <v>56</v>
          </cell>
          <cell r="G1307" t="str">
            <v>甘肃省会宁县四房吴乡大南岔村赖杨社６６号</v>
          </cell>
          <cell r="H1307" t="str">
            <v>女</v>
          </cell>
          <cell r="I1307" t="str">
            <v>四房吴乡大南村</v>
          </cell>
          <cell r="J1307" t="str">
            <v>四房吴乡</v>
          </cell>
          <cell r="K1307" t="str">
            <v>会宁县</v>
          </cell>
          <cell r="L1307" t="str">
            <v>妻</v>
          </cell>
          <cell r="M1307" t="str">
            <v>家庭户</v>
          </cell>
          <cell r="N1307">
            <v>2</v>
          </cell>
        </row>
        <row r="1308">
          <cell r="D1308" t="str">
            <v>谢爱玲</v>
          </cell>
          <cell r="E1308" t="str">
            <v>620422197107205143</v>
          </cell>
          <cell r="F1308">
            <v>50</v>
          </cell>
          <cell r="G1308" t="str">
            <v>甘肃省会宁县四房吴乡大南岔村赖杨社５１号</v>
          </cell>
          <cell r="H1308" t="str">
            <v>女</v>
          </cell>
          <cell r="I1308" t="str">
            <v>四房吴乡大南村</v>
          </cell>
          <cell r="J1308" t="str">
            <v>四房吴乡</v>
          </cell>
          <cell r="K1308" t="str">
            <v>会宁县</v>
          </cell>
          <cell r="L1308" t="str">
            <v>户主</v>
          </cell>
          <cell r="M1308" t="str">
            <v>家庭户</v>
          </cell>
          <cell r="N1308">
            <v>1</v>
          </cell>
        </row>
        <row r="1309">
          <cell r="D1309" t="str">
            <v>蒲宗义</v>
          </cell>
          <cell r="E1309" t="str">
            <v>620422196710265111</v>
          </cell>
          <cell r="F1309">
            <v>54</v>
          </cell>
          <cell r="G1309" t="str">
            <v>甘肃省会宁县四房吴乡大南村碌湾社３５号</v>
          </cell>
          <cell r="H1309" t="str">
            <v>男</v>
          </cell>
          <cell r="I1309" t="str">
            <v>四房吴乡大南村</v>
          </cell>
          <cell r="J1309" t="str">
            <v>四房吴乡</v>
          </cell>
          <cell r="K1309" t="str">
            <v>会宁县</v>
          </cell>
          <cell r="L1309" t="str">
            <v>户主</v>
          </cell>
          <cell r="M1309" t="str">
            <v>家庭户</v>
          </cell>
          <cell r="N1309">
            <v>5</v>
          </cell>
        </row>
        <row r="1310">
          <cell r="D1310" t="str">
            <v>邵淑梅</v>
          </cell>
          <cell r="E1310" t="str">
            <v>620422197003165140</v>
          </cell>
          <cell r="F1310">
            <v>51</v>
          </cell>
          <cell r="G1310" t="str">
            <v>甘肃省会宁县四房吴乡大南村碌湾社３５号</v>
          </cell>
          <cell r="H1310" t="str">
            <v>女</v>
          </cell>
          <cell r="I1310" t="str">
            <v>四房吴乡大南村</v>
          </cell>
          <cell r="J1310" t="str">
            <v>四房吴乡</v>
          </cell>
          <cell r="K1310" t="str">
            <v>会宁县</v>
          </cell>
          <cell r="L1310" t="str">
            <v>妻</v>
          </cell>
          <cell r="M1310" t="str">
            <v>家庭户</v>
          </cell>
          <cell r="N1310">
            <v>5</v>
          </cell>
        </row>
        <row r="1311">
          <cell r="D1311" t="str">
            <v>蒲伟</v>
          </cell>
          <cell r="E1311" t="str">
            <v>620422199202045132</v>
          </cell>
          <cell r="F1311">
            <v>29</v>
          </cell>
          <cell r="G1311" t="str">
            <v>甘肃省会宁县四房吴乡大南村碌湾社３５号</v>
          </cell>
          <cell r="H1311" t="str">
            <v>男</v>
          </cell>
          <cell r="I1311" t="str">
            <v>四房吴乡大南村</v>
          </cell>
          <cell r="J1311" t="str">
            <v>四房吴乡</v>
          </cell>
          <cell r="K1311" t="str">
            <v>会宁县</v>
          </cell>
          <cell r="L1311" t="str">
            <v>长子</v>
          </cell>
          <cell r="M1311" t="str">
            <v>家庭户</v>
          </cell>
          <cell r="N1311">
            <v>5</v>
          </cell>
        </row>
        <row r="1312">
          <cell r="D1312" t="str">
            <v>蒲双伟</v>
          </cell>
          <cell r="E1312" t="str">
            <v>620422199404065131</v>
          </cell>
          <cell r="F1312">
            <v>27</v>
          </cell>
          <cell r="G1312" t="str">
            <v>甘肃省会宁县四房吴乡大南村碌湾社３５号</v>
          </cell>
          <cell r="H1312" t="str">
            <v>男</v>
          </cell>
          <cell r="I1312" t="str">
            <v>四房吴乡大南村</v>
          </cell>
          <cell r="J1312" t="str">
            <v>四房吴乡</v>
          </cell>
          <cell r="K1312" t="str">
            <v>会宁县</v>
          </cell>
          <cell r="L1312" t="str">
            <v>次子</v>
          </cell>
          <cell r="M1312" t="str">
            <v>家庭户</v>
          </cell>
          <cell r="N1312">
            <v>5</v>
          </cell>
        </row>
        <row r="1313">
          <cell r="D1313" t="str">
            <v>蒲磾</v>
          </cell>
          <cell r="E1313" t="str">
            <v>620422199105045122</v>
          </cell>
          <cell r="F1313">
            <v>30</v>
          </cell>
          <cell r="G1313" t="str">
            <v>甘肃省会宁县四房吴乡大南村碌湾社３５号</v>
          </cell>
          <cell r="H1313" t="str">
            <v>女</v>
          </cell>
          <cell r="I1313" t="str">
            <v>四房吴乡大南村</v>
          </cell>
          <cell r="J1313" t="str">
            <v>四房吴乡</v>
          </cell>
          <cell r="K1313" t="str">
            <v>会宁县</v>
          </cell>
          <cell r="L1313" t="str">
            <v>长女</v>
          </cell>
          <cell r="M1313" t="str">
            <v>家庭户</v>
          </cell>
          <cell r="N1313">
            <v>5</v>
          </cell>
        </row>
        <row r="1314">
          <cell r="D1314" t="str">
            <v>蒲宗仁</v>
          </cell>
          <cell r="E1314" t="str">
            <v>620422196508065132</v>
          </cell>
          <cell r="F1314">
            <v>56</v>
          </cell>
          <cell r="G1314" t="str">
            <v>甘肃省会宁县四房吴乡大南村碌湾社１号</v>
          </cell>
          <cell r="H1314" t="str">
            <v>男</v>
          </cell>
          <cell r="I1314" t="str">
            <v>四房吴乡大南村</v>
          </cell>
          <cell r="J1314" t="str">
            <v>四房吴乡</v>
          </cell>
          <cell r="K1314" t="str">
            <v>会宁县</v>
          </cell>
          <cell r="L1314" t="str">
            <v>户主</v>
          </cell>
          <cell r="M1314" t="str">
            <v>家庭户</v>
          </cell>
          <cell r="N1314">
            <v>4</v>
          </cell>
        </row>
        <row r="1315">
          <cell r="D1315" t="str">
            <v>蔺淑芳</v>
          </cell>
          <cell r="E1315" t="str">
            <v>620422196608265123</v>
          </cell>
          <cell r="F1315">
            <v>55</v>
          </cell>
          <cell r="G1315" t="str">
            <v>甘肃省会宁县四房吴乡大南村碌湾社１号</v>
          </cell>
          <cell r="H1315" t="str">
            <v>女</v>
          </cell>
          <cell r="I1315" t="str">
            <v>四房吴乡大南村</v>
          </cell>
          <cell r="J1315" t="str">
            <v>四房吴乡</v>
          </cell>
          <cell r="K1315" t="str">
            <v>会宁县</v>
          </cell>
          <cell r="L1315" t="str">
            <v>妻</v>
          </cell>
          <cell r="M1315" t="str">
            <v>家庭户</v>
          </cell>
          <cell r="N1315">
            <v>4</v>
          </cell>
        </row>
        <row r="1316">
          <cell r="D1316" t="str">
            <v>蒲钰炜</v>
          </cell>
          <cell r="E1316" t="str">
            <v>620422199709225116</v>
          </cell>
          <cell r="F1316">
            <v>24</v>
          </cell>
          <cell r="G1316" t="str">
            <v>甘肃省会宁县四房吴乡大南村碌湾社１号</v>
          </cell>
          <cell r="H1316" t="str">
            <v>男</v>
          </cell>
          <cell r="I1316" t="str">
            <v>四房吴乡大南村</v>
          </cell>
          <cell r="J1316" t="str">
            <v>四房吴乡</v>
          </cell>
          <cell r="K1316" t="str">
            <v>会宁县</v>
          </cell>
          <cell r="L1316" t="str">
            <v>长子</v>
          </cell>
          <cell r="M1316" t="str">
            <v>家庭户</v>
          </cell>
          <cell r="N1316">
            <v>4</v>
          </cell>
        </row>
        <row r="1317">
          <cell r="D1317" t="str">
            <v>蒲佳乐</v>
          </cell>
          <cell r="E1317" t="str">
            <v>620422201205095127</v>
          </cell>
          <cell r="F1317">
            <v>9</v>
          </cell>
          <cell r="G1317" t="str">
            <v>甘肃省会宁县四房吴乡大南村碌湾社１号</v>
          </cell>
          <cell r="H1317" t="str">
            <v>女</v>
          </cell>
          <cell r="I1317" t="str">
            <v>四房吴乡大南村</v>
          </cell>
          <cell r="J1317" t="str">
            <v>四房吴乡</v>
          </cell>
          <cell r="K1317" t="str">
            <v>会宁县</v>
          </cell>
          <cell r="L1317" t="str">
            <v>二女</v>
          </cell>
          <cell r="M1317" t="str">
            <v>家庭户</v>
          </cell>
          <cell r="N1317">
            <v>4</v>
          </cell>
        </row>
        <row r="1318">
          <cell r="D1318" t="str">
            <v>王兴海</v>
          </cell>
          <cell r="E1318" t="str">
            <v>620422196512265137</v>
          </cell>
          <cell r="F1318">
            <v>56</v>
          </cell>
          <cell r="G1318" t="str">
            <v>甘肃省会宁县四房吴乡大南村碌湾社３３号</v>
          </cell>
          <cell r="H1318" t="str">
            <v>男</v>
          </cell>
          <cell r="I1318" t="str">
            <v>四房吴乡大南村</v>
          </cell>
          <cell r="J1318" t="str">
            <v>四房吴乡</v>
          </cell>
          <cell r="K1318" t="str">
            <v>会宁县</v>
          </cell>
          <cell r="L1318" t="str">
            <v>户主</v>
          </cell>
          <cell r="M1318" t="str">
            <v>家庭户</v>
          </cell>
          <cell r="N1318">
            <v>4</v>
          </cell>
        </row>
        <row r="1319">
          <cell r="D1319" t="str">
            <v>李海霞</v>
          </cell>
          <cell r="E1319" t="str">
            <v>620422198007085126</v>
          </cell>
          <cell r="F1319">
            <v>41</v>
          </cell>
          <cell r="G1319" t="str">
            <v>甘肃省会宁县四房吴乡大南村碌湾社３３号</v>
          </cell>
          <cell r="H1319" t="str">
            <v>女</v>
          </cell>
          <cell r="I1319" t="str">
            <v>四房吴乡大南村</v>
          </cell>
          <cell r="J1319" t="str">
            <v>四房吴乡</v>
          </cell>
          <cell r="K1319" t="str">
            <v>会宁县</v>
          </cell>
          <cell r="L1319" t="str">
            <v>妻</v>
          </cell>
          <cell r="M1319" t="str">
            <v>家庭户</v>
          </cell>
          <cell r="N1319">
            <v>4</v>
          </cell>
        </row>
        <row r="1320">
          <cell r="D1320" t="str">
            <v>王柯</v>
          </cell>
          <cell r="E1320" t="str">
            <v>620422200103035110</v>
          </cell>
          <cell r="F1320">
            <v>20</v>
          </cell>
          <cell r="G1320" t="str">
            <v>甘肃省会宁县四房吴乡大南村碌湾社３３号</v>
          </cell>
          <cell r="H1320" t="str">
            <v>男</v>
          </cell>
          <cell r="I1320" t="str">
            <v>四房吴乡大南村</v>
          </cell>
          <cell r="J1320" t="str">
            <v>四房吴乡</v>
          </cell>
          <cell r="K1320" t="str">
            <v>会宁县</v>
          </cell>
          <cell r="L1320" t="str">
            <v>长子</v>
          </cell>
          <cell r="M1320" t="str">
            <v>家庭户</v>
          </cell>
          <cell r="N1320">
            <v>4</v>
          </cell>
        </row>
        <row r="1321">
          <cell r="D1321" t="str">
            <v>王宁</v>
          </cell>
          <cell r="E1321" t="str">
            <v>620422200203195111</v>
          </cell>
          <cell r="F1321">
            <v>19</v>
          </cell>
          <cell r="G1321" t="str">
            <v>甘肃省会宁县四房吴乡大南村碌湾社３３号</v>
          </cell>
          <cell r="H1321" t="str">
            <v>男</v>
          </cell>
          <cell r="I1321" t="str">
            <v>四房吴乡大南村</v>
          </cell>
          <cell r="J1321" t="str">
            <v>四房吴乡</v>
          </cell>
          <cell r="K1321" t="str">
            <v>会宁县</v>
          </cell>
          <cell r="L1321" t="str">
            <v>次子</v>
          </cell>
          <cell r="M1321" t="str">
            <v>家庭户</v>
          </cell>
          <cell r="N1321">
            <v>4</v>
          </cell>
        </row>
        <row r="1322">
          <cell r="D1322" t="str">
            <v>李怀清</v>
          </cell>
          <cell r="E1322" t="str">
            <v>620422194701055113</v>
          </cell>
          <cell r="F1322">
            <v>74</v>
          </cell>
          <cell r="G1322" t="str">
            <v>甘肃省会宁县四房吴乡大南村碌湾社２４号</v>
          </cell>
          <cell r="H1322" t="str">
            <v>男</v>
          </cell>
          <cell r="I1322" t="str">
            <v>四房吴乡大南村</v>
          </cell>
          <cell r="J1322" t="str">
            <v>四房吴乡</v>
          </cell>
          <cell r="K1322" t="str">
            <v>会宁县</v>
          </cell>
          <cell r="L1322" t="str">
            <v>户主</v>
          </cell>
          <cell r="M1322" t="str">
            <v>家庭户</v>
          </cell>
          <cell r="N1322">
            <v>4</v>
          </cell>
        </row>
        <row r="1323">
          <cell r="D1323" t="str">
            <v>陈淑兰</v>
          </cell>
          <cell r="E1323" t="str">
            <v>620422194905135123</v>
          </cell>
          <cell r="F1323">
            <v>72</v>
          </cell>
          <cell r="G1323" t="str">
            <v>甘肃省会宁县四房吴乡大南村碌湾社２４号</v>
          </cell>
          <cell r="H1323" t="str">
            <v>女</v>
          </cell>
          <cell r="I1323" t="str">
            <v>四房吴乡大南村</v>
          </cell>
          <cell r="J1323" t="str">
            <v>四房吴乡</v>
          </cell>
          <cell r="K1323" t="str">
            <v>会宁县</v>
          </cell>
          <cell r="L1323" t="str">
            <v>妻</v>
          </cell>
          <cell r="M1323" t="str">
            <v>家庭户</v>
          </cell>
          <cell r="N1323">
            <v>4</v>
          </cell>
        </row>
        <row r="1324">
          <cell r="D1324" t="str">
            <v>李缠军</v>
          </cell>
          <cell r="E1324" t="str">
            <v>620422197111185130</v>
          </cell>
          <cell r="F1324">
            <v>50</v>
          </cell>
          <cell r="G1324" t="str">
            <v>甘肃省会宁县四房吴乡大南村碌湾社２４号</v>
          </cell>
          <cell r="H1324" t="str">
            <v>男</v>
          </cell>
          <cell r="I1324" t="str">
            <v>四房吴乡大南村</v>
          </cell>
          <cell r="J1324" t="str">
            <v>四房吴乡</v>
          </cell>
          <cell r="K1324" t="str">
            <v>会宁县</v>
          </cell>
          <cell r="L1324" t="str">
            <v>长子</v>
          </cell>
          <cell r="M1324" t="str">
            <v>家庭户</v>
          </cell>
          <cell r="N1324">
            <v>4</v>
          </cell>
        </row>
        <row r="1325">
          <cell r="D1325" t="str">
            <v>李娥</v>
          </cell>
          <cell r="E1325" t="str">
            <v>620422199002195128</v>
          </cell>
          <cell r="F1325">
            <v>31</v>
          </cell>
          <cell r="G1325" t="str">
            <v>甘肃省会宁县四房吴乡大南村碌湾社２４号</v>
          </cell>
          <cell r="H1325" t="str">
            <v>女</v>
          </cell>
          <cell r="I1325" t="str">
            <v>四房吴乡大南村</v>
          </cell>
          <cell r="J1325" t="str">
            <v>四房吴乡</v>
          </cell>
          <cell r="K1325" t="str">
            <v>会宁县</v>
          </cell>
          <cell r="L1325" t="str">
            <v>孙女</v>
          </cell>
          <cell r="M1325" t="str">
            <v>家庭户</v>
          </cell>
          <cell r="N1325">
            <v>4</v>
          </cell>
        </row>
        <row r="1326">
          <cell r="D1326" t="str">
            <v>魏兆文</v>
          </cell>
          <cell r="E1326" t="str">
            <v>620422196909295131</v>
          </cell>
          <cell r="F1326">
            <v>52</v>
          </cell>
          <cell r="G1326" t="str">
            <v>甘肃省会宁县四房吴乡大南村碌湾社１１号</v>
          </cell>
          <cell r="H1326" t="str">
            <v>男</v>
          </cell>
          <cell r="I1326" t="str">
            <v>四房吴乡大南村</v>
          </cell>
          <cell r="J1326" t="str">
            <v>四房吴乡</v>
          </cell>
          <cell r="K1326" t="str">
            <v>会宁县</v>
          </cell>
          <cell r="L1326" t="str">
            <v>户主</v>
          </cell>
          <cell r="M1326" t="str">
            <v>家庭户</v>
          </cell>
          <cell r="N1326">
            <v>5</v>
          </cell>
        </row>
        <row r="1327">
          <cell r="D1327" t="str">
            <v>陈晓玲</v>
          </cell>
          <cell r="E1327" t="str">
            <v>620422197205045147</v>
          </cell>
          <cell r="F1327">
            <v>49</v>
          </cell>
          <cell r="G1327" t="str">
            <v>甘肃省会宁县四房吴乡大南村碌湾社１１号</v>
          </cell>
          <cell r="H1327" t="str">
            <v>女</v>
          </cell>
          <cell r="I1327" t="str">
            <v>四房吴乡大南村</v>
          </cell>
          <cell r="J1327" t="str">
            <v>四房吴乡</v>
          </cell>
          <cell r="K1327" t="str">
            <v>会宁县</v>
          </cell>
          <cell r="L1327" t="str">
            <v>妻</v>
          </cell>
          <cell r="M1327" t="str">
            <v>家庭户</v>
          </cell>
          <cell r="N1327">
            <v>5</v>
          </cell>
        </row>
        <row r="1328">
          <cell r="D1328" t="str">
            <v>魏宇逸</v>
          </cell>
          <cell r="E1328" t="str">
            <v>620422200901015114</v>
          </cell>
          <cell r="F1328">
            <v>12</v>
          </cell>
          <cell r="G1328" t="str">
            <v>甘肃省会宁县四房吴乡大南村碌湾社１１号</v>
          </cell>
          <cell r="H1328" t="str">
            <v>男</v>
          </cell>
          <cell r="I1328" t="str">
            <v>四房吴乡大南村</v>
          </cell>
          <cell r="J1328" t="str">
            <v>四房吴乡</v>
          </cell>
          <cell r="K1328" t="str">
            <v>会宁县</v>
          </cell>
          <cell r="L1328" t="str">
            <v>次子</v>
          </cell>
          <cell r="M1328" t="str">
            <v>家庭户</v>
          </cell>
          <cell r="N1328">
            <v>5</v>
          </cell>
        </row>
        <row r="1329">
          <cell r="D1329" t="str">
            <v>魏子婕</v>
          </cell>
          <cell r="E1329" t="str">
            <v>620422200203245123</v>
          </cell>
          <cell r="F1329">
            <v>19</v>
          </cell>
          <cell r="G1329" t="str">
            <v>甘肃省会宁县四房吴乡大南村碌湾社１１号</v>
          </cell>
          <cell r="H1329" t="str">
            <v>女</v>
          </cell>
          <cell r="I1329" t="str">
            <v>四房吴乡大南村</v>
          </cell>
          <cell r="J1329" t="str">
            <v>四房吴乡</v>
          </cell>
          <cell r="K1329" t="str">
            <v>会宁县</v>
          </cell>
          <cell r="L1329" t="str">
            <v>二女</v>
          </cell>
          <cell r="M1329" t="str">
            <v>家庭户</v>
          </cell>
          <cell r="N1329">
            <v>5</v>
          </cell>
        </row>
        <row r="1330">
          <cell r="D1330" t="str">
            <v>李蕊兰</v>
          </cell>
          <cell r="E1330" t="str">
            <v>620422195003025122</v>
          </cell>
          <cell r="F1330">
            <v>71</v>
          </cell>
          <cell r="G1330" t="str">
            <v>甘肃省会宁县四房吴乡大南村碌湾社１１号</v>
          </cell>
          <cell r="H1330" t="str">
            <v>女</v>
          </cell>
          <cell r="I1330" t="str">
            <v>四房吴乡大南村</v>
          </cell>
          <cell r="J1330" t="str">
            <v>四房吴乡</v>
          </cell>
          <cell r="K1330" t="str">
            <v>会宁县</v>
          </cell>
          <cell r="L1330" t="str">
            <v>母亲</v>
          </cell>
          <cell r="M1330" t="str">
            <v>家庭户</v>
          </cell>
          <cell r="N1330">
            <v>5</v>
          </cell>
        </row>
        <row r="1331">
          <cell r="D1331" t="str">
            <v>李振良</v>
          </cell>
          <cell r="E1331" t="str">
            <v>620422197311095113</v>
          </cell>
          <cell r="F1331">
            <v>48</v>
          </cell>
          <cell r="G1331" t="str">
            <v>甘肃省会宁县四房吴乡大南村碌湾社１４号</v>
          </cell>
          <cell r="H1331" t="str">
            <v>男</v>
          </cell>
          <cell r="I1331" t="str">
            <v>四房吴乡大南村</v>
          </cell>
          <cell r="J1331" t="str">
            <v>四房吴乡</v>
          </cell>
          <cell r="K1331" t="str">
            <v>会宁县</v>
          </cell>
          <cell r="L1331" t="str">
            <v>户主</v>
          </cell>
          <cell r="M1331" t="str">
            <v>家庭户</v>
          </cell>
          <cell r="N1331">
            <v>4</v>
          </cell>
        </row>
        <row r="1332">
          <cell r="D1332" t="str">
            <v>李菊芳</v>
          </cell>
          <cell r="E1332" t="str">
            <v>620422197601185125</v>
          </cell>
          <cell r="F1332">
            <v>45</v>
          </cell>
          <cell r="G1332" t="str">
            <v>甘肃省会宁县四房吴乡大南村碌湾社１４号</v>
          </cell>
          <cell r="H1332" t="str">
            <v>女</v>
          </cell>
          <cell r="I1332" t="str">
            <v>四房吴乡大南村</v>
          </cell>
          <cell r="J1332" t="str">
            <v>四房吴乡</v>
          </cell>
          <cell r="K1332" t="str">
            <v>会宁县</v>
          </cell>
          <cell r="L1332" t="str">
            <v>妻</v>
          </cell>
          <cell r="M1332" t="str">
            <v>家庭户</v>
          </cell>
          <cell r="N1332">
            <v>4</v>
          </cell>
        </row>
        <row r="1333">
          <cell r="D1333" t="str">
            <v>李伟</v>
          </cell>
          <cell r="E1333" t="str">
            <v>620422199910195115</v>
          </cell>
          <cell r="F1333">
            <v>22</v>
          </cell>
          <cell r="G1333" t="str">
            <v>甘肃省会宁县四房吴乡大南村碌湾社１４号</v>
          </cell>
          <cell r="H1333" t="str">
            <v>男</v>
          </cell>
          <cell r="I1333" t="str">
            <v>四房吴乡大南村</v>
          </cell>
          <cell r="J1333" t="str">
            <v>四房吴乡</v>
          </cell>
          <cell r="K1333" t="str">
            <v>会宁县</v>
          </cell>
          <cell r="L1333" t="str">
            <v>长子</v>
          </cell>
          <cell r="M1333" t="str">
            <v>家庭户</v>
          </cell>
          <cell r="N1333">
            <v>4</v>
          </cell>
        </row>
        <row r="1334">
          <cell r="D1334" t="str">
            <v>李晨</v>
          </cell>
          <cell r="E1334" t="str">
            <v>620422200305065115</v>
          </cell>
          <cell r="F1334">
            <v>18</v>
          </cell>
          <cell r="G1334" t="str">
            <v>甘肃省会宁县四房吴乡大南村碌湾社１４号</v>
          </cell>
          <cell r="H1334" t="str">
            <v>男</v>
          </cell>
          <cell r="I1334" t="str">
            <v>四房吴乡大南村</v>
          </cell>
          <cell r="J1334" t="str">
            <v>四房吴乡</v>
          </cell>
          <cell r="K1334" t="str">
            <v>会宁县</v>
          </cell>
          <cell r="L1334" t="str">
            <v>次子</v>
          </cell>
          <cell r="M1334" t="str">
            <v>家庭户</v>
          </cell>
          <cell r="N1334">
            <v>4</v>
          </cell>
        </row>
        <row r="1335">
          <cell r="D1335" t="str">
            <v>李汉鼎</v>
          </cell>
          <cell r="E1335" t="str">
            <v>620422197210145134</v>
          </cell>
          <cell r="F1335">
            <v>49</v>
          </cell>
          <cell r="G1335" t="str">
            <v>甘肃省会宁县四房吴乡大南村碌湾社６７号</v>
          </cell>
          <cell r="H1335" t="str">
            <v>男</v>
          </cell>
          <cell r="I1335" t="str">
            <v>四房吴乡大南村</v>
          </cell>
          <cell r="J1335" t="str">
            <v>四房吴乡</v>
          </cell>
          <cell r="K1335" t="str">
            <v>会宁县</v>
          </cell>
          <cell r="L1335" t="str">
            <v>户主</v>
          </cell>
          <cell r="M1335" t="str">
            <v>家庭户</v>
          </cell>
          <cell r="N1335">
            <v>2</v>
          </cell>
        </row>
        <row r="1336">
          <cell r="D1336" t="str">
            <v>李秉臻</v>
          </cell>
          <cell r="E1336" t="str">
            <v>620422199904065111</v>
          </cell>
          <cell r="F1336">
            <v>22</v>
          </cell>
          <cell r="G1336" t="str">
            <v>甘肃省会宁县四房吴乡大南村碌湾社６７号</v>
          </cell>
          <cell r="H1336" t="str">
            <v>男</v>
          </cell>
          <cell r="I1336" t="str">
            <v>四房吴乡大南村</v>
          </cell>
          <cell r="J1336" t="str">
            <v>四房吴乡</v>
          </cell>
          <cell r="K1336" t="str">
            <v>会宁县</v>
          </cell>
          <cell r="L1336" t="str">
            <v>长子</v>
          </cell>
          <cell r="M1336" t="str">
            <v>家庭户</v>
          </cell>
          <cell r="N1336">
            <v>2</v>
          </cell>
        </row>
        <row r="1337">
          <cell r="D1337" t="str">
            <v>张淑芳</v>
          </cell>
          <cell r="E1337" t="str">
            <v>620422196410235121</v>
          </cell>
          <cell r="F1337">
            <v>57</v>
          </cell>
          <cell r="G1337" t="str">
            <v>甘肃省会宁县四房吴乡大南村碌湾社６０号</v>
          </cell>
          <cell r="H1337" t="str">
            <v>女</v>
          </cell>
          <cell r="I1337" t="str">
            <v>四房吴乡大南村</v>
          </cell>
          <cell r="J1337" t="str">
            <v>四房吴乡</v>
          </cell>
          <cell r="K1337" t="str">
            <v>会宁县</v>
          </cell>
          <cell r="L1337" t="str">
            <v>户主</v>
          </cell>
          <cell r="M1337" t="str">
            <v>家庭户</v>
          </cell>
          <cell r="N1337">
            <v>1</v>
          </cell>
        </row>
        <row r="1338">
          <cell r="D1338" t="str">
            <v>马军元</v>
          </cell>
          <cell r="E1338" t="str">
            <v>620422195701215118</v>
          </cell>
          <cell r="F1338">
            <v>64</v>
          </cell>
          <cell r="G1338" t="str">
            <v>甘肃省会宁县四房吴乡大南村碌湾社６５号</v>
          </cell>
          <cell r="H1338" t="str">
            <v>男</v>
          </cell>
          <cell r="I1338" t="str">
            <v>四房吴乡大南村</v>
          </cell>
          <cell r="J1338" t="str">
            <v>四房吴乡</v>
          </cell>
          <cell r="K1338" t="str">
            <v>会宁县</v>
          </cell>
          <cell r="L1338" t="str">
            <v>户主</v>
          </cell>
          <cell r="M1338" t="str">
            <v>家庭户</v>
          </cell>
          <cell r="N1338">
            <v>4</v>
          </cell>
        </row>
        <row r="1339">
          <cell r="D1339" t="str">
            <v>李芝芳</v>
          </cell>
          <cell r="E1339" t="str">
            <v>620422195810085148</v>
          </cell>
          <cell r="F1339">
            <v>63</v>
          </cell>
          <cell r="G1339" t="str">
            <v>甘肃省会宁县四房吴乡大南村碌湾社６５号</v>
          </cell>
          <cell r="H1339" t="str">
            <v>女</v>
          </cell>
          <cell r="I1339" t="str">
            <v>四房吴乡大南村</v>
          </cell>
          <cell r="J1339" t="str">
            <v>四房吴乡</v>
          </cell>
          <cell r="K1339" t="str">
            <v>会宁县</v>
          </cell>
          <cell r="L1339" t="str">
            <v>妻</v>
          </cell>
          <cell r="M1339" t="str">
            <v>家庭户</v>
          </cell>
          <cell r="N1339">
            <v>4</v>
          </cell>
        </row>
        <row r="1340">
          <cell r="D1340" t="str">
            <v>马婷</v>
          </cell>
          <cell r="E1340" t="str">
            <v>620422199804285141</v>
          </cell>
          <cell r="F1340">
            <v>23</v>
          </cell>
          <cell r="G1340" t="str">
            <v>甘肃省会宁县四房吴乡大南村碌湾社６５号</v>
          </cell>
          <cell r="H1340" t="str">
            <v>女</v>
          </cell>
          <cell r="I1340" t="str">
            <v>四房吴乡大南村</v>
          </cell>
          <cell r="J1340" t="str">
            <v>四房吴乡</v>
          </cell>
          <cell r="K1340" t="str">
            <v>会宁县</v>
          </cell>
          <cell r="L1340" t="str">
            <v>二女</v>
          </cell>
          <cell r="M1340" t="str">
            <v>家庭户</v>
          </cell>
          <cell r="N1340">
            <v>4</v>
          </cell>
        </row>
        <row r="1341">
          <cell r="D1341" t="str">
            <v>马琳</v>
          </cell>
          <cell r="E1341" t="str">
            <v>620422199804285168</v>
          </cell>
          <cell r="F1341">
            <v>23</v>
          </cell>
          <cell r="G1341" t="str">
            <v>甘肃省会宁县四房吴乡大南村碌湾社６５号</v>
          </cell>
          <cell r="H1341" t="str">
            <v>女</v>
          </cell>
          <cell r="I1341" t="str">
            <v>四房吴乡大南村</v>
          </cell>
          <cell r="J1341" t="str">
            <v>四房吴乡</v>
          </cell>
          <cell r="K1341" t="str">
            <v>会宁县</v>
          </cell>
          <cell r="L1341" t="str">
            <v>二女</v>
          </cell>
          <cell r="M1341" t="str">
            <v>家庭户</v>
          </cell>
          <cell r="N1341">
            <v>4</v>
          </cell>
        </row>
        <row r="1342">
          <cell r="D1342" t="str">
            <v>马明</v>
          </cell>
          <cell r="E1342" t="str">
            <v>620422197102185112</v>
          </cell>
          <cell r="F1342">
            <v>50</v>
          </cell>
          <cell r="G1342" t="str">
            <v>甘肃省会宁县四房吴乡大南村碌湾社６１号</v>
          </cell>
          <cell r="H1342" t="str">
            <v>男</v>
          </cell>
          <cell r="I1342" t="str">
            <v>四房吴乡大南村</v>
          </cell>
          <cell r="J1342" t="str">
            <v>四房吴乡</v>
          </cell>
          <cell r="K1342" t="str">
            <v>会宁县</v>
          </cell>
          <cell r="L1342" t="str">
            <v>户主</v>
          </cell>
          <cell r="M1342" t="str">
            <v>家庭户</v>
          </cell>
          <cell r="N1342">
            <v>3</v>
          </cell>
        </row>
        <row r="1343">
          <cell r="D1343" t="str">
            <v>杨萍</v>
          </cell>
          <cell r="E1343" t="str">
            <v>620422196909235120</v>
          </cell>
          <cell r="F1343">
            <v>52</v>
          </cell>
          <cell r="G1343" t="str">
            <v>甘肃省会宁县四房吴乡大南村碌湾社６１号</v>
          </cell>
          <cell r="H1343" t="str">
            <v>女</v>
          </cell>
          <cell r="I1343" t="str">
            <v>四房吴乡大南村</v>
          </cell>
          <cell r="J1343" t="str">
            <v>四房吴乡</v>
          </cell>
          <cell r="K1343" t="str">
            <v>会宁县</v>
          </cell>
          <cell r="L1343" t="str">
            <v>妻</v>
          </cell>
          <cell r="M1343" t="str">
            <v>家庭户</v>
          </cell>
          <cell r="N1343">
            <v>3</v>
          </cell>
        </row>
        <row r="1344">
          <cell r="D1344" t="str">
            <v>马旭霞</v>
          </cell>
          <cell r="E1344" t="str">
            <v>620422200009185120</v>
          </cell>
          <cell r="F1344">
            <v>21</v>
          </cell>
          <cell r="G1344" t="str">
            <v>甘肃省会宁县四房吴乡大南村碌湾社６１号</v>
          </cell>
          <cell r="H1344" t="str">
            <v>女</v>
          </cell>
          <cell r="I1344" t="str">
            <v>四房吴乡大南村</v>
          </cell>
          <cell r="J1344" t="str">
            <v>四房吴乡</v>
          </cell>
          <cell r="K1344" t="str">
            <v>会宁县</v>
          </cell>
          <cell r="L1344" t="str">
            <v>长女</v>
          </cell>
          <cell r="M1344" t="str">
            <v>家庭户</v>
          </cell>
          <cell r="N1344">
            <v>3</v>
          </cell>
        </row>
        <row r="1345">
          <cell r="D1345" t="str">
            <v>蒲兆国</v>
          </cell>
          <cell r="E1345" t="str">
            <v>620422197101095115</v>
          </cell>
          <cell r="F1345">
            <v>50</v>
          </cell>
          <cell r="G1345" t="str">
            <v>甘肃省会宁县四房吴乡大南村碌湾社６４号</v>
          </cell>
          <cell r="H1345" t="str">
            <v>男</v>
          </cell>
          <cell r="I1345" t="str">
            <v>四房吴乡大南村</v>
          </cell>
          <cell r="J1345" t="str">
            <v>四房吴乡</v>
          </cell>
          <cell r="K1345" t="str">
            <v>会宁县</v>
          </cell>
          <cell r="L1345" t="str">
            <v>户主</v>
          </cell>
          <cell r="M1345" t="str">
            <v>家庭户</v>
          </cell>
          <cell r="N1345">
            <v>6</v>
          </cell>
        </row>
        <row r="1346">
          <cell r="D1346" t="str">
            <v>侯小润</v>
          </cell>
          <cell r="E1346" t="str">
            <v>620422197801045127</v>
          </cell>
          <cell r="F1346">
            <v>43</v>
          </cell>
          <cell r="G1346" t="str">
            <v>甘肃省会宁县四房吴乡大南村碌湾社６４号</v>
          </cell>
          <cell r="H1346" t="str">
            <v>女</v>
          </cell>
          <cell r="I1346" t="str">
            <v>四房吴乡大南村</v>
          </cell>
          <cell r="J1346" t="str">
            <v>四房吴乡</v>
          </cell>
          <cell r="K1346" t="str">
            <v>会宁县</v>
          </cell>
          <cell r="L1346" t="str">
            <v>妻</v>
          </cell>
          <cell r="M1346" t="str">
            <v>家庭户</v>
          </cell>
          <cell r="N1346">
            <v>6</v>
          </cell>
        </row>
        <row r="1347">
          <cell r="D1347" t="str">
            <v>蒲自鹏</v>
          </cell>
          <cell r="E1347" t="str">
            <v>620422199808265113</v>
          </cell>
          <cell r="F1347">
            <v>23</v>
          </cell>
          <cell r="G1347" t="str">
            <v>甘肃省会宁县四房吴乡大南村碌湾社６４号</v>
          </cell>
          <cell r="H1347" t="str">
            <v>男</v>
          </cell>
          <cell r="I1347" t="str">
            <v>四房吴乡大南村</v>
          </cell>
          <cell r="J1347" t="str">
            <v>四房吴乡</v>
          </cell>
          <cell r="K1347" t="str">
            <v>会宁县</v>
          </cell>
          <cell r="L1347" t="str">
            <v>长子</v>
          </cell>
          <cell r="M1347" t="str">
            <v>家庭户</v>
          </cell>
          <cell r="N1347">
            <v>6</v>
          </cell>
        </row>
        <row r="1348">
          <cell r="D1348" t="str">
            <v>蒲金鹏</v>
          </cell>
          <cell r="E1348" t="str">
            <v>620422200403255115</v>
          </cell>
          <cell r="F1348">
            <v>17</v>
          </cell>
          <cell r="G1348" t="str">
            <v>甘肃省会宁县四房吴乡大南村碌湾社６４号</v>
          </cell>
          <cell r="H1348" t="str">
            <v>男</v>
          </cell>
          <cell r="I1348" t="str">
            <v>四房吴乡大南村</v>
          </cell>
          <cell r="J1348" t="str">
            <v>四房吴乡</v>
          </cell>
          <cell r="K1348" t="str">
            <v>会宁县</v>
          </cell>
          <cell r="L1348" t="str">
            <v>次子</v>
          </cell>
          <cell r="M1348" t="str">
            <v>家庭户</v>
          </cell>
          <cell r="N1348">
            <v>6</v>
          </cell>
        </row>
        <row r="1349">
          <cell r="D1349" t="str">
            <v>蒲对红</v>
          </cell>
          <cell r="E1349" t="str">
            <v>620422200207235125</v>
          </cell>
          <cell r="F1349">
            <v>19</v>
          </cell>
          <cell r="G1349" t="str">
            <v>甘肃省会宁县四房吴乡大南村碌湾社６４号</v>
          </cell>
          <cell r="H1349" t="str">
            <v>女</v>
          </cell>
          <cell r="I1349" t="str">
            <v>四房吴乡大南村</v>
          </cell>
          <cell r="J1349" t="str">
            <v>四房吴乡</v>
          </cell>
          <cell r="K1349" t="str">
            <v>会宁县</v>
          </cell>
          <cell r="L1349" t="str">
            <v>长女</v>
          </cell>
          <cell r="M1349" t="str">
            <v>家庭户</v>
          </cell>
          <cell r="N1349">
            <v>6</v>
          </cell>
        </row>
        <row r="1350">
          <cell r="D1350" t="str">
            <v>刘玉凡</v>
          </cell>
          <cell r="E1350" t="str">
            <v>620422193807225120</v>
          </cell>
          <cell r="F1350">
            <v>83</v>
          </cell>
          <cell r="G1350" t="str">
            <v>甘肃省会宁县四房吴乡大南村碌湾社６４号</v>
          </cell>
          <cell r="H1350" t="str">
            <v>女</v>
          </cell>
          <cell r="I1350" t="str">
            <v>四房吴乡大南村</v>
          </cell>
          <cell r="J1350" t="str">
            <v>四房吴乡</v>
          </cell>
          <cell r="K1350" t="str">
            <v>会宁县</v>
          </cell>
          <cell r="L1350" t="str">
            <v>母亲</v>
          </cell>
          <cell r="M1350" t="str">
            <v>家庭户</v>
          </cell>
          <cell r="N1350">
            <v>6</v>
          </cell>
        </row>
        <row r="1351">
          <cell r="D1351" t="str">
            <v>魏照河</v>
          </cell>
          <cell r="E1351" t="str">
            <v>620422197101045134</v>
          </cell>
          <cell r="F1351">
            <v>50</v>
          </cell>
          <cell r="G1351" t="str">
            <v>甘肃省会宁县四房吴乡大南村碌湾社１５号</v>
          </cell>
          <cell r="H1351" t="str">
            <v>男</v>
          </cell>
          <cell r="I1351" t="str">
            <v>四房吴乡大南村</v>
          </cell>
          <cell r="J1351" t="str">
            <v>四房吴乡</v>
          </cell>
          <cell r="K1351" t="str">
            <v>会宁县</v>
          </cell>
          <cell r="L1351" t="str">
            <v>户主</v>
          </cell>
          <cell r="M1351" t="str">
            <v>家庭户</v>
          </cell>
          <cell r="N1351">
            <v>7</v>
          </cell>
        </row>
        <row r="1352">
          <cell r="D1352" t="str">
            <v>姚娟梅</v>
          </cell>
          <cell r="E1352" t="str">
            <v>620422197802045129</v>
          </cell>
          <cell r="F1352">
            <v>43</v>
          </cell>
          <cell r="G1352" t="str">
            <v>甘肃省会宁县四房吴乡大南村碌湾社１５号</v>
          </cell>
          <cell r="H1352" t="str">
            <v>女</v>
          </cell>
          <cell r="I1352" t="str">
            <v>四房吴乡大南村</v>
          </cell>
          <cell r="J1352" t="str">
            <v>四房吴乡</v>
          </cell>
          <cell r="K1352" t="str">
            <v>会宁县</v>
          </cell>
          <cell r="L1352" t="str">
            <v>妻</v>
          </cell>
          <cell r="M1352" t="str">
            <v>家庭户</v>
          </cell>
          <cell r="N1352">
            <v>7</v>
          </cell>
        </row>
        <row r="1353">
          <cell r="D1353" t="str">
            <v>魏清保</v>
          </cell>
          <cell r="E1353" t="str">
            <v>620422200009255117</v>
          </cell>
          <cell r="F1353">
            <v>21</v>
          </cell>
          <cell r="G1353" t="str">
            <v>甘肃省会宁县四房吴乡大南村碌湾社１５号</v>
          </cell>
          <cell r="H1353" t="str">
            <v>男</v>
          </cell>
          <cell r="I1353" t="str">
            <v>四房吴乡大南村</v>
          </cell>
          <cell r="J1353" t="str">
            <v>四房吴乡</v>
          </cell>
          <cell r="K1353" t="str">
            <v>会宁县</v>
          </cell>
          <cell r="L1353" t="str">
            <v>长子</v>
          </cell>
          <cell r="M1353" t="str">
            <v>家庭户</v>
          </cell>
          <cell r="N1353">
            <v>7</v>
          </cell>
        </row>
        <row r="1354">
          <cell r="D1354" t="str">
            <v>魏添保</v>
          </cell>
          <cell r="E1354" t="str">
            <v>620422200609205113</v>
          </cell>
          <cell r="F1354">
            <v>15</v>
          </cell>
          <cell r="G1354" t="str">
            <v>甘肃省会宁县四房吴乡大南村碌湾社１５号</v>
          </cell>
          <cell r="H1354" t="str">
            <v>男</v>
          </cell>
          <cell r="I1354" t="str">
            <v>四房吴乡大南村</v>
          </cell>
          <cell r="J1354" t="str">
            <v>四房吴乡</v>
          </cell>
          <cell r="K1354" t="str">
            <v>会宁县</v>
          </cell>
          <cell r="L1354" t="str">
            <v>次子</v>
          </cell>
          <cell r="M1354" t="str">
            <v>家庭户</v>
          </cell>
          <cell r="N1354">
            <v>7</v>
          </cell>
        </row>
        <row r="1355">
          <cell r="D1355" t="str">
            <v>魏敏</v>
          </cell>
          <cell r="E1355" t="str">
            <v>620422199812045121</v>
          </cell>
          <cell r="F1355">
            <v>23</v>
          </cell>
          <cell r="G1355" t="str">
            <v>甘肃省会宁县四房吴乡大南村碌湾社１５号</v>
          </cell>
          <cell r="H1355" t="str">
            <v>女</v>
          </cell>
          <cell r="I1355" t="str">
            <v>四房吴乡大南村</v>
          </cell>
          <cell r="J1355" t="str">
            <v>四房吴乡</v>
          </cell>
          <cell r="K1355" t="str">
            <v>会宁县</v>
          </cell>
          <cell r="L1355" t="str">
            <v>长女</v>
          </cell>
          <cell r="M1355" t="str">
            <v>家庭户</v>
          </cell>
          <cell r="N1355">
            <v>7</v>
          </cell>
        </row>
        <row r="1356">
          <cell r="D1356" t="str">
            <v>魏海山</v>
          </cell>
          <cell r="E1356" t="str">
            <v>620422193801015114</v>
          </cell>
          <cell r="F1356">
            <v>83</v>
          </cell>
          <cell r="G1356" t="str">
            <v>甘肃省会宁县四房吴乡大南村碌湾社１５号</v>
          </cell>
          <cell r="H1356" t="str">
            <v>男</v>
          </cell>
          <cell r="I1356" t="str">
            <v>四房吴乡大南村</v>
          </cell>
          <cell r="J1356" t="str">
            <v>四房吴乡</v>
          </cell>
          <cell r="K1356" t="str">
            <v>会宁县</v>
          </cell>
          <cell r="L1356" t="str">
            <v>父亲</v>
          </cell>
          <cell r="M1356" t="str">
            <v>家庭户</v>
          </cell>
          <cell r="N1356">
            <v>7</v>
          </cell>
        </row>
        <row r="1357">
          <cell r="D1357" t="str">
            <v>李蕊连</v>
          </cell>
          <cell r="E1357" t="str">
            <v>620422194208285126</v>
          </cell>
          <cell r="F1357">
            <v>79</v>
          </cell>
          <cell r="G1357" t="str">
            <v>甘肃省会宁县四房吴乡大南村碌湾社１５号</v>
          </cell>
          <cell r="H1357" t="str">
            <v>女</v>
          </cell>
          <cell r="I1357" t="str">
            <v>四房吴乡大南村</v>
          </cell>
          <cell r="J1357" t="str">
            <v>四房吴乡</v>
          </cell>
          <cell r="K1357" t="str">
            <v>会宁县</v>
          </cell>
          <cell r="L1357" t="str">
            <v>母亲</v>
          </cell>
          <cell r="M1357" t="str">
            <v>家庭户</v>
          </cell>
          <cell r="N1357">
            <v>7</v>
          </cell>
        </row>
        <row r="1358">
          <cell r="D1358" t="str">
            <v>魏兆都</v>
          </cell>
          <cell r="E1358" t="str">
            <v>620422196207275179</v>
          </cell>
          <cell r="F1358">
            <v>59</v>
          </cell>
          <cell r="G1358" t="str">
            <v>甘肃省会宁县四房吴乡大南村碌湾社５６号</v>
          </cell>
          <cell r="H1358" t="str">
            <v>男</v>
          </cell>
          <cell r="I1358" t="str">
            <v>四房吴乡大南村</v>
          </cell>
          <cell r="J1358" t="str">
            <v>四房吴乡</v>
          </cell>
          <cell r="K1358" t="str">
            <v>会宁县</v>
          </cell>
          <cell r="L1358" t="str">
            <v>户主</v>
          </cell>
          <cell r="M1358" t="str">
            <v>家庭户</v>
          </cell>
          <cell r="N1358">
            <v>5</v>
          </cell>
        </row>
        <row r="1359">
          <cell r="D1359" t="str">
            <v>蔺淑兰</v>
          </cell>
          <cell r="E1359" t="str">
            <v>620422196205255123</v>
          </cell>
          <cell r="F1359">
            <v>59</v>
          </cell>
          <cell r="G1359" t="str">
            <v>甘肃省会宁县四房吴乡大南村碌湾社５６号</v>
          </cell>
          <cell r="H1359" t="str">
            <v>女</v>
          </cell>
          <cell r="I1359" t="str">
            <v>四房吴乡大南村</v>
          </cell>
          <cell r="J1359" t="str">
            <v>四房吴乡</v>
          </cell>
          <cell r="K1359" t="str">
            <v>会宁县</v>
          </cell>
          <cell r="L1359" t="str">
            <v>妻</v>
          </cell>
          <cell r="M1359" t="str">
            <v>家庭户</v>
          </cell>
          <cell r="N1359">
            <v>5</v>
          </cell>
        </row>
        <row r="1360">
          <cell r="D1360" t="str">
            <v>魏亚丽</v>
          </cell>
          <cell r="E1360" t="str">
            <v>620422199007275143</v>
          </cell>
          <cell r="F1360">
            <v>31</v>
          </cell>
          <cell r="G1360" t="str">
            <v>甘肃省会宁县四房吴乡大南村碌湾社５６号</v>
          </cell>
          <cell r="H1360" t="str">
            <v>女</v>
          </cell>
          <cell r="I1360" t="str">
            <v>四房吴乡大南村</v>
          </cell>
          <cell r="J1360" t="str">
            <v>四房吴乡</v>
          </cell>
          <cell r="K1360" t="str">
            <v>会宁县</v>
          </cell>
          <cell r="L1360" t="str">
            <v>长女</v>
          </cell>
          <cell r="M1360" t="str">
            <v>家庭户</v>
          </cell>
          <cell r="N1360">
            <v>5</v>
          </cell>
        </row>
        <row r="1361">
          <cell r="D1361" t="str">
            <v>魏亚玲</v>
          </cell>
          <cell r="E1361" t="str">
            <v>620422199211045126</v>
          </cell>
          <cell r="F1361">
            <v>29</v>
          </cell>
          <cell r="G1361" t="str">
            <v>甘肃省会宁县四房吴乡大南村碌湾社５６号</v>
          </cell>
          <cell r="H1361" t="str">
            <v>女</v>
          </cell>
          <cell r="I1361" t="str">
            <v>四房吴乡大南村</v>
          </cell>
          <cell r="J1361" t="str">
            <v>四房吴乡</v>
          </cell>
          <cell r="K1361" t="str">
            <v>会宁县</v>
          </cell>
          <cell r="L1361" t="str">
            <v>二女</v>
          </cell>
          <cell r="M1361" t="str">
            <v>家庭户</v>
          </cell>
          <cell r="N1361">
            <v>5</v>
          </cell>
        </row>
        <row r="1362">
          <cell r="D1362" t="str">
            <v>魏变丽</v>
          </cell>
          <cell r="E1362" t="str">
            <v>620422199508145128</v>
          </cell>
          <cell r="F1362">
            <v>26</v>
          </cell>
          <cell r="G1362" t="str">
            <v>甘肃省会宁县四房吴乡大南村碌湾社５６号</v>
          </cell>
          <cell r="H1362" t="str">
            <v>女</v>
          </cell>
          <cell r="I1362" t="str">
            <v>四房吴乡大南村</v>
          </cell>
          <cell r="J1362" t="str">
            <v>四房吴乡</v>
          </cell>
          <cell r="K1362" t="str">
            <v>会宁县</v>
          </cell>
          <cell r="L1362" t="str">
            <v>三女</v>
          </cell>
          <cell r="M1362" t="str">
            <v>家庭户</v>
          </cell>
          <cell r="N1362">
            <v>5</v>
          </cell>
        </row>
        <row r="1363">
          <cell r="D1363" t="str">
            <v>岳汉瑜</v>
          </cell>
          <cell r="E1363" t="str">
            <v>620422196309035117</v>
          </cell>
          <cell r="F1363">
            <v>58</v>
          </cell>
          <cell r="G1363" t="str">
            <v>甘肃省会宁县四房吴乡大南村西坡社８０号</v>
          </cell>
          <cell r="H1363" t="str">
            <v>男</v>
          </cell>
          <cell r="I1363" t="str">
            <v>四房吴乡大南村</v>
          </cell>
          <cell r="J1363" t="str">
            <v>四房吴乡</v>
          </cell>
          <cell r="K1363" t="str">
            <v>会宁县</v>
          </cell>
          <cell r="L1363" t="str">
            <v>户主</v>
          </cell>
          <cell r="M1363" t="str">
            <v>家庭户</v>
          </cell>
          <cell r="N1363">
            <v>5</v>
          </cell>
        </row>
        <row r="1364">
          <cell r="D1364" t="str">
            <v>冯彩霞</v>
          </cell>
          <cell r="E1364" t="str">
            <v>62042219630208512X</v>
          </cell>
          <cell r="F1364">
            <v>58</v>
          </cell>
          <cell r="G1364" t="str">
            <v>甘肃省会宁县四房吴乡大南村西坡社８０号</v>
          </cell>
          <cell r="H1364" t="str">
            <v>女</v>
          </cell>
          <cell r="I1364" t="str">
            <v>四房吴乡大南村</v>
          </cell>
          <cell r="J1364" t="str">
            <v>四房吴乡</v>
          </cell>
          <cell r="K1364" t="str">
            <v>会宁县</v>
          </cell>
          <cell r="L1364" t="str">
            <v>妻</v>
          </cell>
          <cell r="M1364" t="str">
            <v>家庭户</v>
          </cell>
          <cell r="N1364">
            <v>5</v>
          </cell>
        </row>
        <row r="1365">
          <cell r="D1365" t="str">
            <v>岳自然</v>
          </cell>
          <cell r="E1365" t="str">
            <v>620422199311135110</v>
          </cell>
          <cell r="F1365">
            <v>28</v>
          </cell>
          <cell r="G1365" t="str">
            <v>甘肃省会宁县四房吴乡大南村西坡社８０号</v>
          </cell>
          <cell r="H1365" t="str">
            <v>男</v>
          </cell>
          <cell r="I1365" t="str">
            <v>四房吴乡大南村</v>
          </cell>
          <cell r="J1365" t="str">
            <v>四房吴乡</v>
          </cell>
          <cell r="K1365" t="str">
            <v>会宁县</v>
          </cell>
          <cell r="L1365" t="str">
            <v>长子</v>
          </cell>
          <cell r="M1365" t="str">
            <v>家庭户</v>
          </cell>
          <cell r="N1365">
            <v>5</v>
          </cell>
        </row>
        <row r="1366">
          <cell r="D1366" t="str">
            <v>岳瑞</v>
          </cell>
          <cell r="E1366" t="str">
            <v>620422198912105123</v>
          </cell>
          <cell r="F1366">
            <v>32</v>
          </cell>
          <cell r="G1366" t="str">
            <v>甘肃省会宁县四房吴乡大南村西坡社８０号</v>
          </cell>
          <cell r="H1366" t="str">
            <v>女</v>
          </cell>
          <cell r="I1366" t="str">
            <v>四房吴乡大南村</v>
          </cell>
          <cell r="J1366" t="str">
            <v>四房吴乡</v>
          </cell>
          <cell r="K1366" t="str">
            <v>会宁县</v>
          </cell>
          <cell r="L1366" t="str">
            <v>二女</v>
          </cell>
          <cell r="M1366" t="str">
            <v>家庭户</v>
          </cell>
          <cell r="N1366">
            <v>5</v>
          </cell>
        </row>
        <row r="1367">
          <cell r="D1367" t="str">
            <v>王汧郴</v>
          </cell>
          <cell r="E1367" t="str">
            <v>620422201802065110</v>
          </cell>
          <cell r="F1367">
            <v>3</v>
          </cell>
          <cell r="G1367" t="str">
            <v>甘肃省会宁县四房吴乡大南村西坡社８０号</v>
          </cell>
          <cell r="H1367" t="str">
            <v>男</v>
          </cell>
          <cell r="I1367" t="str">
            <v>四房吴乡大南村</v>
          </cell>
          <cell r="J1367" t="str">
            <v>四房吴乡</v>
          </cell>
          <cell r="K1367" t="str">
            <v>会宁县</v>
          </cell>
          <cell r="L1367" t="str">
            <v>外孙子</v>
          </cell>
          <cell r="M1367" t="str">
            <v>家庭户</v>
          </cell>
          <cell r="N1367">
            <v>5</v>
          </cell>
        </row>
        <row r="1368">
          <cell r="D1368" t="str">
            <v>冯海林</v>
          </cell>
          <cell r="E1368" t="str">
            <v>620422196411065136</v>
          </cell>
          <cell r="F1368">
            <v>57</v>
          </cell>
          <cell r="G1368" t="str">
            <v>甘肃省会宁县四房吴乡大南村西坡社１０号</v>
          </cell>
          <cell r="H1368" t="str">
            <v>男</v>
          </cell>
          <cell r="I1368" t="str">
            <v>四房吴乡大南村</v>
          </cell>
          <cell r="J1368" t="str">
            <v>四房吴乡</v>
          </cell>
          <cell r="K1368" t="str">
            <v>会宁县</v>
          </cell>
          <cell r="L1368" t="str">
            <v>户主</v>
          </cell>
          <cell r="M1368" t="str">
            <v>家庭户</v>
          </cell>
          <cell r="N1368">
            <v>5</v>
          </cell>
        </row>
        <row r="1369">
          <cell r="D1369" t="str">
            <v>陈粉俊</v>
          </cell>
          <cell r="E1369" t="str">
            <v>620422196604185142</v>
          </cell>
          <cell r="F1369">
            <v>55</v>
          </cell>
          <cell r="G1369" t="str">
            <v>甘肃省会宁县四房吴乡大南村西坡社１０号</v>
          </cell>
          <cell r="H1369" t="str">
            <v>女</v>
          </cell>
          <cell r="I1369" t="str">
            <v>四房吴乡大南村</v>
          </cell>
          <cell r="J1369" t="str">
            <v>四房吴乡</v>
          </cell>
          <cell r="K1369" t="str">
            <v>会宁县</v>
          </cell>
          <cell r="L1369" t="str">
            <v>妻</v>
          </cell>
          <cell r="M1369" t="str">
            <v>家庭户</v>
          </cell>
          <cell r="N1369">
            <v>5</v>
          </cell>
        </row>
        <row r="1370">
          <cell r="D1370" t="str">
            <v>冯兵</v>
          </cell>
          <cell r="E1370" t="str">
            <v>620422199309295131</v>
          </cell>
          <cell r="F1370">
            <v>28</v>
          </cell>
          <cell r="G1370" t="str">
            <v>甘肃省会宁县四房吴乡大南村西坡社１０号</v>
          </cell>
          <cell r="H1370" t="str">
            <v>男</v>
          </cell>
          <cell r="I1370" t="str">
            <v>四房吴乡大南村</v>
          </cell>
          <cell r="J1370" t="str">
            <v>四房吴乡</v>
          </cell>
          <cell r="K1370" t="str">
            <v>会宁县</v>
          </cell>
          <cell r="L1370" t="str">
            <v>长子</v>
          </cell>
          <cell r="M1370" t="str">
            <v>家庭户</v>
          </cell>
          <cell r="N1370">
            <v>5</v>
          </cell>
        </row>
        <row r="1371">
          <cell r="D1371" t="str">
            <v>张雪</v>
          </cell>
          <cell r="E1371" t="str">
            <v>620422198811054320</v>
          </cell>
          <cell r="F1371">
            <v>33</v>
          </cell>
          <cell r="G1371" t="str">
            <v>甘肃省会宁县四房吴乡大南村西坡社１０号</v>
          </cell>
          <cell r="H1371" t="str">
            <v>女</v>
          </cell>
          <cell r="I1371" t="str">
            <v>四房吴乡大南村</v>
          </cell>
          <cell r="J1371" t="str">
            <v>四房吴乡</v>
          </cell>
          <cell r="K1371" t="str">
            <v>会宁县</v>
          </cell>
          <cell r="L1371" t="str">
            <v>儿媳</v>
          </cell>
          <cell r="M1371" t="str">
            <v>家庭户</v>
          </cell>
          <cell r="N1371">
            <v>5</v>
          </cell>
        </row>
        <row r="1372">
          <cell r="D1372" t="str">
            <v>冯一诺</v>
          </cell>
          <cell r="E1372" t="str">
            <v>620422201908155114</v>
          </cell>
          <cell r="F1372">
            <v>2</v>
          </cell>
          <cell r="G1372" t="str">
            <v>甘肃省会宁县四房吴乡大南村西坡社１０号</v>
          </cell>
          <cell r="H1372" t="str">
            <v>男</v>
          </cell>
          <cell r="I1372" t="str">
            <v>四房吴乡大南村</v>
          </cell>
          <cell r="J1372" t="str">
            <v>四房吴乡</v>
          </cell>
          <cell r="K1372" t="str">
            <v>会宁县</v>
          </cell>
          <cell r="L1372" t="str">
            <v>孙子</v>
          </cell>
          <cell r="M1372" t="str">
            <v>家庭户</v>
          </cell>
          <cell r="N1372">
            <v>5</v>
          </cell>
        </row>
        <row r="1373">
          <cell r="D1373" t="str">
            <v>马秀英</v>
          </cell>
          <cell r="E1373" t="str">
            <v>620422194604195122</v>
          </cell>
          <cell r="F1373">
            <v>75</v>
          </cell>
          <cell r="G1373" t="str">
            <v>甘肃省会宁县四房吴乡大南村西坡社９１号</v>
          </cell>
          <cell r="H1373" t="str">
            <v>女</v>
          </cell>
          <cell r="I1373" t="str">
            <v>四房吴乡大南村</v>
          </cell>
          <cell r="J1373" t="str">
            <v>四房吴乡</v>
          </cell>
          <cell r="K1373" t="str">
            <v>会宁县</v>
          </cell>
          <cell r="L1373" t="str">
            <v>户主</v>
          </cell>
          <cell r="M1373" t="str">
            <v>家庭户</v>
          </cell>
          <cell r="N1373">
            <v>2</v>
          </cell>
        </row>
        <row r="1374">
          <cell r="D1374" t="str">
            <v>牛东娥</v>
          </cell>
          <cell r="E1374" t="str">
            <v>620422199006205127</v>
          </cell>
          <cell r="F1374">
            <v>31</v>
          </cell>
          <cell r="G1374" t="str">
            <v>甘肃省会宁县四房吴乡大南村西坡社９１号</v>
          </cell>
          <cell r="H1374" t="str">
            <v>女</v>
          </cell>
          <cell r="I1374" t="str">
            <v>四房吴乡大南村</v>
          </cell>
          <cell r="J1374" t="str">
            <v>四房吴乡</v>
          </cell>
          <cell r="K1374" t="str">
            <v>会宁县</v>
          </cell>
          <cell r="L1374" t="str">
            <v>三女</v>
          </cell>
          <cell r="M1374" t="str">
            <v>家庭户</v>
          </cell>
          <cell r="N1374">
            <v>2</v>
          </cell>
        </row>
        <row r="1375">
          <cell r="D1375" t="str">
            <v>赵普林</v>
          </cell>
          <cell r="E1375" t="str">
            <v>620422196401065116</v>
          </cell>
          <cell r="F1375">
            <v>57</v>
          </cell>
          <cell r="G1375" t="str">
            <v>甘肃省会宁县四房吴乡大南村西坡社５号</v>
          </cell>
          <cell r="H1375" t="str">
            <v>男</v>
          </cell>
          <cell r="I1375" t="str">
            <v>四房吴乡大南村</v>
          </cell>
          <cell r="J1375" t="str">
            <v>四房吴乡</v>
          </cell>
          <cell r="K1375" t="str">
            <v>会宁县</v>
          </cell>
          <cell r="L1375" t="str">
            <v>户主</v>
          </cell>
          <cell r="M1375" t="str">
            <v>家庭户</v>
          </cell>
          <cell r="N1375">
            <v>3</v>
          </cell>
        </row>
        <row r="1376">
          <cell r="D1376" t="str">
            <v>蔺淑芳</v>
          </cell>
          <cell r="E1376" t="str">
            <v>620422196303055125</v>
          </cell>
          <cell r="F1376">
            <v>58</v>
          </cell>
          <cell r="G1376" t="str">
            <v>甘肃省会宁县四房吴乡大南村西坡社５号</v>
          </cell>
          <cell r="H1376" t="str">
            <v>女</v>
          </cell>
          <cell r="I1376" t="str">
            <v>四房吴乡大南村</v>
          </cell>
          <cell r="J1376" t="str">
            <v>四房吴乡</v>
          </cell>
          <cell r="K1376" t="str">
            <v>会宁县</v>
          </cell>
          <cell r="L1376" t="str">
            <v>妻</v>
          </cell>
          <cell r="M1376" t="str">
            <v>家庭户</v>
          </cell>
          <cell r="N1376">
            <v>3</v>
          </cell>
        </row>
        <row r="1377">
          <cell r="D1377" t="str">
            <v>赵永通</v>
          </cell>
          <cell r="E1377" t="str">
            <v>62042219910716511X</v>
          </cell>
          <cell r="F1377">
            <v>30</v>
          </cell>
          <cell r="G1377" t="str">
            <v>甘肃省会宁县四房吴乡大南村西坡社５号</v>
          </cell>
          <cell r="H1377" t="str">
            <v>男</v>
          </cell>
          <cell r="I1377" t="str">
            <v>四房吴乡大南村</v>
          </cell>
          <cell r="J1377" t="str">
            <v>四房吴乡</v>
          </cell>
          <cell r="K1377" t="str">
            <v>会宁县</v>
          </cell>
          <cell r="L1377" t="str">
            <v>次子</v>
          </cell>
          <cell r="M1377" t="str">
            <v>家庭户</v>
          </cell>
          <cell r="N1377">
            <v>3</v>
          </cell>
        </row>
        <row r="1378">
          <cell r="D1378" t="str">
            <v>王自雄</v>
          </cell>
          <cell r="E1378" t="str">
            <v>620422197609115113</v>
          </cell>
          <cell r="F1378">
            <v>45</v>
          </cell>
          <cell r="G1378" t="str">
            <v>甘肃省会宁县四房吴乡大南村西坡社８１号</v>
          </cell>
          <cell r="H1378" t="str">
            <v>男</v>
          </cell>
          <cell r="I1378" t="str">
            <v>四房吴乡大南村</v>
          </cell>
          <cell r="J1378" t="str">
            <v>四房吴乡</v>
          </cell>
          <cell r="K1378" t="str">
            <v>会宁县</v>
          </cell>
          <cell r="L1378" t="str">
            <v>户主</v>
          </cell>
          <cell r="M1378" t="str">
            <v>家庭户</v>
          </cell>
          <cell r="N1378">
            <v>6</v>
          </cell>
        </row>
        <row r="1379">
          <cell r="D1379" t="str">
            <v>曹晓萍</v>
          </cell>
          <cell r="E1379" t="str">
            <v>620422198103065125</v>
          </cell>
          <cell r="F1379">
            <v>40</v>
          </cell>
          <cell r="G1379" t="str">
            <v>甘肃省会宁县四房吴乡大南村西坡社８１号</v>
          </cell>
          <cell r="H1379" t="str">
            <v>女</v>
          </cell>
          <cell r="I1379" t="str">
            <v>四房吴乡大南村</v>
          </cell>
          <cell r="J1379" t="str">
            <v>四房吴乡</v>
          </cell>
          <cell r="K1379" t="str">
            <v>会宁县</v>
          </cell>
          <cell r="L1379" t="str">
            <v>妻</v>
          </cell>
          <cell r="M1379" t="str">
            <v>家庭户</v>
          </cell>
          <cell r="N1379">
            <v>6</v>
          </cell>
        </row>
        <row r="1380">
          <cell r="D1380" t="str">
            <v>王震</v>
          </cell>
          <cell r="E1380" t="str">
            <v>620422200207195119</v>
          </cell>
          <cell r="F1380">
            <v>19</v>
          </cell>
          <cell r="G1380" t="str">
            <v>甘肃省会宁县四房吴乡大南村西坡社８１号</v>
          </cell>
          <cell r="H1380" t="str">
            <v>男</v>
          </cell>
          <cell r="I1380" t="str">
            <v>四房吴乡大南村</v>
          </cell>
          <cell r="J1380" t="str">
            <v>四房吴乡</v>
          </cell>
          <cell r="K1380" t="str">
            <v>会宁县</v>
          </cell>
          <cell r="L1380" t="str">
            <v>长子</v>
          </cell>
          <cell r="M1380" t="str">
            <v>家庭户</v>
          </cell>
          <cell r="N1380">
            <v>6</v>
          </cell>
        </row>
        <row r="1381">
          <cell r="D1381" t="str">
            <v>王彬</v>
          </cell>
          <cell r="E1381" t="str">
            <v>620422200310195117</v>
          </cell>
          <cell r="F1381">
            <v>18</v>
          </cell>
          <cell r="G1381" t="str">
            <v>甘肃省会宁县四房吴乡大南村西坡社８１号</v>
          </cell>
          <cell r="H1381" t="str">
            <v>男</v>
          </cell>
          <cell r="I1381" t="str">
            <v>四房吴乡大南村</v>
          </cell>
          <cell r="J1381" t="str">
            <v>四房吴乡</v>
          </cell>
          <cell r="K1381" t="str">
            <v>会宁县</v>
          </cell>
          <cell r="L1381" t="str">
            <v>次子</v>
          </cell>
          <cell r="M1381" t="str">
            <v>家庭户</v>
          </cell>
          <cell r="N1381">
            <v>6</v>
          </cell>
        </row>
        <row r="1382">
          <cell r="D1382" t="str">
            <v>王怀义</v>
          </cell>
          <cell r="E1382" t="str">
            <v>62042219490707511X</v>
          </cell>
          <cell r="F1382">
            <v>72</v>
          </cell>
          <cell r="G1382" t="str">
            <v>甘肃省会宁县四房吴乡大南村西坡社８１号</v>
          </cell>
          <cell r="H1382" t="str">
            <v>男</v>
          </cell>
          <cell r="I1382" t="str">
            <v>四房吴乡大南村</v>
          </cell>
          <cell r="J1382" t="str">
            <v>四房吴乡</v>
          </cell>
          <cell r="K1382" t="str">
            <v>会宁县</v>
          </cell>
          <cell r="L1382" t="str">
            <v>父亲</v>
          </cell>
          <cell r="M1382" t="str">
            <v>家庭户</v>
          </cell>
          <cell r="N1382">
            <v>6</v>
          </cell>
        </row>
        <row r="1383">
          <cell r="D1383" t="str">
            <v>冯蕊芳</v>
          </cell>
          <cell r="E1383" t="str">
            <v>620422195205055127</v>
          </cell>
          <cell r="F1383">
            <v>69</v>
          </cell>
          <cell r="G1383" t="str">
            <v>甘肃省会宁县四房吴乡大南村西坡社８１号</v>
          </cell>
          <cell r="H1383" t="str">
            <v>女</v>
          </cell>
          <cell r="I1383" t="str">
            <v>四房吴乡大南村</v>
          </cell>
          <cell r="J1383" t="str">
            <v>四房吴乡</v>
          </cell>
          <cell r="K1383" t="str">
            <v>会宁县</v>
          </cell>
          <cell r="L1383" t="str">
            <v>母亲</v>
          </cell>
          <cell r="M1383" t="str">
            <v>家庭户</v>
          </cell>
          <cell r="N1383">
            <v>6</v>
          </cell>
        </row>
        <row r="1384">
          <cell r="D1384" t="str">
            <v>范淑玲</v>
          </cell>
          <cell r="E1384" t="str">
            <v>620422196810165126</v>
          </cell>
          <cell r="F1384">
            <v>53</v>
          </cell>
          <cell r="G1384" t="str">
            <v>甘肃省会宁县四房吴乡大南村西坡社３６号</v>
          </cell>
          <cell r="H1384" t="str">
            <v>女</v>
          </cell>
          <cell r="I1384" t="str">
            <v>四房吴乡大南村</v>
          </cell>
          <cell r="J1384" t="str">
            <v>四房吴乡</v>
          </cell>
          <cell r="K1384" t="str">
            <v>会宁县</v>
          </cell>
          <cell r="L1384" t="str">
            <v>户主</v>
          </cell>
          <cell r="M1384" t="str">
            <v>家庭户</v>
          </cell>
          <cell r="N1384">
            <v>6</v>
          </cell>
        </row>
        <row r="1385">
          <cell r="D1385" t="str">
            <v>赵琼玉</v>
          </cell>
          <cell r="E1385" t="str">
            <v>620422199010265122</v>
          </cell>
          <cell r="F1385">
            <v>31</v>
          </cell>
          <cell r="G1385" t="str">
            <v>甘肃省会宁县四房吴乡大南村西坡社３６号</v>
          </cell>
          <cell r="H1385" t="str">
            <v>女</v>
          </cell>
          <cell r="I1385" t="str">
            <v>四房吴乡大南村</v>
          </cell>
          <cell r="J1385" t="str">
            <v>四房吴乡</v>
          </cell>
          <cell r="K1385" t="str">
            <v>会宁县</v>
          </cell>
          <cell r="L1385" t="str">
            <v>长女</v>
          </cell>
          <cell r="M1385" t="str">
            <v>家庭户</v>
          </cell>
          <cell r="N1385">
            <v>6</v>
          </cell>
        </row>
        <row r="1386">
          <cell r="D1386" t="str">
            <v>赵琼丽</v>
          </cell>
          <cell r="E1386" t="str">
            <v>620422199212295127</v>
          </cell>
          <cell r="F1386">
            <v>29</v>
          </cell>
          <cell r="G1386" t="str">
            <v>甘肃省会宁县四房吴乡大南村西坡社３６号</v>
          </cell>
          <cell r="H1386" t="str">
            <v>女</v>
          </cell>
          <cell r="I1386" t="str">
            <v>四房吴乡大南村</v>
          </cell>
          <cell r="J1386" t="str">
            <v>四房吴乡</v>
          </cell>
          <cell r="K1386" t="str">
            <v>会宁县</v>
          </cell>
          <cell r="L1386" t="str">
            <v>二女</v>
          </cell>
          <cell r="M1386" t="str">
            <v>家庭户</v>
          </cell>
          <cell r="N1386">
            <v>6</v>
          </cell>
        </row>
        <row r="1387">
          <cell r="D1387" t="str">
            <v>赵虹</v>
          </cell>
          <cell r="E1387" t="str">
            <v>62042219941019516X</v>
          </cell>
          <cell r="F1387">
            <v>27</v>
          </cell>
          <cell r="G1387" t="str">
            <v>甘肃省会宁县四房吴乡大南村西坡社３６号</v>
          </cell>
          <cell r="H1387" t="str">
            <v>女</v>
          </cell>
          <cell r="I1387" t="str">
            <v>四房吴乡大南村</v>
          </cell>
          <cell r="J1387" t="str">
            <v>四房吴乡</v>
          </cell>
          <cell r="K1387" t="str">
            <v>会宁县</v>
          </cell>
          <cell r="L1387" t="str">
            <v>三女</v>
          </cell>
          <cell r="M1387" t="str">
            <v>家庭户</v>
          </cell>
          <cell r="N1387">
            <v>6</v>
          </cell>
        </row>
        <row r="1388">
          <cell r="D1388" t="str">
            <v>赵娟</v>
          </cell>
          <cell r="E1388" t="str">
            <v>620422199607065123</v>
          </cell>
          <cell r="F1388">
            <v>25</v>
          </cell>
          <cell r="G1388" t="str">
            <v>甘肃省会宁县四房吴乡大南村西坡社３６号</v>
          </cell>
          <cell r="H1388" t="str">
            <v>女</v>
          </cell>
          <cell r="I1388" t="str">
            <v>四房吴乡大南村</v>
          </cell>
          <cell r="J1388" t="str">
            <v>四房吴乡</v>
          </cell>
          <cell r="K1388" t="str">
            <v>会宁县</v>
          </cell>
          <cell r="L1388" t="str">
            <v>四女</v>
          </cell>
          <cell r="M1388" t="str">
            <v>家庭户</v>
          </cell>
          <cell r="N1388">
            <v>6</v>
          </cell>
        </row>
        <row r="1389">
          <cell r="D1389" t="str">
            <v>南悦含</v>
          </cell>
          <cell r="E1389" t="str">
            <v>620422201803275128</v>
          </cell>
          <cell r="F1389">
            <v>3</v>
          </cell>
          <cell r="G1389" t="str">
            <v>甘肃省会宁县四房吴乡大南村西坡社３６号</v>
          </cell>
          <cell r="H1389" t="str">
            <v>女</v>
          </cell>
          <cell r="I1389" t="str">
            <v>四房吴乡大南村</v>
          </cell>
          <cell r="J1389" t="str">
            <v>四房吴乡</v>
          </cell>
          <cell r="K1389" t="str">
            <v>会宁县</v>
          </cell>
          <cell r="L1389" t="str">
            <v>外孙女</v>
          </cell>
          <cell r="M1389" t="str">
            <v>家庭户</v>
          </cell>
          <cell r="N1389">
            <v>6</v>
          </cell>
        </row>
        <row r="1390">
          <cell r="D1390" t="str">
            <v>张维忠</v>
          </cell>
          <cell r="E1390" t="str">
            <v>620422195508125110</v>
          </cell>
          <cell r="F1390">
            <v>66</v>
          </cell>
          <cell r="G1390" t="str">
            <v>甘肃省会宁县四房吴乡大南村西坡社５１号</v>
          </cell>
          <cell r="H1390" t="str">
            <v>男</v>
          </cell>
          <cell r="I1390" t="str">
            <v>四房吴乡大南村</v>
          </cell>
          <cell r="J1390" t="str">
            <v>四房吴乡</v>
          </cell>
          <cell r="K1390" t="str">
            <v>会宁县</v>
          </cell>
          <cell r="L1390" t="str">
            <v>户主</v>
          </cell>
          <cell r="M1390" t="str">
            <v>家庭户</v>
          </cell>
          <cell r="N1390">
            <v>5</v>
          </cell>
        </row>
        <row r="1391">
          <cell r="D1391" t="str">
            <v>王玉萍</v>
          </cell>
          <cell r="E1391" t="str">
            <v>620422195710105148</v>
          </cell>
          <cell r="F1391">
            <v>64</v>
          </cell>
          <cell r="G1391" t="str">
            <v>甘肃省会宁县四房吴乡大南村西坡社５１号</v>
          </cell>
          <cell r="H1391" t="str">
            <v>女</v>
          </cell>
          <cell r="I1391" t="str">
            <v>四房吴乡大南村</v>
          </cell>
          <cell r="J1391" t="str">
            <v>四房吴乡</v>
          </cell>
          <cell r="K1391" t="str">
            <v>会宁县</v>
          </cell>
          <cell r="L1391" t="str">
            <v>妻</v>
          </cell>
          <cell r="M1391" t="str">
            <v>家庭户</v>
          </cell>
          <cell r="N1391">
            <v>5</v>
          </cell>
        </row>
        <row r="1392">
          <cell r="D1392" t="str">
            <v>张鑫</v>
          </cell>
          <cell r="E1392" t="str">
            <v>620422199308145115</v>
          </cell>
          <cell r="F1392">
            <v>28</v>
          </cell>
          <cell r="G1392" t="str">
            <v>甘肃省会宁县四房吴乡大南村西坡社５１号</v>
          </cell>
          <cell r="H1392" t="str">
            <v>男</v>
          </cell>
          <cell r="I1392" t="str">
            <v>四房吴乡大南村</v>
          </cell>
          <cell r="J1392" t="str">
            <v>四房吴乡</v>
          </cell>
          <cell r="K1392" t="str">
            <v>会宁县</v>
          </cell>
          <cell r="L1392" t="str">
            <v>长子</v>
          </cell>
          <cell r="M1392" t="str">
            <v>家庭户</v>
          </cell>
          <cell r="N1392">
            <v>5</v>
          </cell>
        </row>
        <row r="1393">
          <cell r="D1393" t="str">
            <v>张婷</v>
          </cell>
          <cell r="E1393" t="str">
            <v>620422198805075125</v>
          </cell>
          <cell r="F1393">
            <v>33</v>
          </cell>
          <cell r="G1393" t="str">
            <v>甘肃省会宁县四房吴乡大南村西坡社５１号</v>
          </cell>
          <cell r="H1393" t="str">
            <v>女</v>
          </cell>
          <cell r="I1393" t="str">
            <v>四房吴乡大南村</v>
          </cell>
          <cell r="J1393" t="str">
            <v>四房吴乡</v>
          </cell>
          <cell r="K1393" t="str">
            <v>会宁县</v>
          </cell>
          <cell r="L1393" t="str">
            <v>四女</v>
          </cell>
          <cell r="M1393" t="str">
            <v>家庭户</v>
          </cell>
          <cell r="N1393">
            <v>5</v>
          </cell>
        </row>
        <row r="1394">
          <cell r="D1394" t="str">
            <v>张茗哲</v>
          </cell>
          <cell r="E1394" t="str">
            <v>620422202001045114</v>
          </cell>
          <cell r="F1394">
            <v>1</v>
          </cell>
          <cell r="G1394" t="str">
            <v>甘肃省会宁县四房吴乡大南村西坡社５１号</v>
          </cell>
          <cell r="H1394" t="str">
            <v>男</v>
          </cell>
          <cell r="I1394" t="str">
            <v>四房吴乡大南村</v>
          </cell>
          <cell r="J1394" t="str">
            <v>四房吴乡</v>
          </cell>
          <cell r="K1394" t="str">
            <v>会宁县</v>
          </cell>
          <cell r="L1394" t="str">
            <v>孙子</v>
          </cell>
          <cell r="M1394" t="str">
            <v>家庭户</v>
          </cell>
          <cell r="N1394">
            <v>5</v>
          </cell>
        </row>
        <row r="1395">
          <cell r="D1395" t="str">
            <v>杨克成</v>
          </cell>
          <cell r="E1395" t="str">
            <v>62042219810709517X</v>
          </cell>
          <cell r="F1395">
            <v>40</v>
          </cell>
          <cell r="G1395" t="str">
            <v>甘肃省会宁县四房吴乡大南岔村朱头山社４３号</v>
          </cell>
          <cell r="H1395" t="str">
            <v>男</v>
          </cell>
          <cell r="I1395" t="str">
            <v>四房吴乡大南村</v>
          </cell>
          <cell r="J1395" t="str">
            <v>四房吴乡</v>
          </cell>
          <cell r="K1395" t="str">
            <v>会宁县</v>
          </cell>
          <cell r="L1395" t="str">
            <v>户主</v>
          </cell>
          <cell r="M1395" t="str">
            <v>家庭户</v>
          </cell>
          <cell r="N1395">
            <v>4</v>
          </cell>
        </row>
        <row r="1396">
          <cell r="D1396" t="str">
            <v>赵生琴</v>
          </cell>
          <cell r="E1396" t="str">
            <v>620422198301135120</v>
          </cell>
          <cell r="F1396">
            <v>38</v>
          </cell>
          <cell r="G1396" t="str">
            <v>甘肃省会宁县四房吴乡大南岔村朱头山社４３号</v>
          </cell>
          <cell r="H1396" t="str">
            <v>女</v>
          </cell>
          <cell r="I1396" t="str">
            <v>四房吴乡大南村</v>
          </cell>
          <cell r="J1396" t="str">
            <v>四房吴乡</v>
          </cell>
          <cell r="K1396" t="str">
            <v>会宁县</v>
          </cell>
          <cell r="L1396" t="str">
            <v>妻</v>
          </cell>
          <cell r="M1396" t="str">
            <v>家庭户</v>
          </cell>
          <cell r="N1396">
            <v>4</v>
          </cell>
        </row>
        <row r="1397">
          <cell r="D1397" t="str">
            <v>杨澈</v>
          </cell>
          <cell r="E1397" t="str">
            <v>620422200408015153</v>
          </cell>
          <cell r="F1397">
            <v>17</v>
          </cell>
          <cell r="G1397" t="str">
            <v>甘肃省会宁县四房吴乡大南岔村朱头山社４３号</v>
          </cell>
          <cell r="H1397" t="str">
            <v>男</v>
          </cell>
          <cell r="I1397" t="str">
            <v>四房吴乡大南村</v>
          </cell>
          <cell r="J1397" t="str">
            <v>四房吴乡</v>
          </cell>
          <cell r="K1397" t="str">
            <v>会宁县</v>
          </cell>
          <cell r="L1397" t="str">
            <v>长子</v>
          </cell>
          <cell r="M1397" t="str">
            <v>家庭户</v>
          </cell>
          <cell r="N1397">
            <v>4</v>
          </cell>
        </row>
        <row r="1398">
          <cell r="D1398" t="str">
            <v>杨轩</v>
          </cell>
          <cell r="E1398" t="str">
            <v>620422200711115114</v>
          </cell>
          <cell r="F1398">
            <v>14</v>
          </cell>
          <cell r="G1398" t="str">
            <v>甘肃省会宁县四房吴乡大南岔村朱头山社４３号</v>
          </cell>
          <cell r="H1398" t="str">
            <v>男</v>
          </cell>
          <cell r="I1398" t="str">
            <v>四房吴乡大南村</v>
          </cell>
          <cell r="J1398" t="str">
            <v>四房吴乡</v>
          </cell>
          <cell r="K1398" t="str">
            <v>会宁县</v>
          </cell>
          <cell r="L1398" t="str">
            <v>次子</v>
          </cell>
          <cell r="M1398" t="str">
            <v>家庭户</v>
          </cell>
          <cell r="N1398">
            <v>4</v>
          </cell>
        </row>
        <row r="1399">
          <cell r="D1399" t="str">
            <v>吴国强</v>
          </cell>
          <cell r="E1399" t="str">
            <v>620422197112095110</v>
          </cell>
          <cell r="F1399">
            <v>50</v>
          </cell>
          <cell r="G1399" t="str">
            <v>甘肃省会宁县四房吴乡大南岔村朱头山社３５号</v>
          </cell>
          <cell r="H1399" t="str">
            <v>男</v>
          </cell>
          <cell r="I1399" t="str">
            <v>四房吴乡大南村</v>
          </cell>
          <cell r="J1399" t="str">
            <v>四房吴乡</v>
          </cell>
          <cell r="K1399" t="str">
            <v>会宁县</v>
          </cell>
          <cell r="L1399" t="str">
            <v>户主</v>
          </cell>
          <cell r="M1399" t="str">
            <v>家庭户</v>
          </cell>
          <cell r="N1399">
            <v>3</v>
          </cell>
        </row>
        <row r="1400">
          <cell r="D1400" t="str">
            <v>杨青芳</v>
          </cell>
          <cell r="E1400" t="str">
            <v>62042219700423462X</v>
          </cell>
          <cell r="F1400">
            <v>51</v>
          </cell>
          <cell r="G1400" t="str">
            <v>甘肃省会宁县四房吴乡大南岔村朱头山社３５号</v>
          </cell>
          <cell r="H1400" t="str">
            <v>女</v>
          </cell>
          <cell r="I1400" t="str">
            <v>四房吴乡大南村</v>
          </cell>
          <cell r="J1400" t="str">
            <v>四房吴乡</v>
          </cell>
          <cell r="K1400" t="str">
            <v>会宁县</v>
          </cell>
          <cell r="L1400" t="str">
            <v>妻</v>
          </cell>
          <cell r="M1400" t="str">
            <v>家庭户</v>
          </cell>
          <cell r="N1400">
            <v>3</v>
          </cell>
        </row>
        <row r="1401">
          <cell r="D1401" t="str">
            <v>吴旭涛</v>
          </cell>
          <cell r="E1401" t="str">
            <v>620422199805015119</v>
          </cell>
          <cell r="F1401">
            <v>23</v>
          </cell>
          <cell r="G1401" t="str">
            <v>甘肃省会宁县四房吴乡大南岔村朱头山社３５号</v>
          </cell>
          <cell r="H1401" t="str">
            <v>男</v>
          </cell>
          <cell r="I1401" t="str">
            <v>四房吴乡大南村</v>
          </cell>
          <cell r="J1401" t="str">
            <v>四房吴乡</v>
          </cell>
          <cell r="K1401" t="str">
            <v>会宁县</v>
          </cell>
          <cell r="L1401" t="str">
            <v>长子</v>
          </cell>
          <cell r="M1401" t="str">
            <v>家庭户</v>
          </cell>
          <cell r="N1401">
            <v>3</v>
          </cell>
        </row>
        <row r="1402">
          <cell r="D1402" t="str">
            <v>吴国昌</v>
          </cell>
          <cell r="E1402" t="str">
            <v>620422196512265153</v>
          </cell>
          <cell r="F1402">
            <v>56</v>
          </cell>
          <cell r="G1402" t="str">
            <v>甘肃省会宁县四房吴乡大南岔村朱头山社４０号</v>
          </cell>
          <cell r="H1402" t="str">
            <v>男</v>
          </cell>
          <cell r="I1402" t="str">
            <v>四房吴乡大南村</v>
          </cell>
          <cell r="J1402" t="str">
            <v>四房吴乡</v>
          </cell>
          <cell r="K1402" t="str">
            <v>会宁县</v>
          </cell>
          <cell r="L1402" t="str">
            <v>户主</v>
          </cell>
          <cell r="M1402" t="str">
            <v>家庭户</v>
          </cell>
          <cell r="N1402">
            <v>3</v>
          </cell>
        </row>
        <row r="1403">
          <cell r="D1403" t="str">
            <v>杨姬</v>
          </cell>
          <cell r="E1403" t="str">
            <v>620422196901285123</v>
          </cell>
          <cell r="F1403">
            <v>52</v>
          </cell>
          <cell r="G1403" t="str">
            <v>甘肃省会宁县四房吴乡大南岔村朱头山社４０号</v>
          </cell>
          <cell r="H1403" t="str">
            <v>女</v>
          </cell>
          <cell r="I1403" t="str">
            <v>四房吴乡大南村</v>
          </cell>
          <cell r="J1403" t="str">
            <v>四房吴乡</v>
          </cell>
          <cell r="K1403" t="str">
            <v>会宁县</v>
          </cell>
          <cell r="L1403" t="str">
            <v>妻</v>
          </cell>
          <cell r="M1403" t="str">
            <v>家庭户</v>
          </cell>
          <cell r="N1403">
            <v>3</v>
          </cell>
        </row>
        <row r="1404">
          <cell r="D1404" t="str">
            <v>吴志温</v>
          </cell>
          <cell r="E1404" t="str">
            <v>620422199505165115</v>
          </cell>
          <cell r="F1404">
            <v>26</v>
          </cell>
          <cell r="G1404" t="str">
            <v>甘肃省会宁县四房吴乡大南岔村朱头山社４０号</v>
          </cell>
          <cell r="H1404" t="str">
            <v>男</v>
          </cell>
          <cell r="I1404" t="str">
            <v>四房吴乡大南村</v>
          </cell>
          <cell r="J1404" t="str">
            <v>四房吴乡</v>
          </cell>
          <cell r="K1404" t="str">
            <v>会宁县</v>
          </cell>
          <cell r="L1404" t="str">
            <v>次子</v>
          </cell>
          <cell r="M1404" t="str">
            <v>家庭户</v>
          </cell>
          <cell r="N1404">
            <v>3</v>
          </cell>
        </row>
        <row r="1405">
          <cell r="D1405" t="str">
            <v>安晓霞</v>
          </cell>
          <cell r="E1405" t="str">
            <v>620422197301035168</v>
          </cell>
          <cell r="F1405">
            <v>48</v>
          </cell>
          <cell r="G1405" t="str">
            <v>甘肃省会宁县四房吴乡大南岔村朱头山社７１号</v>
          </cell>
          <cell r="H1405" t="str">
            <v>女</v>
          </cell>
          <cell r="I1405" t="str">
            <v>四房吴乡大南村</v>
          </cell>
          <cell r="J1405" t="str">
            <v>四房吴乡</v>
          </cell>
          <cell r="K1405" t="str">
            <v>会宁县</v>
          </cell>
          <cell r="L1405" t="str">
            <v>户主</v>
          </cell>
          <cell r="M1405" t="str">
            <v>家庭户</v>
          </cell>
          <cell r="N1405">
            <v>3</v>
          </cell>
        </row>
        <row r="1406">
          <cell r="D1406" t="str">
            <v>吴志让</v>
          </cell>
          <cell r="E1406" t="str">
            <v>620422200112305119</v>
          </cell>
          <cell r="F1406">
            <v>20</v>
          </cell>
          <cell r="G1406" t="str">
            <v>甘肃省会宁县四房吴乡大南岔村朱头山社７１号</v>
          </cell>
          <cell r="H1406" t="str">
            <v>男</v>
          </cell>
          <cell r="I1406" t="str">
            <v>四房吴乡大南村</v>
          </cell>
          <cell r="J1406" t="str">
            <v>四房吴乡</v>
          </cell>
          <cell r="K1406" t="str">
            <v>会宁县</v>
          </cell>
          <cell r="L1406" t="str">
            <v>长子</v>
          </cell>
          <cell r="M1406" t="str">
            <v>家庭户</v>
          </cell>
          <cell r="N1406">
            <v>3</v>
          </cell>
        </row>
        <row r="1407">
          <cell r="D1407" t="str">
            <v>吴慧敏</v>
          </cell>
          <cell r="E1407" t="str">
            <v>62042220000219514X</v>
          </cell>
          <cell r="F1407">
            <v>21</v>
          </cell>
          <cell r="G1407" t="str">
            <v>甘肃省会宁县四房吴乡大南岔村朱头山社７１号</v>
          </cell>
          <cell r="H1407" t="str">
            <v>女</v>
          </cell>
          <cell r="I1407" t="str">
            <v>四房吴乡大南村</v>
          </cell>
          <cell r="J1407" t="str">
            <v>四房吴乡</v>
          </cell>
          <cell r="K1407" t="str">
            <v>会宁县</v>
          </cell>
          <cell r="L1407" t="str">
            <v>长女</v>
          </cell>
          <cell r="M1407" t="str">
            <v>家庭户</v>
          </cell>
          <cell r="N1407">
            <v>3</v>
          </cell>
        </row>
        <row r="1408">
          <cell r="D1408" t="str">
            <v>赵具仓</v>
          </cell>
          <cell r="E1408" t="str">
            <v>620422196805105110</v>
          </cell>
          <cell r="F1408">
            <v>53</v>
          </cell>
          <cell r="G1408" t="str">
            <v>甘肃省会宁县四房吴乡大南岔村朱头山社２９号</v>
          </cell>
          <cell r="H1408" t="str">
            <v>男</v>
          </cell>
          <cell r="I1408" t="str">
            <v>四房吴乡大南村</v>
          </cell>
          <cell r="J1408" t="str">
            <v>四房吴乡</v>
          </cell>
          <cell r="K1408" t="str">
            <v>会宁县</v>
          </cell>
          <cell r="L1408" t="str">
            <v>户主</v>
          </cell>
          <cell r="M1408" t="str">
            <v>家庭户</v>
          </cell>
          <cell r="N1408">
            <v>6</v>
          </cell>
        </row>
        <row r="1409">
          <cell r="D1409" t="str">
            <v>刘秀芳</v>
          </cell>
          <cell r="E1409" t="str">
            <v>620422197004085126</v>
          </cell>
          <cell r="F1409">
            <v>51</v>
          </cell>
          <cell r="G1409" t="str">
            <v>甘肃省会宁县四房吴乡大南岔村朱头山社２９号</v>
          </cell>
          <cell r="H1409" t="str">
            <v>女</v>
          </cell>
          <cell r="I1409" t="str">
            <v>四房吴乡大南村</v>
          </cell>
          <cell r="J1409" t="str">
            <v>四房吴乡</v>
          </cell>
          <cell r="K1409" t="str">
            <v>会宁县</v>
          </cell>
          <cell r="L1409" t="str">
            <v>妻</v>
          </cell>
          <cell r="M1409" t="str">
            <v>家庭户</v>
          </cell>
          <cell r="N1409">
            <v>6</v>
          </cell>
        </row>
        <row r="1410">
          <cell r="D1410" t="str">
            <v>赵骞</v>
          </cell>
          <cell r="E1410" t="str">
            <v>62042219980316513X</v>
          </cell>
          <cell r="F1410">
            <v>23</v>
          </cell>
          <cell r="G1410" t="str">
            <v>甘肃省会宁县四房吴乡大南岔村朱头山社２９号</v>
          </cell>
          <cell r="H1410" t="str">
            <v>男</v>
          </cell>
          <cell r="I1410" t="str">
            <v>四房吴乡大南村</v>
          </cell>
          <cell r="J1410" t="str">
            <v>四房吴乡</v>
          </cell>
          <cell r="K1410" t="str">
            <v>会宁县</v>
          </cell>
          <cell r="L1410" t="str">
            <v>长子</v>
          </cell>
          <cell r="M1410" t="str">
            <v>家庭户</v>
          </cell>
          <cell r="N1410">
            <v>6</v>
          </cell>
        </row>
        <row r="1411">
          <cell r="D1411" t="str">
            <v>赵霞</v>
          </cell>
          <cell r="E1411" t="str">
            <v>620422199402095142</v>
          </cell>
          <cell r="F1411">
            <v>27</v>
          </cell>
          <cell r="G1411" t="str">
            <v>甘肃省会宁县四房吴乡大南岔村朱头山社２９号</v>
          </cell>
          <cell r="H1411" t="str">
            <v>女</v>
          </cell>
          <cell r="I1411" t="str">
            <v>四房吴乡大南村</v>
          </cell>
          <cell r="J1411" t="str">
            <v>四房吴乡</v>
          </cell>
          <cell r="K1411" t="str">
            <v>会宁县</v>
          </cell>
          <cell r="L1411" t="str">
            <v>长女</v>
          </cell>
          <cell r="M1411" t="str">
            <v>家庭户</v>
          </cell>
          <cell r="N1411">
            <v>6</v>
          </cell>
        </row>
        <row r="1412">
          <cell r="D1412" t="str">
            <v>赵娟</v>
          </cell>
          <cell r="E1412" t="str">
            <v>620422199603125205</v>
          </cell>
          <cell r="F1412">
            <v>25</v>
          </cell>
          <cell r="G1412" t="str">
            <v>甘肃省会宁县四房吴乡大南岔村朱头山社２９号</v>
          </cell>
          <cell r="H1412" t="str">
            <v>女</v>
          </cell>
          <cell r="I1412" t="str">
            <v>四房吴乡大南村</v>
          </cell>
          <cell r="J1412" t="str">
            <v>四房吴乡</v>
          </cell>
          <cell r="K1412" t="str">
            <v>会宁县</v>
          </cell>
          <cell r="L1412" t="str">
            <v>二女</v>
          </cell>
          <cell r="M1412" t="str">
            <v>家庭户</v>
          </cell>
          <cell r="N1412">
            <v>6</v>
          </cell>
        </row>
        <row r="1413">
          <cell r="D1413" t="str">
            <v>赵莉</v>
          </cell>
          <cell r="E1413" t="str">
            <v>620422199603125184</v>
          </cell>
          <cell r="F1413">
            <v>25</v>
          </cell>
          <cell r="G1413" t="str">
            <v>甘肃省会宁县四房吴乡大南岔村朱头山社２９号</v>
          </cell>
          <cell r="H1413" t="str">
            <v>女</v>
          </cell>
          <cell r="I1413" t="str">
            <v>四房吴乡大南村</v>
          </cell>
          <cell r="J1413" t="str">
            <v>四房吴乡</v>
          </cell>
          <cell r="K1413" t="str">
            <v>会宁县</v>
          </cell>
          <cell r="L1413" t="str">
            <v>三女</v>
          </cell>
          <cell r="M1413" t="str">
            <v>家庭户</v>
          </cell>
          <cell r="N1413">
            <v>6</v>
          </cell>
        </row>
        <row r="1414">
          <cell r="D1414" t="str">
            <v>吴国辉</v>
          </cell>
          <cell r="E1414" t="str">
            <v>620422197306105137</v>
          </cell>
          <cell r="F1414">
            <v>48</v>
          </cell>
          <cell r="G1414" t="str">
            <v>甘肃省会宁县四房吴乡大南岔村朱头山社４２号</v>
          </cell>
          <cell r="H1414" t="str">
            <v>男</v>
          </cell>
          <cell r="I1414" t="str">
            <v>四房吴乡大南村</v>
          </cell>
          <cell r="J1414" t="str">
            <v>四房吴乡</v>
          </cell>
          <cell r="K1414" t="str">
            <v>会宁县</v>
          </cell>
          <cell r="L1414" t="str">
            <v>户主</v>
          </cell>
          <cell r="M1414" t="str">
            <v>家庭户</v>
          </cell>
          <cell r="N1414">
            <v>4</v>
          </cell>
        </row>
        <row r="1415">
          <cell r="D1415" t="str">
            <v>赵晓燕</v>
          </cell>
          <cell r="E1415" t="str">
            <v>62042219811017512X</v>
          </cell>
          <cell r="F1415">
            <v>40</v>
          </cell>
          <cell r="G1415" t="str">
            <v>甘肃省会宁县四房吴乡大南岔村朱头山社４２号</v>
          </cell>
          <cell r="H1415" t="str">
            <v>女</v>
          </cell>
          <cell r="I1415" t="str">
            <v>四房吴乡大南村</v>
          </cell>
          <cell r="J1415" t="str">
            <v>四房吴乡</v>
          </cell>
          <cell r="K1415" t="str">
            <v>会宁县</v>
          </cell>
          <cell r="L1415" t="str">
            <v>妻</v>
          </cell>
          <cell r="M1415" t="str">
            <v>家庭户</v>
          </cell>
          <cell r="N1415">
            <v>4</v>
          </cell>
        </row>
        <row r="1416">
          <cell r="D1416" t="str">
            <v>吴启程</v>
          </cell>
          <cell r="E1416" t="str">
            <v>620422200110285118</v>
          </cell>
          <cell r="F1416">
            <v>20</v>
          </cell>
          <cell r="G1416" t="str">
            <v>甘肃省会宁县四房吴乡大南岔村朱头山社４２号</v>
          </cell>
          <cell r="H1416" t="str">
            <v>男</v>
          </cell>
          <cell r="I1416" t="str">
            <v>四房吴乡大南村</v>
          </cell>
          <cell r="J1416" t="str">
            <v>四房吴乡</v>
          </cell>
          <cell r="K1416" t="str">
            <v>会宁县</v>
          </cell>
          <cell r="L1416" t="str">
            <v>长子</v>
          </cell>
          <cell r="M1416" t="str">
            <v>家庭户</v>
          </cell>
          <cell r="N1416">
            <v>4</v>
          </cell>
        </row>
        <row r="1417">
          <cell r="D1417" t="str">
            <v>吴利娟</v>
          </cell>
          <cell r="E1417" t="str">
            <v>620422200308065129</v>
          </cell>
          <cell r="F1417">
            <v>18</v>
          </cell>
          <cell r="G1417" t="str">
            <v>甘肃省会宁县四房吴乡大南岔村朱头山社４２号</v>
          </cell>
          <cell r="H1417" t="str">
            <v>女</v>
          </cell>
          <cell r="I1417" t="str">
            <v>四房吴乡大南村</v>
          </cell>
          <cell r="J1417" t="str">
            <v>四房吴乡</v>
          </cell>
          <cell r="K1417" t="str">
            <v>会宁县</v>
          </cell>
          <cell r="L1417" t="str">
            <v>长女</v>
          </cell>
          <cell r="M1417" t="str">
            <v>家庭户</v>
          </cell>
          <cell r="N1417">
            <v>4</v>
          </cell>
        </row>
        <row r="1418">
          <cell r="D1418" t="str">
            <v>杨建伟</v>
          </cell>
          <cell r="E1418" t="str">
            <v>620422198804095132</v>
          </cell>
          <cell r="F1418">
            <v>33</v>
          </cell>
          <cell r="G1418" t="str">
            <v>甘肃省会宁县四房吴乡大南岔村朱头山社３６号</v>
          </cell>
          <cell r="H1418" t="str">
            <v>男</v>
          </cell>
          <cell r="I1418" t="str">
            <v>四房吴乡大南村</v>
          </cell>
          <cell r="J1418" t="str">
            <v>四房吴乡</v>
          </cell>
          <cell r="K1418" t="str">
            <v>会宁县</v>
          </cell>
          <cell r="L1418" t="str">
            <v>户主</v>
          </cell>
          <cell r="M1418" t="str">
            <v>家庭户</v>
          </cell>
          <cell r="N1418">
            <v>3</v>
          </cell>
        </row>
        <row r="1419">
          <cell r="D1419" t="str">
            <v>杨靖翊</v>
          </cell>
          <cell r="E1419" t="str">
            <v>620422201708165123</v>
          </cell>
          <cell r="F1419">
            <v>4</v>
          </cell>
          <cell r="G1419" t="str">
            <v>甘肃省会宁县四房吴乡大南岔村朱头山社３６号</v>
          </cell>
          <cell r="H1419" t="str">
            <v>女</v>
          </cell>
          <cell r="I1419" t="str">
            <v>四房吴乡大南村</v>
          </cell>
          <cell r="J1419" t="str">
            <v>四房吴乡</v>
          </cell>
          <cell r="K1419" t="str">
            <v>会宁县</v>
          </cell>
          <cell r="L1419" t="str">
            <v>长女</v>
          </cell>
          <cell r="M1419" t="str">
            <v>家庭户</v>
          </cell>
          <cell r="N1419">
            <v>3</v>
          </cell>
        </row>
        <row r="1420">
          <cell r="D1420" t="str">
            <v>安瑞萍</v>
          </cell>
          <cell r="E1420" t="str">
            <v>620422195406035122</v>
          </cell>
          <cell r="F1420">
            <v>67</v>
          </cell>
          <cell r="G1420" t="str">
            <v>甘肃省会宁县四房吴乡大南岔村朱头山社３６号</v>
          </cell>
          <cell r="H1420" t="str">
            <v>女</v>
          </cell>
          <cell r="I1420" t="str">
            <v>四房吴乡大南村</v>
          </cell>
          <cell r="J1420" t="str">
            <v>四房吴乡</v>
          </cell>
          <cell r="K1420" t="str">
            <v>会宁县</v>
          </cell>
          <cell r="L1420" t="str">
            <v>母亲</v>
          </cell>
          <cell r="M1420" t="str">
            <v>家庭户</v>
          </cell>
          <cell r="N1420">
            <v>3</v>
          </cell>
        </row>
        <row r="1421">
          <cell r="D1421" t="str">
            <v>杨棋</v>
          </cell>
          <cell r="E1421" t="str">
            <v>620422196808225118</v>
          </cell>
          <cell r="F1421">
            <v>53</v>
          </cell>
          <cell r="G1421" t="str">
            <v>甘肃省会宁县四房吴乡大南岔村朱头山社６１号</v>
          </cell>
          <cell r="H1421" t="str">
            <v>男</v>
          </cell>
          <cell r="I1421" t="str">
            <v>四房吴乡大南村</v>
          </cell>
          <cell r="J1421" t="str">
            <v>四房吴乡</v>
          </cell>
          <cell r="K1421" t="str">
            <v>会宁县</v>
          </cell>
          <cell r="L1421" t="str">
            <v>户主</v>
          </cell>
          <cell r="M1421" t="str">
            <v>家庭户</v>
          </cell>
          <cell r="N1421">
            <v>4</v>
          </cell>
        </row>
        <row r="1422">
          <cell r="D1422" t="str">
            <v>张粉萍</v>
          </cell>
          <cell r="E1422" t="str">
            <v>620422197502035148</v>
          </cell>
          <cell r="F1422">
            <v>46</v>
          </cell>
          <cell r="G1422" t="str">
            <v>甘肃省会宁县四房吴乡大南岔村朱头山社６１号</v>
          </cell>
          <cell r="H1422" t="str">
            <v>女</v>
          </cell>
          <cell r="I1422" t="str">
            <v>四房吴乡大南村</v>
          </cell>
          <cell r="J1422" t="str">
            <v>四房吴乡</v>
          </cell>
          <cell r="K1422" t="str">
            <v>会宁县</v>
          </cell>
          <cell r="L1422" t="str">
            <v>妻</v>
          </cell>
          <cell r="M1422" t="str">
            <v>家庭户</v>
          </cell>
          <cell r="N1422">
            <v>4</v>
          </cell>
        </row>
        <row r="1423">
          <cell r="D1423" t="str">
            <v>杨鹏飞</v>
          </cell>
          <cell r="E1423" t="str">
            <v>620422200308195118</v>
          </cell>
          <cell r="F1423">
            <v>18</v>
          </cell>
          <cell r="G1423" t="str">
            <v>甘肃省会宁县四房吴乡大南岔村朱头山社６１号</v>
          </cell>
          <cell r="H1423" t="str">
            <v>男</v>
          </cell>
          <cell r="I1423" t="str">
            <v>四房吴乡大南村</v>
          </cell>
          <cell r="J1423" t="str">
            <v>四房吴乡</v>
          </cell>
          <cell r="K1423" t="str">
            <v>会宁县</v>
          </cell>
          <cell r="L1423" t="str">
            <v>长子</v>
          </cell>
          <cell r="M1423" t="str">
            <v>家庭户</v>
          </cell>
          <cell r="N1423">
            <v>4</v>
          </cell>
        </row>
        <row r="1424">
          <cell r="D1424" t="str">
            <v>杨满霞</v>
          </cell>
          <cell r="E1424" t="str">
            <v>620422200001265126</v>
          </cell>
          <cell r="F1424">
            <v>21</v>
          </cell>
          <cell r="G1424" t="str">
            <v>甘肃省会宁县四房吴乡大南岔村朱头山社６１号</v>
          </cell>
          <cell r="H1424" t="str">
            <v>女</v>
          </cell>
          <cell r="I1424" t="str">
            <v>四房吴乡大南村</v>
          </cell>
          <cell r="J1424" t="str">
            <v>四房吴乡</v>
          </cell>
          <cell r="K1424" t="str">
            <v>会宁县</v>
          </cell>
          <cell r="L1424" t="str">
            <v>长女</v>
          </cell>
          <cell r="M1424" t="str">
            <v>家庭户</v>
          </cell>
          <cell r="N1424">
            <v>4</v>
          </cell>
        </row>
        <row r="1425">
          <cell r="D1425" t="str">
            <v>吴国泰</v>
          </cell>
          <cell r="E1425" t="str">
            <v>620422196710105118</v>
          </cell>
          <cell r="F1425">
            <v>54</v>
          </cell>
          <cell r="G1425" t="str">
            <v>甘肃省会宁县四房吴乡大南岔村朱头山社６０号</v>
          </cell>
          <cell r="H1425" t="str">
            <v>男</v>
          </cell>
          <cell r="I1425" t="str">
            <v>四房吴乡大南村</v>
          </cell>
          <cell r="J1425" t="str">
            <v>四房吴乡</v>
          </cell>
          <cell r="K1425" t="str">
            <v>会宁县</v>
          </cell>
          <cell r="L1425" t="str">
            <v>户主</v>
          </cell>
          <cell r="M1425" t="str">
            <v>家庭户</v>
          </cell>
          <cell r="N1425">
            <v>5</v>
          </cell>
        </row>
        <row r="1426">
          <cell r="D1426" t="str">
            <v>王改红</v>
          </cell>
          <cell r="E1426" t="str">
            <v>620422196908205122</v>
          </cell>
          <cell r="F1426">
            <v>52</v>
          </cell>
          <cell r="G1426" t="str">
            <v>甘肃省会宁县四房吴乡大南岔村朱头山社６０号</v>
          </cell>
          <cell r="H1426" t="str">
            <v>女</v>
          </cell>
          <cell r="I1426" t="str">
            <v>四房吴乡大南村</v>
          </cell>
          <cell r="J1426" t="str">
            <v>四房吴乡</v>
          </cell>
          <cell r="K1426" t="str">
            <v>会宁县</v>
          </cell>
          <cell r="L1426" t="str">
            <v>妻</v>
          </cell>
          <cell r="M1426" t="str">
            <v>家庭户</v>
          </cell>
          <cell r="N1426">
            <v>5</v>
          </cell>
        </row>
        <row r="1427">
          <cell r="D1427" t="str">
            <v>吴志涵</v>
          </cell>
          <cell r="E1427" t="str">
            <v>620422199010265114</v>
          </cell>
          <cell r="F1427">
            <v>31</v>
          </cell>
          <cell r="G1427" t="str">
            <v>甘肃省会宁县四房吴乡大南岔村朱头山社６０号</v>
          </cell>
          <cell r="H1427" t="str">
            <v>男</v>
          </cell>
          <cell r="I1427" t="str">
            <v>四房吴乡大南村</v>
          </cell>
          <cell r="J1427" t="str">
            <v>四房吴乡</v>
          </cell>
          <cell r="K1427" t="str">
            <v>会宁县</v>
          </cell>
          <cell r="L1427" t="str">
            <v>长子</v>
          </cell>
          <cell r="M1427" t="str">
            <v>家庭户</v>
          </cell>
          <cell r="N1427">
            <v>5</v>
          </cell>
        </row>
        <row r="1428">
          <cell r="D1428" t="str">
            <v>吴志广</v>
          </cell>
          <cell r="E1428" t="str">
            <v>620422199306165112</v>
          </cell>
          <cell r="F1428">
            <v>28</v>
          </cell>
          <cell r="G1428" t="str">
            <v>甘肃省会宁县四房吴乡大南岔村朱头山社６０号</v>
          </cell>
          <cell r="H1428" t="str">
            <v>男</v>
          </cell>
          <cell r="I1428" t="str">
            <v>四房吴乡大南村</v>
          </cell>
          <cell r="J1428" t="str">
            <v>四房吴乡</v>
          </cell>
          <cell r="K1428" t="str">
            <v>会宁县</v>
          </cell>
          <cell r="L1428" t="str">
            <v>次子</v>
          </cell>
          <cell r="M1428" t="str">
            <v>家庭户</v>
          </cell>
          <cell r="N1428">
            <v>5</v>
          </cell>
        </row>
        <row r="1429">
          <cell r="D1429" t="str">
            <v>吴志良</v>
          </cell>
          <cell r="E1429" t="str">
            <v>620422199509085112</v>
          </cell>
          <cell r="F1429">
            <v>26</v>
          </cell>
          <cell r="G1429" t="str">
            <v>甘肃省会宁县四房吴乡大南岔村朱头山社６０号</v>
          </cell>
          <cell r="H1429" t="str">
            <v>男</v>
          </cell>
          <cell r="I1429" t="str">
            <v>四房吴乡大南村</v>
          </cell>
          <cell r="J1429" t="str">
            <v>四房吴乡</v>
          </cell>
          <cell r="K1429" t="str">
            <v>会宁县</v>
          </cell>
          <cell r="L1429" t="str">
            <v>三子</v>
          </cell>
          <cell r="M1429" t="str">
            <v>家庭户</v>
          </cell>
          <cell r="N1429">
            <v>5</v>
          </cell>
        </row>
        <row r="1430">
          <cell r="D1430" t="str">
            <v>赵国荣</v>
          </cell>
          <cell r="E1430" t="str">
            <v>620422196812025119</v>
          </cell>
          <cell r="F1430">
            <v>53</v>
          </cell>
          <cell r="G1430" t="str">
            <v>甘肃省会宁县四房吴乡大南岔村朱头山社６７号</v>
          </cell>
          <cell r="H1430" t="str">
            <v>男</v>
          </cell>
          <cell r="I1430" t="str">
            <v>四房吴乡大南村</v>
          </cell>
          <cell r="J1430" t="str">
            <v>四房吴乡</v>
          </cell>
          <cell r="K1430" t="str">
            <v>会宁县</v>
          </cell>
          <cell r="L1430" t="str">
            <v>户主</v>
          </cell>
          <cell r="M1430" t="str">
            <v>家庭户</v>
          </cell>
          <cell r="N1430">
            <v>3</v>
          </cell>
        </row>
        <row r="1431">
          <cell r="D1431" t="str">
            <v>曹雪慧</v>
          </cell>
          <cell r="E1431" t="str">
            <v>620422197212165120</v>
          </cell>
          <cell r="F1431">
            <v>49</v>
          </cell>
          <cell r="G1431" t="str">
            <v>甘肃省会宁县四房吴乡大南岔村朱头山社６７号</v>
          </cell>
          <cell r="H1431" t="str">
            <v>女</v>
          </cell>
          <cell r="I1431" t="str">
            <v>四房吴乡大南村</v>
          </cell>
          <cell r="J1431" t="str">
            <v>四房吴乡</v>
          </cell>
          <cell r="K1431" t="str">
            <v>会宁县</v>
          </cell>
          <cell r="L1431" t="str">
            <v>妻</v>
          </cell>
          <cell r="M1431" t="str">
            <v>家庭户</v>
          </cell>
          <cell r="N1431">
            <v>3</v>
          </cell>
        </row>
        <row r="1432">
          <cell r="D1432" t="str">
            <v>赵瑞丰</v>
          </cell>
          <cell r="E1432" t="str">
            <v>620422199808195119</v>
          </cell>
          <cell r="F1432">
            <v>23</v>
          </cell>
          <cell r="G1432" t="str">
            <v>甘肃省会宁县四房吴乡大南岔村朱头山社６７号</v>
          </cell>
          <cell r="H1432" t="str">
            <v>男</v>
          </cell>
          <cell r="I1432" t="str">
            <v>四房吴乡大南村</v>
          </cell>
          <cell r="J1432" t="str">
            <v>四房吴乡</v>
          </cell>
          <cell r="K1432" t="str">
            <v>会宁县</v>
          </cell>
          <cell r="L1432" t="str">
            <v>长子</v>
          </cell>
          <cell r="M1432" t="str">
            <v>家庭户</v>
          </cell>
          <cell r="N1432">
            <v>3</v>
          </cell>
        </row>
        <row r="1433">
          <cell r="D1433" t="str">
            <v>赵勇</v>
          </cell>
          <cell r="E1433" t="str">
            <v>620422197208185110</v>
          </cell>
          <cell r="F1433">
            <v>49</v>
          </cell>
          <cell r="G1433" t="str">
            <v>甘肃省会宁县四房吴乡大南岔村朱头山社３７号</v>
          </cell>
          <cell r="H1433" t="str">
            <v>男</v>
          </cell>
          <cell r="I1433" t="str">
            <v>四房吴乡大南村</v>
          </cell>
          <cell r="J1433" t="str">
            <v>四房吴乡</v>
          </cell>
          <cell r="K1433" t="str">
            <v>会宁县</v>
          </cell>
          <cell r="L1433" t="str">
            <v>户主</v>
          </cell>
          <cell r="M1433" t="str">
            <v>家庭户</v>
          </cell>
          <cell r="N1433">
            <v>2</v>
          </cell>
        </row>
        <row r="1434">
          <cell r="D1434" t="str">
            <v>李敏</v>
          </cell>
          <cell r="E1434" t="str">
            <v>620422198508117122</v>
          </cell>
          <cell r="F1434">
            <v>36</v>
          </cell>
          <cell r="G1434" t="str">
            <v>甘肃省会宁县四房吴乡大南岔村朱头山社３７号</v>
          </cell>
          <cell r="H1434" t="str">
            <v>女</v>
          </cell>
          <cell r="I1434" t="str">
            <v>四房吴乡大南村</v>
          </cell>
          <cell r="J1434" t="str">
            <v>四房吴乡</v>
          </cell>
          <cell r="K1434" t="str">
            <v>会宁县</v>
          </cell>
          <cell r="L1434" t="str">
            <v>妻</v>
          </cell>
          <cell r="M1434" t="str">
            <v>家庭户</v>
          </cell>
          <cell r="N1434">
            <v>2</v>
          </cell>
        </row>
        <row r="1435">
          <cell r="D1435" t="str">
            <v>郭城</v>
          </cell>
          <cell r="E1435" t="str">
            <v>620422197001075117</v>
          </cell>
          <cell r="F1435">
            <v>51</v>
          </cell>
          <cell r="G1435" t="str">
            <v>甘肃省会宁县四房吴乡大南岔村朱头山社３８号</v>
          </cell>
          <cell r="H1435" t="str">
            <v>男</v>
          </cell>
          <cell r="I1435" t="str">
            <v>四房吴乡大南村</v>
          </cell>
          <cell r="J1435" t="str">
            <v>四房吴乡</v>
          </cell>
          <cell r="K1435" t="str">
            <v>会宁县</v>
          </cell>
          <cell r="L1435" t="str">
            <v>户主</v>
          </cell>
          <cell r="M1435" t="str">
            <v>家庭户</v>
          </cell>
          <cell r="N1435">
            <v>5</v>
          </cell>
        </row>
        <row r="1436">
          <cell r="D1436" t="str">
            <v>王丽梅</v>
          </cell>
          <cell r="E1436" t="str">
            <v>62042219730115516X</v>
          </cell>
          <cell r="F1436">
            <v>48</v>
          </cell>
          <cell r="G1436" t="str">
            <v>甘肃省会宁县四房吴乡大南岔村朱头山社３８号</v>
          </cell>
          <cell r="H1436" t="str">
            <v>女</v>
          </cell>
          <cell r="I1436" t="str">
            <v>四房吴乡大南村</v>
          </cell>
          <cell r="J1436" t="str">
            <v>四房吴乡</v>
          </cell>
          <cell r="K1436" t="str">
            <v>会宁县</v>
          </cell>
          <cell r="L1436" t="str">
            <v>妻</v>
          </cell>
          <cell r="M1436" t="str">
            <v>家庭户</v>
          </cell>
          <cell r="N1436">
            <v>5</v>
          </cell>
        </row>
        <row r="1437">
          <cell r="D1437" t="str">
            <v>郭磊鑫</v>
          </cell>
          <cell r="E1437" t="str">
            <v>620422199908285111</v>
          </cell>
          <cell r="F1437">
            <v>22</v>
          </cell>
          <cell r="G1437" t="str">
            <v>甘肃省会宁县四房吴乡大南岔村朱头山社３８号</v>
          </cell>
          <cell r="H1437" t="str">
            <v>男</v>
          </cell>
          <cell r="I1437" t="str">
            <v>四房吴乡大南村</v>
          </cell>
          <cell r="J1437" t="str">
            <v>四房吴乡</v>
          </cell>
          <cell r="K1437" t="str">
            <v>会宁县</v>
          </cell>
          <cell r="L1437" t="str">
            <v>长子</v>
          </cell>
          <cell r="M1437" t="str">
            <v>家庭户</v>
          </cell>
          <cell r="N1437">
            <v>5</v>
          </cell>
        </row>
        <row r="1438">
          <cell r="D1438" t="str">
            <v>郭会贞</v>
          </cell>
          <cell r="E1438" t="str">
            <v>620422199504035167</v>
          </cell>
          <cell r="F1438">
            <v>26</v>
          </cell>
          <cell r="G1438" t="str">
            <v>甘肃省会宁县四房吴乡大南岔村朱头山社３８号</v>
          </cell>
          <cell r="H1438" t="str">
            <v>女</v>
          </cell>
          <cell r="I1438" t="str">
            <v>四房吴乡大南村</v>
          </cell>
          <cell r="J1438" t="str">
            <v>四房吴乡</v>
          </cell>
          <cell r="K1438" t="str">
            <v>会宁县</v>
          </cell>
          <cell r="L1438" t="str">
            <v>长女</v>
          </cell>
          <cell r="M1438" t="str">
            <v>家庭户</v>
          </cell>
          <cell r="N1438">
            <v>5</v>
          </cell>
        </row>
        <row r="1439">
          <cell r="D1439" t="str">
            <v>郭海霞</v>
          </cell>
          <cell r="E1439" t="str">
            <v>620422199710225148</v>
          </cell>
          <cell r="F1439">
            <v>24</v>
          </cell>
          <cell r="G1439" t="str">
            <v>甘肃省会宁县四房吴乡大南岔村朱头山社３８号</v>
          </cell>
          <cell r="H1439" t="str">
            <v>女</v>
          </cell>
          <cell r="I1439" t="str">
            <v>四房吴乡大南村</v>
          </cell>
          <cell r="J1439" t="str">
            <v>四房吴乡</v>
          </cell>
          <cell r="K1439" t="str">
            <v>会宁县</v>
          </cell>
          <cell r="L1439" t="str">
            <v>三女</v>
          </cell>
          <cell r="M1439" t="str">
            <v>家庭户</v>
          </cell>
          <cell r="N1439">
            <v>5</v>
          </cell>
        </row>
        <row r="1440">
          <cell r="D1440" t="str">
            <v>赵德</v>
          </cell>
          <cell r="E1440" t="str">
            <v>620422196906135116</v>
          </cell>
          <cell r="F1440">
            <v>52</v>
          </cell>
          <cell r="G1440" t="str">
            <v>甘肃省会宁县四房吴乡大南岔村朱头山社３９号</v>
          </cell>
          <cell r="H1440" t="str">
            <v>男</v>
          </cell>
          <cell r="I1440" t="str">
            <v>四房吴乡大南村</v>
          </cell>
          <cell r="J1440" t="str">
            <v>四房吴乡</v>
          </cell>
          <cell r="K1440" t="str">
            <v>会宁县</v>
          </cell>
          <cell r="L1440" t="str">
            <v>户主</v>
          </cell>
          <cell r="M1440" t="str">
            <v>家庭户</v>
          </cell>
          <cell r="N1440">
            <v>4</v>
          </cell>
        </row>
        <row r="1441">
          <cell r="D1441" t="str">
            <v>刘彦霞</v>
          </cell>
          <cell r="E1441" t="str">
            <v>620422197109035125</v>
          </cell>
          <cell r="F1441">
            <v>50</v>
          </cell>
          <cell r="G1441" t="str">
            <v>甘肃省会宁县四房吴乡大南岔村朱头山社３９号</v>
          </cell>
          <cell r="H1441" t="str">
            <v>女</v>
          </cell>
          <cell r="I1441" t="str">
            <v>四房吴乡大南村</v>
          </cell>
          <cell r="J1441" t="str">
            <v>四房吴乡</v>
          </cell>
          <cell r="K1441" t="str">
            <v>会宁县</v>
          </cell>
          <cell r="L1441" t="str">
            <v>妻</v>
          </cell>
          <cell r="M1441" t="str">
            <v>家庭户</v>
          </cell>
          <cell r="N1441">
            <v>4</v>
          </cell>
        </row>
        <row r="1442">
          <cell r="D1442" t="str">
            <v>赵永伟</v>
          </cell>
          <cell r="E1442" t="str">
            <v>620422199611165119</v>
          </cell>
          <cell r="F1442">
            <v>25</v>
          </cell>
          <cell r="G1442" t="str">
            <v>甘肃省会宁县四房吴乡大南岔村朱头山社３９号</v>
          </cell>
          <cell r="H1442" t="str">
            <v>男</v>
          </cell>
          <cell r="I1442" t="str">
            <v>四房吴乡大南村</v>
          </cell>
          <cell r="J1442" t="str">
            <v>四房吴乡</v>
          </cell>
          <cell r="K1442" t="str">
            <v>会宁县</v>
          </cell>
          <cell r="L1442" t="str">
            <v>长子</v>
          </cell>
          <cell r="M1442" t="str">
            <v>家庭户</v>
          </cell>
          <cell r="N1442">
            <v>4</v>
          </cell>
        </row>
        <row r="1443">
          <cell r="D1443" t="str">
            <v>赵永博</v>
          </cell>
          <cell r="E1443" t="str">
            <v>620422199410095142</v>
          </cell>
          <cell r="F1443">
            <v>27</v>
          </cell>
          <cell r="G1443" t="str">
            <v>甘肃省会宁县四房吴乡大南岔村朱头山社３９号</v>
          </cell>
          <cell r="H1443" t="str">
            <v>女</v>
          </cell>
          <cell r="I1443" t="str">
            <v>四房吴乡大南村</v>
          </cell>
          <cell r="J1443" t="str">
            <v>四房吴乡</v>
          </cell>
          <cell r="K1443" t="str">
            <v>会宁县</v>
          </cell>
          <cell r="L1443" t="str">
            <v>二女</v>
          </cell>
          <cell r="M1443" t="str">
            <v>家庭户</v>
          </cell>
          <cell r="N1443">
            <v>4</v>
          </cell>
        </row>
        <row r="1444">
          <cell r="D1444" t="str">
            <v>杨军</v>
          </cell>
          <cell r="E1444" t="str">
            <v>620422196112015139</v>
          </cell>
          <cell r="F1444">
            <v>60</v>
          </cell>
          <cell r="G1444" t="str">
            <v>甘肃省会宁县四房吴乡大南岔村朱头山社６号</v>
          </cell>
          <cell r="H1444" t="str">
            <v>男</v>
          </cell>
          <cell r="I1444" t="str">
            <v>四房吴乡大南村</v>
          </cell>
          <cell r="J1444" t="str">
            <v>四房吴乡</v>
          </cell>
          <cell r="K1444" t="str">
            <v>会宁县</v>
          </cell>
          <cell r="L1444" t="str">
            <v>户主</v>
          </cell>
          <cell r="M1444" t="str">
            <v>家庭户</v>
          </cell>
          <cell r="N1444">
            <v>5</v>
          </cell>
        </row>
        <row r="1445">
          <cell r="D1445" t="str">
            <v>胡金芳</v>
          </cell>
          <cell r="E1445" t="str">
            <v>620422196402145126</v>
          </cell>
          <cell r="F1445">
            <v>57</v>
          </cell>
          <cell r="G1445" t="str">
            <v>甘肃省会宁县四房吴乡大南岔村朱头山社６号</v>
          </cell>
          <cell r="H1445" t="str">
            <v>女</v>
          </cell>
          <cell r="I1445" t="str">
            <v>四房吴乡大南村</v>
          </cell>
          <cell r="J1445" t="str">
            <v>四房吴乡</v>
          </cell>
          <cell r="K1445" t="str">
            <v>会宁县</v>
          </cell>
          <cell r="L1445" t="str">
            <v>妻</v>
          </cell>
          <cell r="M1445" t="str">
            <v>家庭户</v>
          </cell>
          <cell r="N1445">
            <v>5</v>
          </cell>
        </row>
        <row r="1446">
          <cell r="D1446" t="str">
            <v>杨克彦</v>
          </cell>
          <cell r="E1446" t="str">
            <v>62042219981204513X</v>
          </cell>
          <cell r="F1446">
            <v>23</v>
          </cell>
          <cell r="G1446" t="str">
            <v>甘肃省会宁县四房吴乡大南岔村朱头山社６号</v>
          </cell>
          <cell r="H1446" t="str">
            <v>男</v>
          </cell>
          <cell r="I1446" t="str">
            <v>四房吴乡大南村</v>
          </cell>
          <cell r="J1446" t="str">
            <v>四房吴乡</v>
          </cell>
          <cell r="K1446" t="str">
            <v>会宁县</v>
          </cell>
          <cell r="L1446" t="str">
            <v>长子</v>
          </cell>
          <cell r="M1446" t="str">
            <v>家庭户</v>
          </cell>
          <cell r="N1446">
            <v>5</v>
          </cell>
        </row>
        <row r="1447">
          <cell r="D1447" t="str">
            <v>杨妃慧</v>
          </cell>
          <cell r="E1447" t="str">
            <v>620422199703065123</v>
          </cell>
          <cell r="F1447">
            <v>24</v>
          </cell>
          <cell r="G1447" t="str">
            <v>甘肃省会宁县四房吴乡大南岔村朱头山社６号</v>
          </cell>
          <cell r="H1447" t="str">
            <v>女</v>
          </cell>
          <cell r="I1447" t="str">
            <v>四房吴乡大南村</v>
          </cell>
          <cell r="J1447" t="str">
            <v>四房吴乡</v>
          </cell>
          <cell r="K1447" t="str">
            <v>会宁县</v>
          </cell>
          <cell r="L1447" t="str">
            <v>女</v>
          </cell>
          <cell r="M1447" t="str">
            <v>家庭户</v>
          </cell>
          <cell r="N1447">
            <v>5</v>
          </cell>
        </row>
        <row r="1448">
          <cell r="D1448" t="str">
            <v>杨妃珑</v>
          </cell>
          <cell r="E1448" t="str">
            <v>620422199511205187</v>
          </cell>
          <cell r="F1448">
            <v>26</v>
          </cell>
          <cell r="G1448" t="str">
            <v>甘肃省会宁县四房吴乡大南岔村朱头山社６号</v>
          </cell>
          <cell r="H1448" t="str">
            <v>女</v>
          </cell>
          <cell r="I1448" t="str">
            <v>四房吴乡大南村</v>
          </cell>
          <cell r="J1448" t="str">
            <v>四房吴乡</v>
          </cell>
          <cell r="K1448" t="str">
            <v>会宁县</v>
          </cell>
          <cell r="L1448" t="str">
            <v>五女</v>
          </cell>
          <cell r="M1448" t="str">
            <v>家庭户</v>
          </cell>
          <cell r="N1448">
            <v>5</v>
          </cell>
        </row>
        <row r="1449">
          <cell r="D1449" t="str">
            <v>李克勤</v>
          </cell>
          <cell r="E1449" t="str">
            <v>620422197906165117</v>
          </cell>
          <cell r="F1449">
            <v>42</v>
          </cell>
          <cell r="G1449" t="str">
            <v>甘肃省会宁县四房吴乡大南村达李社８号</v>
          </cell>
          <cell r="H1449" t="str">
            <v>男</v>
          </cell>
          <cell r="I1449" t="str">
            <v>四房吴乡大南村</v>
          </cell>
          <cell r="J1449" t="str">
            <v>四房吴乡</v>
          </cell>
          <cell r="K1449" t="str">
            <v>会宁县</v>
          </cell>
          <cell r="L1449" t="str">
            <v>户主</v>
          </cell>
          <cell r="M1449" t="str">
            <v>家庭户</v>
          </cell>
          <cell r="N1449">
            <v>5</v>
          </cell>
        </row>
        <row r="1450">
          <cell r="D1450" t="str">
            <v>李平</v>
          </cell>
          <cell r="E1450" t="str">
            <v>620422198107085166</v>
          </cell>
          <cell r="F1450">
            <v>40</v>
          </cell>
          <cell r="G1450" t="str">
            <v>甘肃省会宁县四房吴乡大南村达李社８号</v>
          </cell>
          <cell r="H1450" t="str">
            <v>女</v>
          </cell>
          <cell r="I1450" t="str">
            <v>四房吴乡大南村</v>
          </cell>
          <cell r="J1450" t="str">
            <v>四房吴乡</v>
          </cell>
          <cell r="K1450" t="str">
            <v>会宁县</v>
          </cell>
          <cell r="L1450" t="str">
            <v>妻</v>
          </cell>
          <cell r="M1450" t="str">
            <v>家庭户</v>
          </cell>
          <cell r="N1450">
            <v>5</v>
          </cell>
        </row>
        <row r="1451">
          <cell r="D1451" t="str">
            <v>李旺春</v>
          </cell>
          <cell r="E1451" t="str">
            <v>620422200503175139</v>
          </cell>
          <cell r="F1451">
            <v>16</v>
          </cell>
          <cell r="G1451" t="str">
            <v>甘肃省会宁县四房吴乡大南村达李社８号</v>
          </cell>
          <cell r="H1451" t="str">
            <v>男</v>
          </cell>
          <cell r="I1451" t="str">
            <v>四房吴乡大南村</v>
          </cell>
          <cell r="J1451" t="str">
            <v>四房吴乡</v>
          </cell>
          <cell r="K1451" t="str">
            <v>会宁县</v>
          </cell>
          <cell r="L1451" t="str">
            <v>长子</v>
          </cell>
          <cell r="M1451" t="str">
            <v>家庭户</v>
          </cell>
          <cell r="N1451">
            <v>5</v>
          </cell>
        </row>
        <row r="1452">
          <cell r="D1452" t="str">
            <v>李怀春</v>
          </cell>
          <cell r="E1452" t="str">
            <v>620422200702245152</v>
          </cell>
          <cell r="F1452">
            <v>14</v>
          </cell>
          <cell r="G1452" t="str">
            <v>甘肃省会宁县四房吴乡大南村达李社８号</v>
          </cell>
          <cell r="H1452" t="str">
            <v>男</v>
          </cell>
          <cell r="I1452" t="str">
            <v>四房吴乡大南村</v>
          </cell>
          <cell r="J1452" t="str">
            <v>四房吴乡</v>
          </cell>
          <cell r="K1452" t="str">
            <v>会宁县</v>
          </cell>
          <cell r="L1452" t="str">
            <v>次子</v>
          </cell>
          <cell r="M1452" t="str">
            <v>家庭户</v>
          </cell>
          <cell r="N1452">
            <v>5</v>
          </cell>
        </row>
        <row r="1453">
          <cell r="D1453" t="str">
            <v>任文霞</v>
          </cell>
          <cell r="E1453" t="str">
            <v>620422195512085123</v>
          </cell>
          <cell r="F1453">
            <v>66</v>
          </cell>
          <cell r="G1453" t="str">
            <v>甘肃省会宁县四房吴乡大南村达李社８号</v>
          </cell>
          <cell r="H1453" t="str">
            <v>女</v>
          </cell>
          <cell r="I1453" t="str">
            <v>四房吴乡大南村</v>
          </cell>
          <cell r="J1453" t="str">
            <v>四房吴乡</v>
          </cell>
          <cell r="K1453" t="str">
            <v>会宁县</v>
          </cell>
          <cell r="L1453" t="str">
            <v>母亲</v>
          </cell>
          <cell r="M1453" t="str">
            <v>家庭户</v>
          </cell>
          <cell r="N1453">
            <v>5</v>
          </cell>
        </row>
        <row r="1454">
          <cell r="D1454" t="str">
            <v>李青</v>
          </cell>
          <cell r="E1454" t="str">
            <v>620422197203135114</v>
          </cell>
          <cell r="F1454">
            <v>49</v>
          </cell>
          <cell r="G1454" t="str">
            <v>甘肃省会宁县四房吴乡大南岔村达李社７７号</v>
          </cell>
          <cell r="H1454" t="str">
            <v>男</v>
          </cell>
          <cell r="I1454" t="str">
            <v>四房吴乡大南村</v>
          </cell>
          <cell r="J1454" t="str">
            <v>四房吴乡</v>
          </cell>
          <cell r="K1454" t="str">
            <v>会宁县</v>
          </cell>
          <cell r="L1454" t="str">
            <v>户主</v>
          </cell>
          <cell r="M1454" t="str">
            <v>家庭户</v>
          </cell>
          <cell r="N1454">
            <v>5</v>
          </cell>
        </row>
        <row r="1455">
          <cell r="D1455" t="str">
            <v>吴金萍</v>
          </cell>
          <cell r="E1455" t="str">
            <v>620422198110245183</v>
          </cell>
          <cell r="F1455">
            <v>40</v>
          </cell>
          <cell r="G1455" t="str">
            <v>甘肃省会宁县四房吴乡大南岔村达李社７７号</v>
          </cell>
          <cell r="H1455" t="str">
            <v>女</v>
          </cell>
          <cell r="I1455" t="str">
            <v>四房吴乡大南村</v>
          </cell>
          <cell r="J1455" t="str">
            <v>四房吴乡</v>
          </cell>
          <cell r="K1455" t="str">
            <v>会宁县</v>
          </cell>
          <cell r="L1455" t="str">
            <v>妻</v>
          </cell>
          <cell r="M1455" t="str">
            <v>家庭户</v>
          </cell>
          <cell r="N1455">
            <v>5</v>
          </cell>
        </row>
        <row r="1456">
          <cell r="D1456" t="str">
            <v>李生贵</v>
          </cell>
          <cell r="E1456" t="str">
            <v>620422200608235193</v>
          </cell>
          <cell r="F1456">
            <v>15</v>
          </cell>
          <cell r="G1456" t="str">
            <v>甘肃省会宁县四房吴乡大南岔村达李社７７号</v>
          </cell>
          <cell r="H1456" t="str">
            <v>男</v>
          </cell>
          <cell r="I1456" t="str">
            <v>四房吴乡大南村</v>
          </cell>
          <cell r="J1456" t="str">
            <v>四房吴乡</v>
          </cell>
          <cell r="K1456" t="str">
            <v>会宁县</v>
          </cell>
          <cell r="L1456" t="str">
            <v>长子</v>
          </cell>
          <cell r="M1456" t="str">
            <v>家庭户</v>
          </cell>
          <cell r="N1456">
            <v>5</v>
          </cell>
        </row>
        <row r="1457">
          <cell r="D1457" t="str">
            <v>李生娟</v>
          </cell>
          <cell r="E1457" t="str">
            <v>620422200410045183</v>
          </cell>
          <cell r="F1457">
            <v>17</v>
          </cell>
          <cell r="G1457" t="str">
            <v>甘肃省会宁县四房吴乡大南岔村达李社７７号</v>
          </cell>
          <cell r="H1457" t="str">
            <v>女</v>
          </cell>
          <cell r="I1457" t="str">
            <v>四房吴乡大南村</v>
          </cell>
          <cell r="J1457" t="str">
            <v>四房吴乡</v>
          </cell>
          <cell r="K1457" t="str">
            <v>会宁县</v>
          </cell>
          <cell r="L1457" t="str">
            <v>长女</v>
          </cell>
          <cell r="M1457" t="str">
            <v>家庭户</v>
          </cell>
          <cell r="N1457">
            <v>5</v>
          </cell>
        </row>
        <row r="1458">
          <cell r="D1458" t="str">
            <v>张玉秀</v>
          </cell>
          <cell r="E1458" t="str">
            <v>620422194410035120</v>
          </cell>
          <cell r="F1458">
            <v>77</v>
          </cell>
          <cell r="G1458" t="str">
            <v>甘肃省会宁县四房吴乡大南岔村达李社７７号</v>
          </cell>
          <cell r="H1458" t="str">
            <v>女</v>
          </cell>
          <cell r="I1458" t="str">
            <v>四房吴乡大南村</v>
          </cell>
          <cell r="J1458" t="str">
            <v>四房吴乡</v>
          </cell>
          <cell r="K1458" t="str">
            <v>会宁县</v>
          </cell>
          <cell r="L1458" t="str">
            <v>母亲</v>
          </cell>
          <cell r="M1458" t="str">
            <v>家庭户</v>
          </cell>
          <cell r="N1458">
            <v>5</v>
          </cell>
        </row>
        <row r="1459">
          <cell r="D1459" t="str">
            <v>李文国</v>
          </cell>
          <cell r="E1459" t="str">
            <v>620422197505055152</v>
          </cell>
          <cell r="F1459">
            <v>46</v>
          </cell>
          <cell r="G1459" t="str">
            <v>甘肃省会宁县四房吴乡大南岔村达李社6号</v>
          </cell>
          <cell r="H1459" t="str">
            <v>男</v>
          </cell>
          <cell r="I1459" t="str">
            <v>四房吴乡大南村</v>
          </cell>
          <cell r="J1459" t="str">
            <v>四房吴乡</v>
          </cell>
          <cell r="K1459" t="str">
            <v>会宁县</v>
          </cell>
          <cell r="L1459" t="str">
            <v>户主</v>
          </cell>
          <cell r="M1459" t="str">
            <v>家庭户</v>
          </cell>
          <cell r="N1459">
            <v>5</v>
          </cell>
        </row>
        <row r="1460">
          <cell r="D1460" t="str">
            <v>姚瑞巧</v>
          </cell>
          <cell r="E1460" t="str">
            <v>620422197308255120</v>
          </cell>
          <cell r="F1460">
            <v>48</v>
          </cell>
          <cell r="G1460" t="str">
            <v>甘肃省会宁县四房吴乡大南岔村达李社6号</v>
          </cell>
          <cell r="H1460" t="str">
            <v>女</v>
          </cell>
          <cell r="I1460" t="str">
            <v>四房吴乡大南村</v>
          </cell>
          <cell r="J1460" t="str">
            <v>四房吴乡</v>
          </cell>
          <cell r="K1460" t="str">
            <v>会宁县</v>
          </cell>
          <cell r="L1460" t="str">
            <v>妻</v>
          </cell>
          <cell r="M1460" t="str">
            <v>家庭户</v>
          </cell>
          <cell r="N1460">
            <v>5</v>
          </cell>
        </row>
        <row r="1461">
          <cell r="D1461" t="str">
            <v>李彦林</v>
          </cell>
          <cell r="E1461" t="str">
            <v>620422200202045111</v>
          </cell>
          <cell r="F1461">
            <v>19</v>
          </cell>
          <cell r="G1461" t="str">
            <v>甘肃省会宁县四房吴乡大南岔村达李社6号</v>
          </cell>
          <cell r="H1461" t="str">
            <v>男</v>
          </cell>
          <cell r="I1461" t="str">
            <v>四房吴乡大南村</v>
          </cell>
          <cell r="J1461" t="str">
            <v>四房吴乡</v>
          </cell>
          <cell r="K1461" t="str">
            <v>会宁县</v>
          </cell>
          <cell r="L1461" t="str">
            <v>长子</v>
          </cell>
          <cell r="M1461" t="str">
            <v>家庭户</v>
          </cell>
          <cell r="N1461">
            <v>5</v>
          </cell>
        </row>
        <row r="1462">
          <cell r="D1462" t="str">
            <v>李艳白</v>
          </cell>
          <cell r="E1462" t="str">
            <v>620422199804065122</v>
          </cell>
          <cell r="F1462">
            <v>23</v>
          </cell>
          <cell r="G1462" t="str">
            <v>甘肃省会宁县四房吴乡大南岔村达李社6号</v>
          </cell>
          <cell r="H1462" t="str">
            <v>女</v>
          </cell>
          <cell r="I1462" t="str">
            <v>四房吴乡大南村</v>
          </cell>
          <cell r="J1462" t="str">
            <v>四房吴乡</v>
          </cell>
          <cell r="K1462" t="str">
            <v>会宁县</v>
          </cell>
          <cell r="L1462" t="str">
            <v>长女</v>
          </cell>
          <cell r="M1462" t="str">
            <v>家庭户</v>
          </cell>
          <cell r="N1462">
            <v>5</v>
          </cell>
        </row>
        <row r="1463">
          <cell r="D1463" t="str">
            <v>李艳静</v>
          </cell>
          <cell r="E1463" t="str">
            <v>620422199909035122</v>
          </cell>
          <cell r="F1463">
            <v>22</v>
          </cell>
          <cell r="G1463" t="str">
            <v>甘肃省会宁县四房吴乡大南岔村达李社6号</v>
          </cell>
          <cell r="H1463" t="str">
            <v>女</v>
          </cell>
          <cell r="I1463" t="str">
            <v>四房吴乡大南村</v>
          </cell>
          <cell r="J1463" t="str">
            <v>四房吴乡</v>
          </cell>
          <cell r="K1463" t="str">
            <v>会宁县</v>
          </cell>
          <cell r="L1463" t="str">
            <v>二女</v>
          </cell>
          <cell r="M1463" t="str">
            <v>家庭户</v>
          </cell>
          <cell r="N1463">
            <v>5</v>
          </cell>
        </row>
        <row r="1464">
          <cell r="D1464" t="str">
            <v>张学武</v>
          </cell>
          <cell r="E1464" t="str">
            <v>620422197405285110</v>
          </cell>
          <cell r="F1464">
            <v>47</v>
          </cell>
          <cell r="G1464" t="str">
            <v>甘肃省会宁县四房吴乡大南岔村达李社５８号</v>
          </cell>
          <cell r="H1464" t="str">
            <v>男</v>
          </cell>
          <cell r="I1464" t="str">
            <v>四房吴乡大南村</v>
          </cell>
          <cell r="J1464" t="str">
            <v>四房吴乡</v>
          </cell>
          <cell r="K1464" t="str">
            <v>会宁县</v>
          </cell>
          <cell r="L1464" t="str">
            <v>户主</v>
          </cell>
          <cell r="M1464" t="str">
            <v>家庭户</v>
          </cell>
          <cell r="N1464">
            <v>4</v>
          </cell>
        </row>
        <row r="1465">
          <cell r="D1465" t="str">
            <v>王银芳</v>
          </cell>
          <cell r="E1465" t="str">
            <v>620422197707195129</v>
          </cell>
          <cell r="F1465">
            <v>44</v>
          </cell>
          <cell r="G1465" t="str">
            <v>甘肃省会宁县四房吴乡大南岔村达李社５８号</v>
          </cell>
          <cell r="H1465" t="str">
            <v>女</v>
          </cell>
          <cell r="I1465" t="str">
            <v>四房吴乡大南村</v>
          </cell>
          <cell r="J1465" t="str">
            <v>四房吴乡</v>
          </cell>
          <cell r="K1465" t="str">
            <v>会宁县</v>
          </cell>
          <cell r="L1465" t="str">
            <v>妻</v>
          </cell>
          <cell r="M1465" t="str">
            <v>家庭户</v>
          </cell>
          <cell r="N1465">
            <v>4</v>
          </cell>
        </row>
        <row r="1466">
          <cell r="D1466" t="str">
            <v>张伟</v>
          </cell>
          <cell r="E1466" t="str">
            <v>620422200202125111</v>
          </cell>
          <cell r="F1466">
            <v>19</v>
          </cell>
          <cell r="G1466" t="str">
            <v>甘肃省会宁县四房吴乡大南岔村达李社５８号</v>
          </cell>
          <cell r="H1466" t="str">
            <v>男</v>
          </cell>
          <cell r="I1466" t="str">
            <v>四房吴乡大南村</v>
          </cell>
          <cell r="J1466" t="str">
            <v>四房吴乡</v>
          </cell>
          <cell r="K1466" t="str">
            <v>会宁县</v>
          </cell>
          <cell r="L1466" t="str">
            <v>长子</v>
          </cell>
          <cell r="M1466" t="str">
            <v>家庭户</v>
          </cell>
          <cell r="N1466">
            <v>4</v>
          </cell>
        </row>
        <row r="1467">
          <cell r="D1467" t="str">
            <v>张博</v>
          </cell>
          <cell r="E1467" t="str">
            <v>62042220060819511X</v>
          </cell>
          <cell r="F1467">
            <v>15</v>
          </cell>
          <cell r="G1467" t="str">
            <v>甘肃省会宁县四房吴乡大南岔村达李社５８号</v>
          </cell>
          <cell r="H1467" t="str">
            <v>男</v>
          </cell>
          <cell r="I1467" t="str">
            <v>四房吴乡大南村</v>
          </cell>
          <cell r="J1467" t="str">
            <v>四房吴乡</v>
          </cell>
          <cell r="K1467" t="str">
            <v>会宁县</v>
          </cell>
          <cell r="L1467" t="str">
            <v>次子</v>
          </cell>
          <cell r="M1467" t="str">
            <v>家庭户</v>
          </cell>
          <cell r="N1467">
            <v>4</v>
          </cell>
        </row>
        <row r="1468">
          <cell r="D1468" t="str">
            <v>李继珍</v>
          </cell>
          <cell r="E1468" t="str">
            <v>620422196302085154</v>
          </cell>
          <cell r="F1468">
            <v>58</v>
          </cell>
          <cell r="G1468" t="str">
            <v>甘肃省会宁县四房吴乡大南岔村达李社８９号</v>
          </cell>
          <cell r="H1468" t="str">
            <v>男</v>
          </cell>
          <cell r="I1468" t="str">
            <v>四房吴乡大南村</v>
          </cell>
          <cell r="J1468" t="str">
            <v>四房吴乡</v>
          </cell>
          <cell r="K1468" t="str">
            <v>会宁县</v>
          </cell>
          <cell r="L1468" t="str">
            <v>户主</v>
          </cell>
          <cell r="M1468" t="str">
            <v>家庭户</v>
          </cell>
          <cell r="N1468">
            <v>4</v>
          </cell>
        </row>
        <row r="1469">
          <cell r="D1469" t="str">
            <v>苟菊香</v>
          </cell>
          <cell r="E1469" t="str">
            <v>620422196411065128</v>
          </cell>
          <cell r="F1469">
            <v>57</v>
          </cell>
          <cell r="G1469" t="str">
            <v>甘肃省会宁县四房吴乡大南岔村达李社８９号</v>
          </cell>
          <cell r="H1469" t="str">
            <v>女</v>
          </cell>
          <cell r="I1469" t="str">
            <v>四房吴乡大南村</v>
          </cell>
          <cell r="J1469" t="str">
            <v>四房吴乡</v>
          </cell>
          <cell r="K1469" t="str">
            <v>会宁县</v>
          </cell>
          <cell r="L1469" t="str">
            <v>妻</v>
          </cell>
          <cell r="M1469" t="str">
            <v>家庭户</v>
          </cell>
          <cell r="N1469">
            <v>4</v>
          </cell>
        </row>
        <row r="1470">
          <cell r="D1470" t="str">
            <v>李建智</v>
          </cell>
          <cell r="E1470" t="str">
            <v>620422198810025130</v>
          </cell>
          <cell r="F1470">
            <v>33</v>
          </cell>
          <cell r="G1470" t="str">
            <v>甘肃省会宁县四房吴乡大南岔村达李社８９号</v>
          </cell>
          <cell r="H1470" t="str">
            <v>男</v>
          </cell>
          <cell r="I1470" t="str">
            <v>四房吴乡大南村</v>
          </cell>
          <cell r="J1470" t="str">
            <v>四房吴乡</v>
          </cell>
          <cell r="K1470" t="str">
            <v>会宁县</v>
          </cell>
          <cell r="L1470" t="str">
            <v>长子</v>
          </cell>
          <cell r="M1470" t="str">
            <v>家庭户</v>
          </cell>
          <cell r="N1470">
            <v>4</v>
          </cell>
        </row>
        <row r="1471">
          <cell r="D1471" t="str">
            <v>李睿龙</v>
          </cell>
          <cell r="E1471" t="str">
            <v>620422199309055154</v>
          </cell>
          <cell r="F1471">
            <v>28</v>
          </cell>
          <cell r="G1471" t="str">
            <v>甘肃省会宁县四房吴乡大南岔村达李社８９号</v>
          </cell>
          <cell r="H1471" t="str">
            <v>男</v>
          </cell>
          <cell r="I1471" t="str">
            <v>四房吴乡大南村</v>
          </cell>
          <cell r="J1471" t="str">
            <v>四房吴乡</v>
          </cell>
          <cell r="K1471" t="str">
            <v>会宁县</v>
          </cell>
          <cell r="L1471" t="str">
            <v>次子</v>
          </cell>
          <cell r="M1471" t="str">
            <v>家庭户</v>
          </cell>
          <cell r="N1471">
            <v>4</v>
          </cell>
        </row>
        <row r="1472">
          <cell r="D1472" t="str">
            <v>李勇</v>
          </cell>
          <cell r="E1472" t="str">
            <v>620422196912015110</v>
          </cell>
          <cell r="F1472">
            <v>52</v>
          </cell>
          <cell r="G1472" t="str">
            <v>甘肃省会宁县四房吴乡大南岔村达李社５９号</v>
          </cell>
          <cell r="H1472" t="str">
            <v>男</v>
          </cell>
          <cell r="I1472" t="str">
            <v>四房吴乡大南村</v>
          </cell>
          <cell r="J1472" t="str">
            <v>四房吴乡</v>
          </cell>
          <cell r="K1472" t="str">
            <v>会宁县</v>
          </cell>
          <cell r="L1472" t="str">
            <v>户主</v>
          </cell>
          <cell r="M1472" t="str">
            <v>家庭户</v>
          </cell>
          <cell r="N1472">
            <v>5</v>
          </cell>
        </row>
        <row r="1473">
          <cell r="D1473" t="str">
            <v>蔺彩霞</v>
          </cell>
          <cell r="E1473" t="str">
            <v>620422197301165122</v>
          </cell>
          <cell r="F1473">
            <v>48</v>
          </cell>
          <cell r="G1473" t="str">
            <v>甘肃省会宁县四房吴乡大南岔村达李社５９号</v>
          </cell>
          <cell r="H1473" t="str">
            <v>女</v>
          </cell>
          <cell r="I1473" t="str">
            <v>四房吴乡大南村</v>
          </cell>
          <cell r="J1473" t="str">
            <v>四房吴乡</v>
          </cell>
          <cell r="K1473" t="str">
            <v>会宁县</v>
          </cell>
          <cell r="L1473" t="str">
            <v>妻</v>
          </cell>
          <cell r="M1473" t="str">
            <v>家庭户</v>
          </cell>
          <cell r="N1473">
            <v>5</v>
          </cell>
        </row>
        <row r="1474">
          <cell r="D1474" t="str">
            <v>李生伟</v>
          </cell>
          <cell r="E1474" t="str">
            <v>620422199710125112</v>
          </cell>
          <cell r="F1474">
            <v>24</v>
          </cell>
          <cell r="G1474" t="str">
            <v>甘肃省会宁县四房吴乡大南岔村达李社５９号</v>
          </cell>
          <cell r="H1474" t="str">
            <v>男</v>
          </cell>
          <cell r="I1474" t="str">
            <v>四房吴乡大南村</v>
          </cell>
          <cell r="J1474" t="str">
            <v>四房吴乡</v>
          </cell>
          <cell r="K1474" t="str">
            <v>会宁县</v>
          </cell>
          <cell r="L1474" t="str">
            <v>长子</v>
          </cell>
          <cell r="M1474" t="str">
            <v>家庭户</v>
          </cell>
          <cell r="N1474">
            <v>5</v>
          </cell>
        </row>
        <row r="1475">
          <cell r="D1475" t="str">
            <v>李生荷</v>
          </cell>
          <cell r="E1475" t="str">
            <v>620422199508275141</v>
          </cell>
          <cell r="F1475">
            <v>26</v>
          </cell>
          <cell r="G1475" t="str">
            <v>甘肃省会宁县四房吴乡大南岔村达李社５９号</v>
          </cell>
          <cell r="H1475" t="str">
            <v>女</v>
          </cell>
          <cell r="I1475" t="str">
            <v>四房吴乡大南村</v>
          </cell>
          <cell r="J1475" t="str">
            <v>四房吴乡</v>
          </cell>
          <cell r="K1475" t="str">
            <v>会宁县</v>
          </cell>
          <cell r="L1475" t="str">
            <v>长女</v>
          </cell>
          <cell r="M1475" t="str">
            <v>家庭户</v>
          </cell>
          <cell r="N1475">
            <v>5</v>
          </cell>
        </row>
        <row r="1476">
          <cell r="D1476" t="str">
            <v>李生婕</v>
          </cell>
          <cell r="E1476" t="str">
            <v>620422200207195127</v>
          </cell>
          <cell r="F1476">
            <v>19</v>
          </cell>
          <cell r="G1476" t="str">
            <v>甘肃省会宁县四房吴乡大南岔村达李社５９号</v>
          </cell>
          <cell r="H1476" t="str">
            <v>女</v>
          </cell>
          <cell r="I1476" t="str">
            <v>四房吴乡大南村</v>
          </cell>
          <cell r="J1476" t="str">
            <v>四房吴乡</v>
          </cell>
          <cell r="K1476" t="str">
            <v>会宁县</v>
          </cell>
          <cell r="L1476" t="str">
            <v>二女</v>
          </cell>
          <cell r="M1476" t="str">
            <v>家庭户</v>
          </cell>
          <cell r="N1476">
            <v>5</v>
          </cell>
        </row>
        <row r="1477">
          <cell r="D1477" t="str">
            <v>李克让</v>
          </cell>
          <cell r="E1477" t="str">
            <v>620422197011255138</v>
          </cell>
          <cell r="F1477">
            <v>51</v>
          </cell>
          <cell r="G1477" t="str">
            <v>甘肃省会宁县四房吴乡大南岔村达李社６０号</v>
          </cell>
          <cell r="H1477" t="str">
            <v>男</v>
          </cell>
          <cell r="I1477" t="str">
            <v>四房吴乡大南村</v>
          </cell>
          <cell r="J1477" t="str">
            <v>四房吴乡</v>
          </cell>
          <cell r="K1477" t="str">
            <v>会宁县</v>
          </cell>
          <cell r="L1477" t="str">
            <v>户主</v>
          </cell>
          <cell r="M1477" t="str">
            <v>家庭户</v>
          </cell>
          <cell r="N1477">
            <v>5</v>
          </cell>
        </row>
        <row r="1478">
          <cell r="D1478" t="str">
            <v>李栋栋</v>
          </cell>
          <cell r="E1478" t="str">
            <v>620422197109285124</v>
          </cell>
          <cell r="F1478">
            <v>50</v>
          </cell>
          <cell r="G1478" t="str">
            <v>甘肃省会宁县四房吴乡大南岔村达李社６０号</v>
          </cell>
          <cell r="H1478" t="str">
            <v>女</v>
          </cell>
          <cell r="I1478" t="str">
            <v>四房吴乡大南村</v>
          </cell>
          <cell r="J1478" t="str">
            <v>四房吴乡</v>
          </cell>
          <cell r="K1478" t="str">
            <v>会宁县</v>
          </cell>
          <cell r="L1478" t="str">
            <v>妻</v>
          </cell>
          <cell r="M1478" t="str">
            <v>家庭户</v>
          </cell>
          <cell r="N1478">
            <v>5</v>
          </cell>
        </row>
        <row r="1479">
          <cell r="D1479" t="str">
            <v>李永亮</v>
          </cell>
          <cell r="E1479" t="str">
            <v>620422199606275110</v>
          </cell>
          <cell r="F1479">
            <v>25</v>
          </cell>
          <cell r="G1479" t="str">
            <v>甘肃省会宁县四房吴乡大南岔村达李社６０号</v>
          </cell>
          <cell r="H1479" t="str">
            <v>男</v>
          </cell>
          <cell r="I1479" t="str">
            <v>四房吴乡大南村</v>
          </cell>
          <cell r="J1479" t="str">
            <v>四房吴乡</v>
          </cell>
          <cell r="K1479" t="str">
            <v>会宁县</v>
          </cell>
          <cell r="L1479" t="str">
            <v>长子</v>
          </cell>
          <cell r="M1479" t="str">
            <v>家庭户</v>
          </cell>
          <cell r="N1479">
            <v>5</v>
          </cell>
        </row>
        <row r="1480">
          <cell r="D1480" t="str">
            <v>李永强</v>
          </cell>
          <cell r="E1480" t="str">
            <v>620422199712175113</v>
          </cell>
          <cell r="F1480">
            <v>24</v>
          </cell>
          <cell r="G1480" t="str">
            <v>甘肃省会宁县四房吴乡大南岔村达李社６０号</v>
          </cell>
          <cell r="H1480" t="str">
            <v>男</v>
          </cell>
          <cell r="I1480" t="str">
            <v>四房吴乡大南村</v>
          </cell>
          <cell r="J1480" t="str">
            <v>四房吴乡</v>
          </cell>
          <cell r="K1480" t="str">
            <v>会宁县</v>
          </cell>
          <cell r="L1480" t="str">
            <v>次子</v>
          </cell>
          <cell r="M1480" t="str">
            <v>家庭户</v>
          </cell>
          <cell r="N1480">
            <v>5</v>
          </cell>
        </row>
        <row r="1481">
          <cell r="D1481" t="str">
            <v>李彩娥</v>
          </cell>
          <cell r="E1481" t="str">
            <v>620422199412235129</v>
          </cell>
          <cell r="F1481">
            <v>27</v>
          </cell>
          <cell r="G1481" t="str">
            <v>甘肃省会宁县四房吴乡大南岔村达李社６０号</v>
          </cell>
          <cell r="H1481" t="str">
            <v>女</v>
          </cell>
          <cell r="I1481" t="str">
            <v>四房吴乡大南村</v>
          </cell>
          <cell r="J1481" t="str">
            <v>四房吴乡</v>
          </cell>
          <cell r="K1481" t="str">
            <v>会宁县</v>
          </cell>
          <cell r="L1481" t="str">
            <v>长女</v>
          </cell>
          <cell r="M1481" t="str">
            <v>家庭户</v>
          </cell>
          <cell r="N1481">
            <v>5</v>
          </cell>
        </row>
        <row r="1482">
          <cell r="D1482" t="str">
            <v>李继德</v>
          </cell>
          <cell r="E1482" t="str">
            <v>620422196208255110</v>
          </cell>
          <cell r="F1482">
            <v>59</v>
          </cell>
          <cell r="G1482" t="str">
            <v>甘肃省会宁县四房吴乡大南岔村达李社５３号</v>
          </cell>
          <cell r="H1482" t="str">
            <v>男</v>
          </cell>
          <cell r="I1482" t="str">
            <v>四房吴乡大南村</v>
          </cell>
          <cell r="J1482" t="str">
            <v>四房吴乡</v>
          </cell>
          <cell r="K1482" t="str">
            <v>会宁县</v>
          </cell>
          <cell r="L1482" t="str">
            <v>户主</v>
          </cell>
          <cell r="M1482" t="str">
            <v>家庭户</v>
          </cell>
          <cell r="N1482">
            <v>4</v>
          </cell>
        </row>
        <row r="1483">
          <cell r="D1483" t="str">
            <v>郭世霞</v>
          </cell>
          <cell r="E1483" t="str">
            <v>620422196405235143</v>
          </cell>
          <cell r="F1483">
            <v>57</v>
          </cell>
          <cell r="G1483" t="str">
            <v>甘肃省会宁县四房吴乡大南岔村达李社５３号</v>
          </cell>
          <cell r="H1483" t="str">
            <v>女</v>
          </cell>
          <cell r="I1483" t="str">
            <v>四房吴乡大南村</v>
          </cell>
          <cell r="J1483" t="str">
            <v>四房吴乡</v>
          </cell>
          <cell r="K1483" t="str">
            <v>会宁县</v>
          </cell>
          <cell r="L1483" t="str">
            <v>妻</v>
          </cell>
          <cell r="M1483" t="str">
            <v>家庭户</v>
          </cell>
          <cell r="N1483">
            <v>4</v>
          </cell>
        </row>
        <row r="1484">
          <cell r="D1484" t="str">
            <v>李东昇</v>
          </cell>
          <cell r="E1484" t="str">
            <v>620422198711055115</v>
          </cell>
          <cell r="F1484">
            <v>34</v>
          </cell>
          <cell r="G1484" t="str">
            <v>甘肃省会宁县四房吴乡大南岔村达李社５３号</v>
          </cell>
          <cell r="H1484" t="str">
            <v>男</v>
          </cell>
          <cell r="I1484" t="str">
            <v>四房吴乡大南村</v>
          </cell>
          <cell r="J1484" t="str">
            <v>四房吴乡</v>
          </cell>
          <cell r="K1484" t="str">
            <v>会宁县</v>
          </cell>
          <cell r="L1484" t="str">
            <v>长子</v>
          </cell>
          <cell r="M1484" t="str">
            <v>家庭户</v>
          </cell>
          <cell r="N1484">
            <v>4</v>
          </cell>
        </row>
        <row r="1485">
          <cell r="D1485" t="str">
            <v>李富冈</v>
          </cell>
          <cell r="E1485" t="str">
            <v>620422199007025136</v>
          </cell>
          <cell r="F1485">
            <v>31</v>
          </cell>
          <cell r="G1485" t="str">
            <v>甘肃省会宁县四房吴乡大南岔村达李社５３号</v>
          </cell>
          <cell r="H1485" t="str">
            <v>男</v>
          </cell>
          <cell r="I1485" t="str">
            <v>四房吴乡大南村</v>
          </cell>
          <cell r="J1485" t="str">
            <v>四房吴乡</v>
          </cell>
          <cell r="K1485" t="str">
            <v>会宁县</v>
          </cell>
          <cell r="L1485" t="str">
            <v>次子</v>
          </cell>
          <cell r="M1485" t="str">
            <v>家庭户</v>
          </cell>
          <cell r="N1485">
            <v>4</v>
          </cell>
        </row>
        <row r="1486">
          <cell r="D1486" t="str">
            <v>王维义</v>
          </cell>
          <cell r="E1486" t="str">
            <v>620422196701165119</v>
          </cell>
          <cell r="F1486">
            <v>54</v>
          </cell>
          <cell r="G1486" t="str">
            <v>甘肃省会宁县四房吴乡大南岔村达李社６１号</v>
          </cell>
          <cell r="H1486" t="str">
            <v>男</v>
          </cell>
          <cell r="I1486" t="str">
            <v>四房吴乡大南村</v>
          </cell>
          <cell r="J1486" t="str">
            <v>四房吴乡</v>
          </cell>
          <cell r="K1486" t="str">
            <v>会宁县</v>
          </cell>
          <cell r="L1486" t="str">
            <v>户主</v>
          </cell>
          <cell r="M1486" t="str">
            <v>家庭户</v>
          </cell>
          <cell r="N1486">
            <v>5</v>
          </cell>
        </row>
        <row r="1487">
          <cell r="D1487" t="str">
            <v>史小霞</v>
          </cell>
          <cell r="E1487" t="str">
            <v>620422197606165123</v>
          </cell>
          <cell r="F1487">
            <v>45</v>
          </cell>
          <cell r="G1487" t="str">
            <v>甘肃省会宁县四房吴乡大南岔村达李社６１号</v>
          </cell>
          <cell r="H1487" t="str">
            <v>女</v>
          </cell>
          <cell r="I1487" t="str">
            <v>四房吴乡大南村</v>
          </cell>
          <cell r="J1487" t="str">
            <v>四房吴乡</v>
          </cell>
          <cell r="K1487" t="str">
            <v>会宁县</v>
          </cell>
          <cell r="L1487" t="str">
            <v>妻</v>
          </cell>
          <cell r="M1487" t="str">
            <v>家庭户</v>
          </cell>
          <cell r="N1487">
            <v>5</v>
          </cell>
        </row>
        <row r="1488">
          <cell r="D1488" t="str">
            <v>王亚龙</v>
          </cell>
          <cell r="E1488" t="str">
            <v>62042219970815511X</v>
          </cell>
          <cell r="F1488">
            <v>24</v>
          </cell>
          <cell r="G1488" t="str">
            <v>甘肃省会宁县四房吴乡大南岔村达李社６１号</v>
          </cell>
          <cell r="H1488" t="str">
            <v>男</v>
          </cell>
          <cell r="I1488" t="str">
            <v>四房吴乡大南村</v>
          </cell>
          <cell r="J1488" t="str">
            <v>四房吴乡</v>
          </cell>
          <cell r="K1488" t="str">
            <v>会宁县</v>
          </cell>
          <cell r="L1488" t="str">
            <v>长子</v>
          </cell>
          <cell r="M1488" t="str">
            <v>家庭户</v>
          </cell>
          <cell r="N1488">
            <v>5</v>
          </cell>
        </row>
        <row r="1489">
          <cell r="D1489" t="str">
            <v>王亚江</v>
          </cell>
          <cell r="E1489" t="str">
            <v>620422199810215115</v>
          </cell>
          <cell r="F1489">
            <v>23</v>
          </cell>
          <cell r="G1489" t="str">
            <v>甘肃省会宁县四房吴乡大南岔村达李社６１号</v>
          </cell>
          <cell r="H1489" t="str">
            <v>男</v>
          </cell>
          <cell r="I1489" t="str">
            <v>四房吴乡大南村</v>
          </cell>
          <cell r="J1489" t="str">
            <v>四房吴乡</v>
          </cell>
          <cell r="K1489" t="str">
            <v>会宁县</v>
          </cell>
          <cell r="L1489" t="str">
            <v>次子</v>
          </cell>
          <cell r="M1489" t="str">
            <v>家庭户</v>
          </cell>
          <cell r="N1489">
            <v>5</v>
          </cell>
        </row>
        <row r="1490">
          <cell r="D1490" t="str">
            <v>王悦</v>
          </cell>
          <cell r="E1490" t="str">
            <v>620422201012225124</v>
          </cell>
          <cell r="F1490">
            <v>11</v>
          </cell>
          <cell r="G1490" t="str">
            <v>甘肃省会宁县四房吴乡大南岔村达李社６１号</v>
          </cell>
          <cell r="H1490" t="str">
            <v>女</v>
          </cell>
          <cell r="I1490" t="str">
            <v>四房吴乡大南村</v>
          </cell>
          <cell r="J1490" t="str">
            <v>四房吴乡</v>
          </cell>
          <cell r="K1490" t="str">
            <v>会宁县</v>
          </cell>
          <cell r="L1490" t="str">
            <v>长女</v>
          </cell>
          <cell r="M1490" t="str">
            <v>家庭户</v>
          </cell>
          <cell r="N1490">
            <v>5</v>
          </cell>
        </row>
        <row r="1491">
          <cell r="D1491" t="str">
            <v>李继武</v>
          </cell>
          <cell r="E1491" t="str">
            <v>620422194912235114</v>
          </cell>
          <cell r="F1491">
            <v>72</v>
          </cell>
          <cell r="G1491" t="str">
            <v>甘肃省会宁县四房吴乡大南岔村达李社４３号</v>
          </cell>
          <cell r="H1491" t="str">
            <v>男</v>
          </cell>
          <cell r="I1491" t="str">
            <v>四房吴乡大南村</v>
          </cell>
          <cell r="J1491" t="str">
            <v>四房吴乡</v>
          </cell>
          <cell r="K1491" t="str">
            <v>会宁县</v>
          </cell>
          <cell r="L1491" t="str">
            <v>户主</v>
          </cell>
          <cell r="M1491" t="str">
            <v>家庭户</v>
          </cell>
          <cell r="N1491">
            <v>5</v>
          </cell>
        </row>
        <row r="1492">
          <cell r="D1492" t="str">
            <v>孙玉秀</v>
          </cell>
          <cell r="E1492" t="str">
            <v>62042219500307512X</v>
          </cell>
          <cell r="F1492">
            <v>71</v>
          </cell>
          <cell r="G1492" t="str">
            <v>甘肃省会宁县四房吴乡大南岔村达李社４３号</v>
          </cell>
          <cell r="H1492" t="str">
            <v>女</v>
          </cell>
          <cell r="I1492" t="str">
            <v>四房吴乡大南村</v>
          </cell>
          <cell r="J1492" t="str">
            <v>四房吴乡</v>
          </cell>
          <cell r="K1492" t="str">
            <v>会宁县</v>
          </cell>
          <cell r="L1492" t="str">
            <v>妻</v>
          </cell>
          <cell r="M1492" t="str">
            <v>家庭户</v>
          </cell>
          <cell r="N1492">
            <v>5</v>
          </cell>
        </row>
        <row r="1493">
          <cell r="D1493" t="str">
            <v>杨瑞</v>
          </cell>
          <cell r="E1493" t="str">
            <v>620422198603154626</v>
          </cell>
          <cell r="F1493">
            <v>35</v>
          </cell>
          <cell r="G1493" t="str">
            <v>甘肃省会宁县四房吴乡大南岔村达李社４３号</v>
          </cell>
          <cell r="H1493" t="str">
            <v>女</v>
          </cell>
          <cell r="I1493" t="str">
            <v>四房吴乡大南村</v>
          </cell>
          <cell r="J1493" t="str">
            <v>四房吴乡</v>
          </cell>
          <cell r="K1493" t="str">
            <v>会宁县</v>
          </cell>
          <cell r="L1493" t="str">
            <v>儿媳</v>
          </cell>
          <cell r="M1493" t="str">
            <v>家庭户</v>
          </cell>
          <cell r="N1493">
            <v>5</v>
          </cell>
        </row>
        <row r="1494">
          <cell r="D1494" t="str">
            <v>李生润</v>
          </cell>
          <cell r="E1494" t="str">
            <v>620422201704225117</v>
          </cell>
          <cell r="F1494">
            <v>4</v>
          </cell>
          <cell r="G1494" t="str">
            <v>甘肃省会宁县四房吴乡大南岔村达李社４３号</v>
          </cell>
          <cell r="H1494" t="str">
            <v>男</v>
          </cell>
          <cell r="I1494" t="str">
            <v>四房吴乡大南村</v>
          </cell>
          <cell r="J1494" t="str">
            <v>四房吴乡</v>
          </cell>
          <cell r="K1494" t="str">
            <v>会宁县</v>
          </cell>
          <cell r="L1494" t="str">
            <v>孙子</v>
          </cell>
          <cell r="M1494" t="str">
            <v>家庭户</v>
          </cell>
          <cell r="N1494">
            <v>5</v>
          </cell>
        </row>
        <row r="1495">
          <cell r="D1495" t="str">
            <v>李春宇</v>
          </cell>
          <cell r="E1495" t="str">
            <v>620422201903215122</v>
          </cell>
          <cell r="F1495">
            <v>2</v>
          </cell>
          <cell r="G1495" t="str">
            <v>甘肃省会宁县四房吴乡大南岔村达李社４３号</v>
          </cell>
          <cell r="H1495" t="str">
            <v>女</v>
          </cell>
          <cell r="I1495" t="str">
            <v>四房吴乡大南村</v>
          </cell>
          <cell r="J1495" t="str">
            <v>四房吴乡</v>
          </cell>
          <cell r="K1495" t="str">
            <v>会宁县</v>
          </cell>
          <cell r="L1495" t="str">
            <v>孙女</v>
          </cell>
          <cell r="M1495" t="str">
            <v>家庭户</v>
          </cell>
          <cell r="N1495">
            <v>5</v>
          </cell>
        </row>
        <row r="1496">
          <cell r="D1496" t="str">
            <v>李智</v>
          </cell>
          <cell r="E1496" t="str">
            <v>620422196812075159</v>
          </cell>
          <cell r="F1496">
            <v>53</v>
          </cell>
          <cell r="G1496" t="str">
            <v>甘肃省会宁县四房吴乡大南岔村达李社６１号</v>
          </cell>
          <cell r="H1496" t="str">
            <v>男</v>
          </cell>
          <cell r="I1496" t="str">
            <v>四房吴乡大南村</v>
          </cell>
          <cell r="J1496" t="str">
            <v>四房吴乡</v>
          </cell>
          <cell r="K1496" t="str">
            <v>会宁县</v>
          </cell>
          <cell r="L1496" t="str">
            <v>户主</v>
          </cell>
          <cell r="M1496" t="str">
            <v>家庭户</v>
          </cell>
          <cell r="N1496">
            <v>4</v>
          </cell>
        </row>
        <row r="1497">
          <cell r="D1497" t="str">
            <v>李生胜</v>
          </cell>
          <cell r="E1497" t="str">
            <v>620422199409115118</v>
          </cell>
          <cell r="F1497">
            <v>27</v>
          </cell>
          <cell r="G1497" t="str">
            <v>甘肃省会宁县四房吴乡大南岔村达李社６１号</v>
          </cell>
          <cell r="H1497" t="str">
            <v>男</v>
          </cell>
          <cell r="I1497" t="str">
            <v>四房吴乡大南村</v>
          </cell>
          <cell r="J1497" t="str">
            <v>四房吴乡</v>
          </cell>
          <cell r="K1497" t="str">
            <v>会宁县</v>
          </cell>
          <cell r="L1497" t="str">
            <v>次子</v>
          </cell>
          <cell r="M1497" t="str">
            <v>家庭户</v>
          </cell>
          <cell r="N1497">
            <v>4</v>
          </cell>
        </row>
        <row r="1498">
          <cell r="D1498" t="str">
            <v>李生莲</v>
          </cell>
          <cell r="E1498" t="str">
            <v>620422199303105149</v>
          </cell>
          <cell r="F1498">
            <v>28</v>
          </cell>
          <cell r="G1498" t="str">
            <v>甘肃省会宁县四房吴乡大南岔村达李社６１号</v>
          </cell>
          <cell r="H1498" t="str">
            <v>女</v>
          </cell>
          <cell r="I1498" t="str">
            <v>四房吴乡大南村</v>
          </cell>
          <cell r="J1498" t="str">
            <v>四房吴乡</v>
          </cell>
          <cell r="K1498" t="str">
            <v>会宁县</v>
          </cell>
          <cell r="L1498" t="str">
            <v>长女</v>
          </cell>
          <cell r="M1498" t="str">
            <v>家庭户</v>
          </cell>
          <cell r="N1498">
            <v>4</v>
          </cell>
        </row>
        <row r="1499">
          <cell r="D1499" t="str">
            <v>李生璇</v>
          </cell>
          <cell r="E1499" t="str">
            <v>620422200107055127</v>
          </cell>
          <cell r="F1499">
            <v>20</v>
          </cell>
          <cell r="G1499" t="str">
            <v>甘肃省会宁县四房吴乡大南岔村达李社６１号</v>
          </cell>
          <cell r="H1499" t="str">
            <v>女</v>
          </cell>
          <cell r="I1499" t="str">
            <v>四房吴乡大南村</v>
          </cell>
          <cell r="J1499" t="str">
            <v>四房吴乡</v>
          </cell>
          <cell r="K1499" t="str">
            <v>会宁县</v>
          </cell>
          <cell r="L1499" t="str">
            <v>二女</v>
          </cell>
          <cell r="M1499" t="str">
            <v>家庭户</v>
          </cell>
          <cell r="N1499">
            <v>4</v>
          </cell>
        </row>
        <row r="1500">
          <cell r="D1500" t="str">
            <v>李继福</v>
          </cell>
          <cell r="E1500" t="str">
            <v>620422197211185111</v>
          </cell>
          <cell r="F1500">
            <v>49</v>
          </cell>
          <cell r="G1500" t="str">
            <v>甘肃省会宁县四房吴乡大南岔村达李社４８号</v>
          </cell>
          <cell r="H1500" t="str">
            <v>男</v>
          </cell>
          <cell r="I1500" t="str">
            <v>四房吴乡大南村</v>
          </cell>
          <cell r="J1500" t="str">
            <v>四房吴乡</v>
          </cell>
          <cell r="K1500" t="str">
            <v>会宁县</v>
          </cell>
          <cell r="L1500" t="str">
            <v>户主</v>
          </cell>
          <cell r="M1500" t="str">
            <v>家庭户</v>
          </cell>
          <cell r="N1500">
            <v>5</v>
          </cell>
        </row>
        <row r="1501">
          <cell r="D1501" t="str">
            <v>王秀云</v>
          </cell>
          <cell r="E1501" t="str">
            <v>620422197106185128</v>
          </cell>
          <cell r="F1501">
            <v>50</v>
          </cell>
          <cell r="G1501" t="str">
            <v>甘肃省会宁县四房吴乡大南岔村达李社４８号</v>
          </cell>
          <cell r="H1501" t="str">
            <v>女</v>
          </cell>
          <cell r="I1501" t="str">
            <v>四房吴乡大南村</v>
          </cell>
          <cell r="J1501" t="str">
            <v>四房吴乡</v>
          </cell>
          <cell r="K1501" t="str">
            <v>会宁县</v>
          </cell>
          <cell r="L1501" t="str">
            <v>妻</v>
          </cell>
          <cell r="M1501" t="str">
            <v>家庭户</v>
          </cell>
          <cell r="N1501">
            <v>5</v>
          </cell>
        </row>
        <row r="1502">
          <cell r="D1502" t="str">
            <v>李旭东</v>
          </cell>
          <cell r="E1502" t="str">
            <v>620422199509055116</v>
          </cell>
          <cell r="F1502">
            <v>26</v>
          </cell>
          <cell r="G1502" t="str">
            <v>甘肃省会宁县四房吴乡大南岔村达李社４８号</v>
          </cell>
          <cell r="H1502" t="str">
            <v>男</v>
          </cell>
          <cell r="I1502" t="str">
            <v>四房吴乡大南村</v>
          </cell>
          <cell r="J1502" t="str">
            <v>四房吴乡</v>
          </cell>
          <cell r="K1502" t="str">
            <v>会宁县</v>
          </cell>
          <cell r="L1502" t="str">
            <v>长子</v>
          </cell>
          <cell r="M1502" t="str">
            <v>家庭户</v>
          </cell>
          <cell r="N1502">
            <v>5</v>
          </cell>
        </row>
        <row r="1503">
          <cell r="D1503" t="str">
            <v>李旭博</v>
          </cell>
          <cell r="E1503" t="str">
            <v>620422201509175118</v>
          </cell>
          <cell r="F1503">
            <v>6</v>
          </cell>
          <cell r="G1503" t="str">
            <v>甘肃省会宁县四房吴乡大南岔村达李社４８号</v>
          </cell>
          <cell r="H1503" t="str">
            <v>男</v>
          </cell>
          <cell r="I1503" t="str">
            <v>四房吴乡大南村</v>
          </cell>
          <cell r="J1503" t="str">
            <v>四房吴乡</v>
          </cell>
          <cell r="K1503" t="str">
            <v>会宁县</v>
          </cell>
          <cell r="L1503" t="str">
            <v>次子</v>
          </cell>
          <cell r="M1503" t="str">
            <v>家庭户</v>
          </cell>
          <cell r="N1503">
            <v>5</v>
          </cell>
        </row>
        <row r="1504">
          <cell r="D1504" t="str">
            <v>李娟</v>
          </cell>
          <cell r="E1504" t="str">
            <v>620422200303075264</v>
          </cell>
          <cell r="F1504">
            <v>18</v>
          </cell>
          <cell r="G1504" t="str">
            <v>甘肃省会宁县四房吴乡大南岔村达李社４８号</v>
          </cell>
          <cell r="H1504" t="str">
            <v>女</v>
          </cell>
          <cell r="I1504" t="str">
            <v>四房吴乡大南村</v>
          </cell>
          <cell r="J1504" t="str">
            <v>四房吴乡</v>
          </cell>
          <cell r="K1504" t="str">
            <v>会宁县</v>
          </cell>
          <cell r="L1504" t="str">
            <v>二女</v>
          </cell>
          <cell r="M1504" t="str">
            <v>家庭户</v>
          </cell>
          <cell r="N1504">
            <v>5</v>
          </cell>
        </row>
        <row r="1505">
          <cell r="D1505" t="str">
            <v>张转霞</v>
          </cell>
          <cell r="E1505" t="str">
            <v>620422198102265141</v>
          </cell>
          <cell r="F1505">
            <v>40</v>
          </cell>
          <cell r="G1505" t="str">
            <v>甘肃省会宁县四房吴乡大南岔村达李社６２号</v>
          </cell>
          <cell r="H1505" t="str">
            <v>女</v>
          </cell>
          <cell r="I1505" t="str">
            <v>四房吴乡大南村</v>
          </cell>
          <cell r="J1505" t="str">
            <v>四房吴乡</v>
          </cell>
          <cell r="K1505" t="str">
            <v>会宁县</v>
          </cell>
          <cell r="L1505" t="str">
            <v>户主</v>
          </cell>
          <cell r="M1505" t="str">
            <v>家庭户</v>
          </cell>
          <cell r="N1505">
            <v>4</v>
          </cell>
        </row>
        <row r="1506">
          <cell r="D1506" t="str">
            <v>李向柏</v>
          </cell>
          <cell r="E1506" t="str">
            <v>620422200212185118</v>
          </cell>
          <cell r="F1506">
            <v>19</v>
          </cell>
          <cell r="G1506" t="str">
            <v>甘肃省会宁县四房吴乡大南岔村达李社６２号</v>
          </cell>
          <cell r="H1506" t="str">
            <v>男</v>
          </cell>
          <cell r="I1506" t="str">
            <v>四房吴乡大南村</v>
          </cell>
          <cell r="J1506" t="str">
            <v>四房吴乡</v>
          </cell>
          <cell r="K1506" t="str">
            <v>会宁县</v>
          </cell>
          <cell r="L1506" t="str">
            <v>长子</v>
          </cell>
          <cell r="M1506" t="str">
            <v>家庭户</v>
          </cell>
          <cell r="N1506">
            <v>4</v>
          </cell>
        </row>
        <row r="1507">
          <cell r="D1507" t="str">
            <v>李彦柏</v>
          </cell>
          <cell r="E1507" t="str">
            <v>620422201405075139</v>
          </cell>
          <cell r="F1507">
            <v>7</v>
          </cell>
          <cell r="G1507" t="str">
            <v>甘肃省会宁县四房吴乡大南岔村达李社６２号</v>
          </cell>
          <cell r="H1507" t="str">
            <v>男</v>
          </cell>
          <cell r="I1507" t="str">
            <v>四房吴乡大南村</v>
          </cell>
          <cell r="J1507" t="str">
            <v>四房吴乡</v>
          </cell>
          <cell r="K1507" t="str">
            <v>会宁县</v>
          </cell>
          <cell r="L1507" t="str">
            <v>次子</v>
          </cell>
          <cell r="M1507" t="str">
            <v>家庭户</v>
          </cell>
          <cell r="N1507">
            <v>4</v>
          </cell>
        </row>
        <row r="1508">
          <cell r="D1508" t="str">
            <v>李向兰</v>
          </cell>
          <cell r="E1508" t="str">
            <v>620422200604285142</v>
          </cell>
          <cell r="F1508">
            <v>15</v>
          </cell>
          <cell r="G1508" t="str">
            <v>甘肃省会宁县四房吴乡大南岔村达李社６２号</v>
          </cell>
          <cell r="H1508" t="str">
            <v>女</v>
          </cell>
          <cell r="I1508" t="str">
            <v>四房吴乡大南村</v>
          </cell>
          <cell r="J1508" t="str">
            <v>四房吴乡</v>
          </cell>
          <cell r="K1508" t="str">
            <v>会宁县</v>
          </cell>
          <cell r="L1508" t="str">
            <v>女</v>
          </cell>
          <cell r="M1508" t="str">
            <v>家庭户</v>
          </cell>
          <cell r="N1508">
            <v>4</v>
          </cell>
        </row>
        <row r="1509">
          <cell r="D1509" t="str">
            <v>郭世忠</v>
          </cell>
          <cell r="E1509" t="str">
            <v>620422195203215115</v>
          </cell>
          <cell r="F1509">
            <v>69</v>
          </cell>
          <cell r="G1509" t="str">
            <v>甘肃省会宁县四房吴乡大南岔村口下社６３号</v>
          </cell>
          <cell r="H1509" t="str">
            <v>男</v>
          </cell>
          <cell r="I1509" t="str">
            <v>四房吴乡大南村</v>
          </cell>
          <cell r="J1509" t="str">
            <v>四房吴乡</v>
          </cell>
          <cell r="K1509" t="str">
            <v>会宁县</v>
          </cell>
          <cell r="L1509" t="str">
            <v>户主</v>
          </cell>
          <cell r="M1509" t="str">
            <v>家庭户</v>
          </cell>
          <cell r="N1509">
            <v>2</v>
          </cell>
        </row>
        <row r="1510">
          <cell r="D1510" t="str">
            <v>郭成</v>
          </cell>
          <cell r="E1510" t="str">
            <v>620422198311095134</v>
          </cell>
          <cell r="F1510">
            <v>38</v>
          </cell>
          <cell r="G1510" t="str">
            <v>甘肃省会宁县四房吴乡大南岔村口下社６３号</v>
          </cell>
          <cell r="H1510" t="str">
            <v>男</v>
          </cell>
          <cell r="I1510" t="str">
            <v>四房吴乡大南村</v>
          </cell>
          <cell r="J1510" t="str">
            <v>四房吴乡</v>
          </cell>
          <cell r="K1510" t="str">
            <v>会宁县</v>
          </cell>
          <cell r="L1510" t="str">
            <v>长子</v>
          </cell>
          <cell r="M1510" t="str">
            <v>家庭户</v>
          </cell>
          <cell r="N1510">
            <v>2</v>
          </cell>
        </row>
        <row r="1511">
          <cell r="D1511" t="str">
            <v>郭世明</v>
          </cell>
          <cell r="E1511" t="str">
            <v>620422195810185114</v>
          </cell>
          <cell r="F1511">
            <v>63</v>
          </cell>
          <cell r="G1511" t="str">
            <v>甘肃省会宁县四房吴乡大南岔村口下社９６号</v>
          </cell>
          <cell r="H1511" t="str">
            <v>男</v>
          </cell>
          <cell r="I1511" t="str">
            <v>四房吴乡大南村</v>
          </cell>
          <cell r="J1511" t="str">
            <v>四房吴乡</v>
          </cell>
          <cell r="K1511" t="str">
            <v>会宁县</v>
          </cell>
          <cell r="L1511" t="str">
            <v>户主</v>
          </cell>
          <cell r="M1511" t="str">
            <v>家庭户</v>
          </cell>
          <cell r="N1511">
            <v>5</v>
          </cell>
        </row>
        <row r="1512">
          <cell r="D1512" t="str">
            <v>王芳</v>
          </cell>
          <cell r="E1512" t="str">
            <v>620422196210155127</v>
          </cell>
          <cell r="F1512">
            <v>59</v>
          </cell>
          <cell r="G1512" t="str">
            <v>甘肃省会宁县四房吴乡大南岔村口下社９６号</v>
          </cell>
          <cell r="H1512" t="str">
            <v>女</v>
          </cell>
          <cell r="I1512" t="str">
            <v>四房吴乡大南村</v>
          </cell>
          <cell r="J1512" t="str">
            <v>四房吴乡</v>
          </cell>
          <cell r="K1512" t="str">
            <v>会宁县</v>
          </cell>
          <cell r="L1512" t="str">
            <v>妻</v>
          </cell>
          <cell r="M1512" t="str">
            <v>家庭户</v>
          </cell>
          <cell r="N1512">
            <v>5</v>
          </cell>
        </row>
        <row r="1513">
          <cell r="D1513" t="str">
            <v>郭勇</v>
          </cell>
          <cell r="E1513" t="str">
            <v>620422198803145118</v>
          </cell>
          <cell r="F1513">
            <v>33</v>
          </cell>
          <cell r="G1513" t="str">
            <v>甘肃省会宁县四房吴乡大南岔村口下社９６号</v>
          </cell>
          <cell r="H1513" t="str">
            <v>男</v>
          </cell>
          <cell r="I1513" t="str">
            <v>四房吴乡大南村</v>
          </cell>
          <cell r="J1513" t="str">
            <v>四房吴乡</v>
          </cell>
          <cell r="K1513" t="str">
            <v>会宁县</v>
          </cell>
          <cell r="L1513" t="str">
            <v>次子</v>
          </cell>
          <cell r="M1513" t="str">
            <v>家庭户</v>
          </cell>
          <cell r="N1513">
            <v>5</v>
          </cell>
        </row>
        <row r="1514">
          <cell r="D1514" t="str">
            <v>郭际</v>
          </cell>
          <cell r="E1514" t="str">
            <v>620422199005215112</v>
          </cell>
          <cell r="F1514">
            <v>31</v>
          </cell>
          <cell r="G1514" t="str">
            <v>甘肃省会宁县四房吴乡大南岔村口下社９６号</v>
          </cell>
          <cell r="H1514" t="str">
            <v>男</v>
          </cell>
          <cell r="I1514" t="str">
            <v>四房吴乡大南村</v>
          </cell>
          <cell r="J1514" t="str">
            <v>四房吴乡</v>
          </cell>
          <cell r="K1514" t="str">
            <v>会宁县</v>
          </cell>
          <cell r="L1514" t="str">
            <v>三子</v>
          </cell>
          <cell r="M1514" t="str">
            <v>家庭户</v>
          </cell>
          <cell r="N1514">
            <v>5</v>
          </cell>
        </row>
        <row r="1515">
          <cell r="D1515" t="str">
            <v>郭启博</v>
          </cell>
          <cell r="E1515" t="str">
            <v>620422201508265111</v>
          </cell>
          <cell r="F1515">
            <v>6</v>
          </cell>
          <cell r="G1515" t="str">
            <v>甘肃省会宁县四房吴乡大南岔村口下社９６号</v>
          </cell>
          <cell r="H1515" t="str">
            <v>男</v>
          </cell>
          <cell r="I1515" t="str">
            <v>四房吴乡大南村</v>
          </cell>
          <cell r="J1515" t="str">
            <v>四房吴乡</v>
          </cell>
          <cell r="K1515" t="str">
            <v>会宁县</v>
          </cell>
          <cell r="L1515" t="str">
            <v>孙子</v>
          </cell>
          <cell r="M1515" t="str">
            <v>家庭户</v>
          </cell>
          <cell r="N1515">
            <v>5</v>
          </cell>
        </row>
        <row r="1516">
          <cell r="D1516" t="str">
            <v>杨应凡</v>
          </cell>
          <cell r="E1516" t="str">
            <v>620422195912115117</v>
          </cell>
          <cell r="F1516">
            <v>62</v>
          </cell>
          <cell r="G1516" t="str">
            <v>甘肃省会宁县四房吴乡大南岔村口下社５６号</v>
          </cell>
          <cell r="H1516" t="str">
            <v>男</v>
          </cell>
          <cell r="I1516" t="str">
            <v>四房吴乡大南村</v>
          </cell>
          <cell r="J1516" t="str">
            <v>四房吴乡</v>
          </cell>
          <cell r="K1516" t="str">
            <v>会宁县</v>
          </cell>
          <cell r="L1516" t="str">
            <v>户主</v>
          </cell>
          <cell r="M1516" t="str">
            <v>家庭户</v>
          </cell>
          <cell r="N1516">
            <v>2</v>
          </cell>
        </row>
        <row r="1517">
          <cell r="D1517" t="str">
            <v>陈月萍</v>
          </cell>
          <cell r="E1517" t="str">
            <v>620422195910255124</v>
          </cell>
          <cell r="F1517">
            <v>62</v>
          </cell>
          <cell r="G1517" t="str">
            <v>甘肃省会宁县四房吴乡大南岔村口下社５６号</v>
          </cell>
          <cell r="H1517" t="str">
            <v>女</v>
          </cell>
          <cell r="I1517" t="str">
            <v>四房吴乡大南村</v>
          </cell>
          <cell r="J1517" t="str">
            <v>四房吴乡</v>
          </cell>
          <cell r="K1517" t="str">
            <v>会宁县</v>
          </cell>
          <cell r="L1517" t="str">
            <v>妻</v>
          </cell>
          <cell r="M1517" t="str">
            <v>家庭户</v>
          </cell>
          <cell r="N1517">
            <v>2</v>
          </cell>
        </row>
        <row r="1518">
          <cell r="D1518" t="str">
            <v>郭荣进</v>
          </cell>
          <cell r="E1518" t="str">
            <v>62042219660403511X</v>
          </cell>
          <cell r="F1518">
            <v>55</v>
          </cell>
          <cell r="G1518" t="str">
            <v>甘肃省会宁县四房吴乡大南岔村口下社６１号</v>
          </cell>
          <cell r="H1518" t="str">
            <v>男</v>
          </cell>
          <cell r="I1518" t="str">
            <v>四房吴乡大南村</v>
          </cell>
          <cell r="J1518" t="str">
            <v>四房吴乡</v>
          </cell>
          <cell r="K1518" t="str">
            <v>会宁县</v>
          </cell>
          <cell r="L1518" t="str">
            <v>户主</v>
          </cell>
          <cell r="M1518" t="str">
            <v>家庭户</v>
          </cell>
          <cell r="N1518">
            <v>5</v>
          </cell>
        </row>
        <row r="1519">
          <cell r="D1519" t="str">
            <v>卢润萍</v>
          </cell>
          <cell r="E1519" t="str">
            <v>620422196604045123</v>
          </cell>
          <cell r="F1519">
            <v>55</v>
          </cell>
          <cell r="G1519" t="str">
            <v>甘肃省会宁县四房吴乡大南岔村口下社６１号</v>
          </cell>
          <cell r="H1519" t="str">
            <v>女</v>
          </cell>
          <cell r="I1519" t="str">
            <v>四房吴乡大南村</v>
          </cell>
          <cell r="J1519" t="str">
            <v>四房吴乡</v>
          </cell>
          <cell r="K1519" t="str">
            <v>会宁县</v>
          </cell>
          <cell r="L1519" t="str">
            <v>妻</v>
          </cell>
          <cell r="M1519" t="str">
            <v>家庭户</v>
          </cell>
          <cell r="N1519">
            <v>5</v>
          </cell>
        </row>
        <row r="1520">
          <cell r="D1520" t="str">
            <v>郭展</v>
          </cell>
          <cell r="E1520" t="str">
            <v>620422199202055138</v>
          </cell>
          <cell r="F1520">
            <v>29</v>
          </cell>
          <cell r="G1520" t="str">
            <v>甘肃省会宁县四房吴乡大南岔村口下社６１号</v>
          </cell>
          <cell r="H1520" t="str">
            <v>男</v>
          </cell>
          <cell r="I1520" t="str">
            <v>四房吴乡大南村</v>
          </cell>
          <cell r="J1520" t="str">
            <v>四房吴乡</v>
          </cell>
          <cell r="K1520" t="str">
            <v>会宁县</v>
          </cell>
          <cell r="L1520" t="str">
            <v>长子</v>
          </cell>
          <cell r="M1520" t="str">
            <v>家庭户</v>
          </cell>
          <cell r="N1520">
            <v>5</v>
          </cell>
        </row>
        <row r="1521">
          <cell r="D1521" t="str">
            <v>郭翔</v>
          </cell>
          <cell r="E1521" t="str">
            <v>620422199401285112</v>
          </cell>
          <cell r="F1521">
            <v>27</v>
          </cell>
          <cell r="G1521" t="str">
            <v>甘肃省会宁县四房吴乡大南岔村口下社６１号</v>
          </cell>
          <cell r="H1521" t="str">
            <v>男</v>
          </cell>
          <cell r="I1521" t="str">
            <v>四房吴乡大南村</v>
          </cell>
          <cell r="J1521" t="str">
            <v>四房吴乡</v>
          </cell>
          <cell r="K1521" t="str">
            <v>会宁县</v>
          </cell>
          <cell r="L1521" t="str">
            <v>次子</v>
          </cell>
          <cell r="M1521" t="str">
            <v>家庭户</v>
          </cell>
          <cell r="N1521">
            <v>5</v>
          </cell>
        </row>
        <row r="1522">
          <cell r="D1522" t="str">
            <v>郭亚莉</v>
          </cell>
          <cell r="E1522" t="str">
            <v>620422198911125181</v>
          </cell>
          <cell r="F1522">
            <v>32</v>
          </cell>
          <cell r="G1522" t="str">
            <v>甘肃省会宁县四房吴乡大南岔村口下社６１号</v>
          </cell>
          <cell r="H1522" t="str">
            <v>女</v>
          </cell>
          <cell r="I1522" t="str">
            <v>四房吴乡大南村</v>
          </cell>
          <cell r="J1522" t="str">
            <v>四房吴乡</v>
          </cell>
          <cell r="K1522" t="str">
            <v>会宁县</v>
          </cell>
          <cell r="L1522" t="str">
            <v>长女</v>
          </cell>
          <cell r="M1522" t="str">
            <v>家庭户</v>
          </cell>
          <cell r="N1522">
            <v>5</v>
          </cell>
        </row>
        <row r="1523">
          <cell r="D1523" t="str">
            <v>殷建辉</v>
          </cell>
          <cell r="E1523" t="str">
            <v>620422196903155111</v>
          </cell>
          <cell r="F1523">
            <v>52</v>
          </cell>
          <cell r="G1523" t="str">
            <v>甘肃省会宁县四房吴乡大南岔村口下社５１号</v>
          </cell>
          <cell r="H1523" t="str">
            <v>男</v>
          </cell>
          <cell r="I1523" t="str">
            <v>四房吴乡大南村</v>
          </cell>
          <cell r="J1523" t="str">
            <v>四房吴乡</v>
          </cell>
          <cell r="K1523" t="str">
            <v>会宁县</v>
          </cell>
          <cell r="L1523" t="str">
            <v>户主</v>
          </cell>
          <cell r="M1523" t="str">
            <v>家庭户</v>
          </cell>
          <cell r="N1523">
            <v>7</v>
          </cell>
        </row>
        <row r="1524">
          <cell r="D1524" t="str">
            <v>王海霞</v>
          </cell>
          <cell r="E1524" t="str">
            <v>620422197108175126</v>
          </cell>
          <cell r="F1524">
            <v>50</v>
          </cell>
          <cell r="G1524" t="str">
            <v>甘肃省会宁县四房吴乡大南岔村口下社５１号</v>
          </cell>
          <cell r="H1524" t="str">
            <v>女</v>
          </cell>
          <cell r="I1524" t="str">
            <v>四房吴乡大南村</v>
          </cell>
          <cell r="J1524" t="str">
            <v>四房吴乡</v>
          </cell>
          <cell r="K1524" t="str">
            <v>会宁县</v>
          </cell>
          <cell r="L1524" t="str">
            <v>妻</v>
          </cell>
          <cell r="M1524" t="str">
            <v>家庭户</v>
          </cell>
          <cell r="N1524">
            <v>7</v>
          </cell>
        </row>
        <row r="1525">
          <cell r="D1525" t="str">
            <v>殷勇博</v>
          </cell>
          <cell r="E1525" t="str">
            <v>620422199303065132</v>
          </cell>
          <cell r="F1525">
            <v>28</v>
          </cell>
          <cell r="G1525" t="str">
            <v>甘肃省会宁县四房吴乡大南岔村口下社５１号</v>
          </cell>
          <cell r="H1525" t="str">
            <v>男</v>
          </cell>
          <cell r="I1525" t="str">
            <v>四房吴乡大南村</v>
          </cell>
          <cell r="J1525" t="str">
            <v>四房吴乡</v>
          </cell>
          <cell r="K1525" t="str">
            <v>会宁县</v>
          </cell>
          <cell r="L1525" t="str">
            <v>长子</v>
          </cell>
          <cell r="M1525" t="str">
            <v>家庭户</v>
          </cell>
          <cell r="N1525">
            <v>7</v>
          </cell>
        </row>
        <row r="1526">
          <cell r="D1526" t="str">
            <v>殷勇艳</v>
          </cell>
          <cell r="E1526" t="str">
            <v>620422199611085143</v>
          </cell>
          <cell r="F1526">
            <v>25</v>
          </cell>
          <cell r="G1526" t="str">
            <v>甘肃省会宁县四房吴乡大南岔村口下社５１号</v>
          </cell>
          <cell r="H1526" t="str">
            <v>女</v>
          </cell>
          <cell r="I1526" t="str">
            <v>四房吴乡大南村</v>
          </cell>
          <cell r="J1526" t="str">
            <v>四房吴乡</v>
          </cell>
          <cell r="K1526" t="str">
            <v>会宁县</v>
          </cell>
          <cell r="L1526" t="str">
            <v>长女</v>
          </cell>
          <cell r="M1526" t="str">
            <v>家庭户</v>
          </cell>
          <cell r="N1526">
            <v>7</v>
          </cell>
        </row>
        <row r="1527">
          <cell r="D1527" t="str">
            <v>龚盼</v>
          </cell>
          <cell r="E1527" t="str">
            <v>620422199312205141</v>
          </cell>
          <cell r="F1527">
            <v>28</v>
          </cell>
          <cell r="G1527" t="str">
            <v>甘肃省会宁县四房吴乡大南岔村口下社５１号</v>
          </cell>
          <cell r="H1527" t="str">
            <v>女</v>
          </cell>
          <cell r="I1527" t="str">
            <v>四房吴乡大南村</v>
          </cell>
          <cell r="J1527" t="str">
            <v>四房吴乡</v>
          </cell>
          <cell r="K1527" t="str">
            <v>会宁县</v>
          </cell>
          <cell r="L1527" t="str">
            <v>儿媳</v>
          </cell>
          <cell r="M1527" t="str">
            <v>家庭户</v>
          </cell>
          <cell r="N1527">
            <v>7</v>
          </cell>
        </row>
        <row r="1528">
          <cell r="D1528" t="str">
            <v>殷佳航</v>
          </cell>
          <cell r="E1528" t="str">
            <v>620422201505095110</v>
          </cell>
          <cell r="F1528">
            <v>6</v>
          </cell>
          <cell r="G1528" t="str">
            <v>甘肃省会宁县四房吴乡大南岔村口下社５１号</v>
          </cell>
          <cell r="H1528" t="str">
            <v>男</v>
          </cell>
          <cell r="I1528" t="str">
            <v>四房吴乡大南村</v>
          </cell>
          <cell r="J1528" t="str">
            <v>四房吴乡</v>
          </cell>
          <cell r="K1528" t="str">
            <v>会宁县</v>
          </cell>
          <cell r="L1528" t="str">
            <v>孙子</v>
          </cell>
          <cell r="M1528" t="str">
            <v>家庭户</v>
          </cell>
          <cell r="N1528">
            <v>7</v>
          </cell>
        </row>
        <row r="1529">
          <cell r="D1529" t="str">
            <v>殷嘉怡</v>
          </cell>
          <cell r="E1529" t="str">
            <v>620422201709125123</v>
          </cell>
          <cell r="F1529">
            <v>4</v>
          </cell>
          <cell r="G1529" t="str">
            <v>甘肃省会宁县四房吴乡大南岔村口下社５１号</v>
          </cell>
          <cell r="H1529" t="str">
            <v>女</v>
          </cell>
          <cell r="I1529" t="str">
            <v>四房吴乡大南村</v>
          </cell>
          <cell r="J1529" t="str">
            <v>四房吴乡</v>
          </cell>
          <cell r="K1529" t="str">
            <v>会宁县</v>
          </cell>
          <cell r="L1529" t="str">
            <v>孙女</v>
          </cell>
          <cell r="M1529" t="str">
            <v>家庭户</v>
          </cell>
          <cell r="N1529">
            <v>7</v>
          </cell>
        </row>
        <row r="1530">
          <cell r="D1530" t="str">
            <v>关我荣</v>
          </cell>
          <cell r="E1530" t="str">
            <v>620422197410255151</v>
          </cell>
          <cell r="F1530">
            <v>47</v>
          </cell>
          <cell r="G1530" t="str">
            <v>甘肃省会宁县四房吴乡大南岔村口下社６１号</v>
          </cell>
          <cell r="H1530" t="str">
            <v>男</v>
          </cell>
          <cell r="I1530" t="str">
            <v>四房吴乡大南村</v>
          </cell>
          <cell r="J1530" t="str">
            <v>四房吴乡</v>
          </cell>
          <cell r="K1530" t="str">
            <v>会宁县</v>
          </cell>
          <cell r="L1530" t="str">
            <v>户主</v>
          </cell>
          <cell r="M1530" t="str">
            <v>家庭户</v>
          </cell>
          <cell r="N1530">
            <v>6</v>
          </cell>
        </row>
        <row r="1531">
          <cell r="D1531" t="str">
            <v>高蕊</v>
          </cell>
          <cell r="E1531" t="str">
            <v>62042219790930512X</v>
          </cell>
          <cell r="F1531">
            <v>42</v>
          </cell>
          <cell r="G1531" t="str">
            <v>甘肃省会宁县四房吴乡大南岔村口下社６１号</v>
          </cell>
          <cell r="H1531" t="str">
            <v>女</v>
          </cell>
          <cell r="I1531" t="str">
            <v>四房吴乡大南村</v>
          </cell>
          <cell r="J1531" t="str">
            <v>四房吴乡</v>
          </cell>
          <cell r="K1531" t="str">
            <v>会宁县</v>
          </cell>
          <cell r="L1531" t="str">
            <v>妻</v>
          </cell>
          <cell r="M1531" t="str">
            <v>家庭户</v>
          </cell>
          <cell r="N1531">
            <v>6</v>
          </cell>
        </row>
        <row r="1532">
          <cell r="D1532" t="str">
            <v>关晓晨</v>
          </cell>
          <cell r="E1532" t="str">
            <v>620422200810145116</v>
          </cell>
          <cell r="F1532">
            <v>13</v>
          </cell>
          <cell r="G1532" t="str">
            <v>甘肃省会宁县四房吴乡大南岔村口下社６１号</v>
          </cell>
          <cell r="H1532" t="str">
            <v>男</v>
          </cell>
          <cell r="I1532" t="str">
            <v>四房吴乡大南村</v>
          </cell>
          <cell r="J1532" t="str">
            <v>四房吴乡</v>
          </cell>
          <cell r="K1532" t="str">
            <v>会宁县</v>
          </cell>
          <cell r="L1532" t="str">
            <v>长子</v>
          </cell>
          <cell r="M1532" t="str">
            <v>家庭户</v>
          </cell>
          <cell r="N1532">
            <v>6</v>
          </cell>
        </row>
        <row r="1533">
          <cell r="D1533" t="str">
            <v>关小艳</v>
          </cell>
          <cell r="E1533" t="str">
            <v>620422200202105129</v>
          </cell>
          <cell r="F1533">
            <v>19</v>
          </cell>
          <cell r="G1533" t="str">
            <v>甘肃省会宁县四房吴乡大南岔村口下社６１号</v>
          </cell>
          <cell r="H1533" t="str">
            <v>女</v>
          </cell>
          <cell r="I1533" t="str">
            <v>四房吴乡大南村</v>
          </cell>
          <cell r="J1533" t="str">
            <v>四房吴乡</v>
          </cell>
          <cell r="K1533" t="str">
            <v>会宁县</v>
          </cell>
          <cell r="L1533" t="str">
            <v>长女</v>
          </cell>
          <cell r="M1533" t="str">
            <v>家庭户</v>
          </cell>
          <cell r="N1533">
            <v>6</v>
          </cell>
        </row>
        <row r="1534">
          <cell r="D1534" t="str">
            <v>关晓雯</v>
          </cell>
          <cell r="E1534" t="str">
            <v>620422200402115129</v>
          </cell>
          <cell r="F1534">
            <v>17</v>
          </cell>
          <cell r="G1534" t="str">
            <v>甘肃省会宁县四房吴乡大南岔村口下社６１号</v>
          </cell>
          <cell r="H1534" t="str">
            <v>女</v>
          </cell>
          <cell r="I1534" t="str">
            <v>四房吴乡大南村</v>
          </cell>
          <cell r="J1534" t="str">
            <v>四房吴乡</v>
          </cell>
          <cell r="K1534" t="str">
            <v>会宁县</v>
          </cell>
          <cell r="L1534" t="str">
            <v>二女</v>
          </cell>
          <cell r="M1534" t="str">
            <v>家庭户</v>
          </cell>
          <cell r="N1534">
            <v>6</v>
          </cell>
        </row>
        <row r="1535">
          <cell r="D1535" t="str">
            <v>关晓琴</v>
          </cell>
          <cell r="E1535" t="str">
            <v>620422200607055123</v>
          </cell>
          <cell r="F1535">
            <v>15</v>
          </cell>
          <cell r="G1535" t="str">
            <v>甘肃省会宁县四房吴乡大南岔村口下社６１号</v>
          </cell>
          <cell r="H1535" t="str">
            <v>女</v>
          </cell>
          <cell r="I1535" t="str">
            <v>四房吴乡大南村</v>
          </cell>
          <cell r="J1535" t="str">
            <v>四房吴乡</v>
          </cell>
          <cell r="K1535" t="str">
            <v>会宁县</v>
          </cell>
          <cell r="L1535" t="str">
            <v>三女</v>
          </cell>
          <cell r="M1535" t="str">
            <v>家庭户</v>
          </cell>
          <cell r="N1535">
            <v>6</v>
          </cell>
        </row>
        <row r="1536">
          <cell r="D1536" t="str">
            <v>卢彦兵</v>
          </cell>
          <cell r="E1536" t="str">
            <v>620422197212165171</v>
          </cell>
          <cell r="F1536">
            <v>49</v>
          </cell>
          <cell r="G1536" t="str">
            <v>甘肃省会宁县四房吴乡大南岔村口下社６１号</v>
          </cell>
          <cell r="H1536" t="str">
            <v>男</v>
          </cell>
          <cell r="I1536" t="str">
            <v>四房吴乡大南村</v>
          </cell>
          <cell r="J1536" t="str">
            <v>四房吴乡</v>
          </cell>
          <cell r="K1536" t="str">
            <v>会宁县</v>
          </cell>
          <cell r="L1536" t="str">
            <v>户主</v>
          </cell>
          <cell r="M1536" t="str">
            <v>家庭户</v>
          </cell>
          <cell r="N1536">
            <v>3</v>
          </cell>
        </row>
        <row r="1537">
          <cell r="D1537" t="str">
            <v>卢正江</v>
          </cell>
          <cell r="E1537" t="str">
            <v>620422194604185119</v>
          </cell>
          <cell r="F1537">
            <v>75</v>
          </cell>
          <cell r="G1537" t="str">
            <v>甘肃省会宁县四房吴乡大南岔村口下社６１号</v>
          </cell>
          <cell r="H1537" t="str">
            <v>男</v>
          </cell>
          <cell r="I1537" t="str">
            <v>四房吴乡大南村</v>
          </cell>
          <cell r="J1537" t="str">
            <v>四房吴乡</v>
          </cell>
          <cell r="K1537" t="str">
            <v>会宁县</v>
          </cell>
          <cell r="L1537" t="str">
            <v>父亲</v>
          </cell>
          <cell r="M1537" t="str">
            <v>家庭户</v>
          </cell>
          <cell r="N1537">
            <v>3</v>
          </cell>
        </row>
        <row r="1538">
          <cell r="D1538" t="str">
            <v>杨玉英</v>
          </cell>
          <cell r="E1538" t="str">
            <v>620422194807125124</v>
          </cell>
          <cell r="F1538">
            <v>73</v>
          </cell>
          <cell r="G1538" t="str">
            <v>甘肃省会宁县四房吴乡大南岔村口下社６１号</v>
          </cell>
          <cell r="H1538" t="str">
            <v>女</v>
          </cell>
          <cell r="I1538" t="str">
            <v>四房吴乡大南村</v>
          </cell>
          <cell r="J1538" t="str">
            <v>四房吴乡</v>
          </cell>
          <cell r="K1538" t="str">
            <v>会宁县</v>
          </cell>
          <cell r="L1538" t="str">
            <v>母亲</v>
          </cell>
          <cell r="M1538" t="str">
            <v>家庭户</v>
          </cell>
          <cell r="N1538">
            <v>3</v>
          </cell>
        </row>
        <row r="1539">
          <cell r="D1539" t="str">
            <v>李振雄</v>
          </cell>
          <cell r="E1539" t="str">
            <v>620422197208095115</v>
          </cell>
          <cell r="F1539">
            <v>49</v>
          </cell>
          <cell r="G1539" t="str">
            <v>甘肃省会宁县四房吴乡大南岔村口下社６２号</v>
          </cell>
          <cell r="H1539" t="str">
            <v>男</v>
          </cell>
          <cell r="I1539" t="str">
            <v>四房吴乡大南村</v>
          </cell>
          <cell r="J1539" t="str">
            <v>四房吴乡</v>
          </cell>
          <cell r="K1539" t="str">
            <v>会宁县</v>
          </cell>
          <cell r="L1539" t="str">
            <v>户主</v>
          </cell>
          <cell r="M1539" t="str">
            <v>家庭户</v>
          </cell>
          <cell r="N1539">
            <v>5</v>
          </cell>
        </row>
        <row r="1540">
          <cell r="D1540" t="str">
            <v>张宏霞</v>
          </cell>
          <cell r="E1540" t="str">
            <v>620422197103215125</v>
          </cell>
          <cell r="F1540">
            <v>50</v>
          </cell>
          <cell r="G1540" t="str">
            <v>甘肃省会宁县四房吴乡大南岔村口下社６２号</v>
          </cell>
          <cell r="H1540" t="str">
            <v>女</v>
          </cell>
          <cell r="I1540" t="str">
            <v>四房吴乡大南村</v>
          </cell>
          <cell r="J1540" t="str">
            <v>四房吴乡</v>
          </cell>
          <cell r="K1540" t="str">
            <v>会宁县</v>
          </cell>
          <cell r="L1540" t="str">
            <v>妻</v>
          </cell>
          <cell r="M1540" t="str">
            <v>家庭户</v>
          </cell>
          <cell r="N1540">
            <v>5</v>
          </cell>
        </row>
        <row r="1541">
          <cell r="D1541" t="str">
            <v>李鑫</v>
          </cell>
          <cell r="E1541" t="str">
            <v>620422200310295118</v>
          </cell>
          <cell r="F1541">
            <v>18</v>
          </cell>
          <cell r="G1541" t="str">
            <v>甘肃省会宁县四房吴乡大南岔村口下社６２号</v>
          </cell>
          <cell r="H1541" t="str">
            <v>男</v>
          </cell>
          <cell r="I1541" t="str">
            <v>四房吴乡大南村</v>
          </cell>
          <cell r="J1541" t="str">
            <v>四房吴乡</v>
          </cell>
          <cell r="K1541" t="str">
            <v>会宁县</v>
          </cell>
          <cell r="L1541" t="str">
            <v>长子</v>
          </cell>
          <cell r="M1541" t="str">
            <v>家庭户</v>
          </cell>
          <cell r="N1541">
            <v>5</v>
          </cell>
        </row>
        <row r="1542">
          <cell r="D1542" t="str">
            <v>李泽</v>
          </cell>
          <cell r="E1542" t="str">
            <v>620422201305195117</v>
          </cell>
          <cell r="F1542">
            <v>8</v>
          </cell>
          <cell r="G1542" t="str">
            <v>甘肃省会宁县四房吴乡大南岔村口下社６２号</v>
          </cell>
          <cell r="H1542" t="str">
            <v>男</v>
          </cell>
          <cell r="I1542" t="str">
            <v>四房吴乡大南村</v>
          </cell>
          <cell r="J1542" t="str">
            <v>四房吴乡</v>
          </cell>
          <cell r="K1542" t="str">
            <v>会宁县</v>
          </cell>
          <cell r="L1542" t="str">
            <v>次子</v>
          </cell>
          <cell r="M1542" t="str">
            <v>家庭户</v>
          </cell>
          <cell r="N1542">
            <v>5</v>
          </cell>
        </row>
        <row r="1543">
          <cell r="D1543" t="str">
            <v>李娜</v>
          </cell>
          <cell r="E1543" t="str">
            <v>620422200211125121</v>
          </cell>
          <cell r="F1543">
            <v>19</v>
          </cell>
          <cell r="G1543" t="str">
            <v>甘肃省会宁县四房吴乡大南岔村口下社６２号</v>
          </cell>
          <cell r="H1543" t="str">
            <v>女</v>
          </cell>
          <cell r="I1543" t="str">
            <v>四房吴乡大南村</v>
          </cell>
          <cell r="J1543" t="str">
            <v>四房吴乡</v>
          </cell>
          <cell r="K1543" t="str">
            <v>会宁县</v>
          </cell>
          <cell r="L1543" t="str">
            <v>长女</v>
          </cell>
          <cell r="M1543" t="str">
            <v>家庭户</v>
          </cell>
          <cell r="N1543">
            <v>5</v>
          </cell>
        </row>
        <row r="1544">
          <cell r="D1544" t="str">
            <v>李振强</v>
          </cell>
          <cell r="E1544" t="str">
            <v>620422196503105131</v>
          </cell>
          <cell r="F1544">
            <v>56</v>
          </cell>
          <cell r="G1544" t="str">
            <v>甘肃省会宁县四房吴乡大南岔村口下社２７号</v>
          </cell>
          <cell r="H1544" t="str">
            <v>男</v>
          </cell>
          <cell r="I1544" t="str">
            <v>四房吴乡大南村</v>
          </cell>
          <cell r="J1544" t="str">
            <v>四房吴乡</v>
          </cell>
          <cell r="K1544" t="str">
            <v>会宁县</v>
          </cell>
          <cell r="L1544" t="str">
            <v>户主</v>
          </cell>
          <cell r="M1544" t="str">
            <v>家庭户</v>
          </cell>
          <cell r="N1544">
            <v>4</v>
          </cell>
        </row>
        <row r="1545">
          <cell r="D1545" t="str">
            <v>张宏梅</v>
          </cell>
          <cell r="E1545" t="str">
            <v>620422196803145127</v>
          </cell>
          <cell r="F1545">
            <v>53</v>
          </cell>
          <cell r="G1545" t="str">
            <v>甘肃省会宁县四房吴乡大南岔村口下社２７号</v>
          </cell>
          <cell r="H1545" t="str">
            <v>女</v>
          </cell>
          <cell r="I1545" t="str">
            <v>四房吴乡大南村</v>
          </cell>
          <cell r="J1545" t="str">
            <v>四房吴乡</v>
          </cell>
          <cell r="K1545" t="str">
            <v>会宁县</v>
          </cell>
          <cell r="L1545" t="str">
            <v>妻</v>
          </cell>
          <cell r="M1545" t="str">
            <v>家庭户</v>
          </cell>
          <cell r="N1545">
            <v>4</v>
          </cell>
        </row>
        <row r="1546">
          <cell r="D1546" t="str">
            <v>李学伟</v>
          </cell>
          <cell r="E1546" t="str">
            <v>620422199707085172</v>
          </cell>
          <cell r="F1546">
            <v>24</v>
          </cell>
          <cell r="G1546" t="str">
            <v>甘肃省会宁县四房吴乡大南岔村口下社２７号</v>
          </cell>
          <cell r="H1546" t="str">
            <v>男</v>
          </cell>
          <cell r="I1546" t="str">
            <v>四房吴乡大南村</v>
          </cell>
          <cell r="J1546" t="str">
            <v>四房吴乡</v>
          </cell>
          <cell r="K1546" t="str">
            <v>会宁县</v>
          </cell>
          <cell r="L1546" t="str">
            <v>长子</v>
          </cell>
          <cell r="M1546" t="str">
            <v>家庭户</v>
          </cell>
          <cell r="N1546">
            <v>4</v>
          </cell>
        </row>
        <row r="1547">
          <cell r="D1547" t="str">
            <v>李学瑞</v>
          </cell>
          <cell r="E1547" t="str">
            <v>620422199405095148</v>
          </cell>
          <cell r="F1547">
            <v>27</v>
          </cell>
          <cell r="G1547" t="str">
            <v>甘肃省会宁县四房吴乡大南岔村口下社２７号</v>
          </cell>
          <cell r="H1547" t="str">
            <v>女</v>
          </cell>
          <cell r="I1547" t="str">
            <v>四房吴乡大南村</v>
          </cell>
          <cell r="J1547" t="str">
            <v>四房吴乡</v>
          </cell>
          <cell r="K1547" t="str">
            <v>会宁县</v>
          </cell>
          <cell r="L1547" t="str">
            <v>长女</v>
          </cell>
          <cell r="M1547" t="str">
            <v>家庭户</v>
          </cell>
          <cell r="N1547">
            <v>4</v>
          </cell>
        </row>
        <row r="1548">
          <cell r="D1548" t="str">
            <v>郭荣通</v>
          </cell>
          <cell r="E1548" t="str">
            <v>620422197202155113</v>
          </cell>
          <cell r="F1548">
            <v>49</v>
          </cell>
          <cell r="G1548" t="str">
            <v>甘肃省会宁县四房吴乡大南村口下社１８号</v>
          </cell>
          <cell r="H1548" t="str">
            <v>男</v>
          </cell>
          <cell r="I1548" t="str">
            <v>四房吴乡大南村</v>
          </cell>
          <cell r="J1548" t="str">
            <v>四房吴乡</v>
          </cell>
          <cell r="K1548" t="str">
            <v>会宁县</v>
          </cell>
          <cell r="L1548" t="str">
            <v>户主</v>
          </cell>
          <cell r="M1548" t="str">
            <v>家庭户</v>
          </cell>
          <cell r="N1548">
            <v>7</v>
          </cell>
        </row>
        <row r="1549">
          <cell r="D1549" t="str">
            <v>李瑞</v>
          </cell>
          <cell r="E1549" t="str">
            <v>620422197209175125</v>
          </cell>
          <cell r="F1549">
            <v>49</v>
          </cell>
          <cell r="G1549" t="str">
            <v>甘肃省会宁县四房吴乡大南村口下社１８号</v>
          </cell>
          <cell r="H1549" t="str">
            <v>女</v>
          </cell>
          <cell r="I1549" t="str">
            <v>四房吴乡大南村</v>
          </cell>
          <cell r="J1549" t="str">
            <v>四房吴乡</v>
          </cell>
          <cell r="K1549" t="str">
            <v>会宁县</v>
          </cell>
          <cell r="L1549" t="str">
            <v>妻</v>
          </cell>
          <cell r="M1549" t="str">
            <v>家庭户</v>
          </cell>
          <cell r="N1549">
            <v>7</v>
          </cell>
        </row>
        <row r="1550">
          <cell r="D1550" t="str">
            <v>郭博</v>
          </cell>
          <cell r="E1550" t="str">
            <v>620422200001045115</v>
          </cell>
          <cell r="F1550">
            <v>21</v>
          </cell>
          <cell r="G1550" t="str">
            <v>甘肃省会宁县四房吴乡大南村口下社１８号</v>
          </cell>
          <cell r="H1550" t="str">
            <v>男</v>
          </cell>
          <cell r="I1550" t="str">
            <v>四房吴乡大南村</v>
          </cell>
          <cell r="J1550" t="str">
            <v>四房吴乡</v>
          </cell>
          <cell r="K1550" t="str">
            <v>会宁县</v>
          </cell>
          <cell r="L1550" t="str">
            <v>长子</v>
          </cell>
          <cell r="M1550" t="str">
            <v>家庭户</v>
          </cell>
          <cell r="N1550">
            <v>7</v>
          </cell>
        </row>
        <row r="1551">
          <cell r="D1551" t="str">
            <v>郭雄</v>
          </cell>
          <cell r="E1551" t="str">
            <v>620422200409035113</v>
          </cell>
          <cell r="F1551">
            <v>17</v>
          </cell>
          <cell r="G1551" t="str">
            <v>甘肃省会宁县四房吴乡大南村口下社１８号</v>
          </cell>
          <cell r="H1551" t="str">
            <v>男</v>
          </cell>
          <cell r="I1551" t="str">
            <v>四房吴乡大南村</v>
          </cell>
          <cell r="J1551" t="str">
            <v>四房吴乡</v>
          </cell>
          <cell r="K1551" t="str">
            <v>会宁县</v>
          </cell>
          <cell r="L1551" t="str">
            <v>次子</v>
          </cell>
          <cell r="M1551" t="str">
            <v>家庭户</v>
          </cell>
          <cell r="N1551">
            <v>7</v>
          </cell>
        </row>
        <row r="1552">
          <cell r="D1552" t="str">
            <v>郭姣</v>
          </cell>
          <cell r="E1552" t="str">
            <v>62042219980504514X</v>
          </cell>
          <cell r="F1552">
            <v>23</v>
          </cell>
          <cell r="G1552" t="str">
            <v>甘肃省会宁县四房吴乡大南村口下社１８号</v>
          </cell>
          <cell r="H1552" t="str">
            <v>女</v>
          </cell>
          <cell r="I1552" t="str">
            <v>四房吴乡大南村</v>
          </cell>
          <cell r="J1552" t="str">
            <v>四房吴乡</v>
          </cell>
          <cell r="K1552" t="str">
            <v>会宁县</v>
          </cell>
          <cell r="L1552" t="str">
            <v>长女</v>
          </cell>
          <cell r="M1552" t="str">
            <v>家庭户</v>
          </cell>
          <cell r="N1552">
            <v>7</v>
          </cell>
        </row>
        <row r="1553">
          <cell r="D1553" t="str">
            <v>郭守宗</v>
          </cell>
          <cell r="E1553" t="str">
            <v>620422194308205111</v>
          </cell>
          <cell r="F1553">
            <v>78</v>
          </cell>
          <cell r="G1553" t="str">
            <v>甘肃省会宁县四房吴乡大南村口下社１８号</v>
          </cell>
          <cell r="H1553" t="str">
            <v>男</v>
          </cell>
          <cell r="I1553" t="str">
            <v>四房吴乡大南村</v>
          </cell>
          <cell r="J1553" t="str">
            <v>四房吴乡</v>
          </cell>
          <cell r="K1553" t="str">
            <v>会宁县</v>
          </cell>
          <cell r="L1553" t="str">
            <v>父亲</v>
          </cell>
          <cell r="M1553" t="str">
            <v>家庭户</v>
          </cell>
          <cell r="N1553">
            <v>7</v>
          </cell>
        </row>
        <row r="1554">
          <cell r="D1554" t="str">
            <v>杨淑芳</v>
          </cell>
          <cell r="E1554" t="str">
            <v>620422194511165127</v>
          </cell>
          <cell r="F1554">
            <v>76</v>
          </cell>
          <cell r="G1554" t="str">
            <v>甘肃省会宁县四房吴乡大南村口下社１８号</v>
          </cell>
          <cell r="H1554" t="str">
            <v>女</v>
          </cell>
          <cell r="I1554" t="str">
            <v>四房吴乡大南村</v>
          </cell>
          <cell r="J1554" t="str">
            <v>四房吴乡</v>
          </cell>
          <cell r="K1554" t="str">
            <v>会宁县</v>
          </cell>
          <cell r="L1554" t="str">
            <v>母亲</v>
          </cell>
          <cell r="M1554" t="str">
            <v>家庭户</v>
          </cell>
          <cell r="N1554">
            <v>7</v>
          </cell>
        </row>
        <row r="1555">
          <cell r="D1555" t="str">
            <v>王俊礼</v>
          </cell>
          <cell r="E1555" t="str">
            <v>620422194206075125</v>
          </cell>
          <cell r="F1555">
            <v>79</v>
          </cell>
          <cell r="G1555" t="str">
            <v>甘肃省会宁县四房吴乡大南岔村口下社３７号</v>
          </cell>
          <cell r="H1555" t="str">
            <v>女</v>
          </cell>
          <cell r="I1555" t="str">
            <v>四房吴乡大南村</v>
          </cell>
          <cell r="J1555" t="str">
            <v>四房吴乡</v>
          </cell>
          <cell r="K1555" t="str">
            <v>会宁县</v>
          </cell>
          <cell r="L1555" t="str">
            <v>户主</v>
          </cell>
          <cell r="M1555" t="str">
            <v>家庭户</v>
          </cell>
          <cell r="N1555">
            <v>1</v>
          </cell>
        </row>
        <row r="1556">
          <cell r="D1556" t="str">
            <v>吴申乾</v>
          </cell>
          <cell r="E1556" t="str">
            <v>620422194808305119</v>
          </cell>
          <cell r="F1556">
            <v>73</v>
          </cell>
          <cell r="G1556" t="str">
            <v>甘肃省会宁县四房吴乡大南岔村口下社３０号</v>
          </cell>
          <cell r="H1556" t="str">
            <v>男</v>
          </cell>
          <cell r="I1556" t="str">
            <v>四房吴乡大南村</v>
          </cell>
          <cell r="J1556" t="str">
            <v>四房吴乡</v>
          </cell>
          <cell r="K1556" t="str">
            <v>会宁县</v>
          </cell>
          <cell r="L1556" t="str">
            <v>户主</v>
          </cell>
          <cell r="M1556" t="str">
            <v>家庭户</v>
          </cell>
          <cell r="N1556">
            <v>2</v>
          </cell>
        </row>
        <row r="1557">
          <cell r="D1557" t="str">
            <v>曹德梅</v>
          </cell>
          <cell r="E1557" t="str">
            <v>620422194806105121</v>
          </cell>
          <cell r="F1557">
            <v>73</v>
          </cell>
          <cell r="G1557" t="str">
            <v>甘肃省会宁县四房吴乡大南岔村口下社３０号</v>
          </cell>
          <cell r="H1557" t="str">
            <v>女</v>
          </cell>
          <cell r="I1557" t="str">
            <v>四房吴乡大南村</v>
          </cell>
          <cell r="J1557" t="str">
            <v>四房吴乡</v>
          </cell>
          <cell r="K1557" t="str">
            <v>会宁县</v>
          </cell>
          <cell r="L1557" t="str">
            <v>妻</v>
          </cell>
          <cell r="M1557" t="str">
            <v>家庭户</v>
          </cell>
          <cell r="N1557">
            <v>2</v>
          </cell>
        </row>
        <row r="1558">
          <cell r="D1558" t="str">
            <v>李儒林</v>
          </cell>
          <cell r="E1558" t="str">
            <v>620422196203045114</v>
          </cell>
          <cell r="F1558">
            <v>59</v>
          </cell>
          <cell r="G1558" t="str">
            <v>甘肃省会宁县四房吴乡大南岔村口下社２１号</v>
          </cell>
          <cell r="H1558" t="str">
            <v>男</v>
          </cell>
          <cell r="I1558" t="str">
            <v>四房吴乡大南村</v>
          </cell>
          <cell r="J1558" t="str">
            <v>四房吴乡</v>
          </cell>
          <cell r="K1558" t="str">
            <v>会宁县</v>
          </cell>
          <cell r="L1558" t="str">
            <v>户主</v>
          </cell>
          <cell r="M1558" t="str">
            <v>家庭户</v>
          </cell>
          <cell r="N1558">
            <v>5</v>
          </cell>
        </row>
        <row r="1559">
          <cell r="D1559" t="str">
            <v>王秀芳</v>
          </cell>
          <cell r="E1559" t="str">
            <v>620422196608055126</v>
          </cell>
          <cell r="F1559">
            <v>55</v>
          </cell>
          <cell r="G1559" t="str">
            <v>甘肃省会宁县四房吴乡大南岔村口下社２１号</v>
          </cell>
          <cell r="H1559" t="str">
            <v>女</v>
          </cell>
          <cell r="I1559" t="str">
            <v>四房吴乡大南村</v>
          </cell>
          <cell r="J1559" t="str">
            <v>四房吴乡</v>
          </cell>
          <cell r="K1559" t="str">
            <v>会宁县</v>
          </cell>
          <cell r="L1559" t="str">
            <v>妻</v>
          </cell>
          <cell r="M1559" t="str">
            <v>家庭户</v>
          </cell>
          <cell r="N1559">
            <v>5</v>
          </cell>
        </row>
        <row r="1560">
          <cell r="D1560" t="str">
            <v>李锦祖</v>
          </cell>
          <cell r="E1560" t="str">
            <v>620422199412095154</v>
          </cell>
          <cell r="F1560">
            <v>27</v>
          </cell>
          <cell r="G1560" t="str">
            <v>甘肃省会宁县四房吴乡大南岔村口下社２１号</v>
          </cell>
          <cell r="H1560" t="str">
            <v>男</v>
          </cell>
          <cell r="I1560" t="str">
            <v>四房吴乡大南村</v>
          </cell>
          <cell r="J1560" t="str">
            <v>四房吴乡</v>
          </cell>
          <cell r="K1560" t="str">
            <v>会宁县</v>
          </cell>
          <cell r="L1560" t="str">
            <v>次子</v>
          </cell>
          <cell r="M1560" t="str">
            <v>家庭户</v>
          </cell>
          <cell r="N1560">
            <v>5</v>
          </cell>
        </row>
        <row r="1561">
          <cell r="D1561" t="str">
            <v>李锦强</v>
          </cell>
          <cell r="E1561" t="str">
            <v>620422199702265115</v>
          </cell>
          <cell r="F1561">
            <v>24</v>
          </cell>
          <cell r="G1561" t="str">
            <v>甘肃省会宁县四房吴乡大南岔村口下社２１号</v>
          </cell>
          <cell r="H1561" t="str">
            <v>男</v>
          </cell>
          <cell r="I1561" t="str">
            <v>四房吴乡大南村</v>
          </cell>
          <cell r="J1561" t="str">
            <v>四房吴乡</v>
          </cell>
          <cell r="K1561" t="str">
            <v>会宁县</v>
          </cell>
          <cell r="L1561" t="str">
            <v>三子</v>
          </cell>
          <cell r="M1561" t="str">
            <v>家庭户</v>
          </cell>
          <cell r="N1561">
            <v>5</v>
          </cell>
        </row>
        <row r="1562">
          <cell r="D1562" t="str">
            <v>李兰英</v>
          </cell>
          <cell r="E1562" t="str">
            <v>620422193708265127</v>
          </cell>
          <cell r="F1562">
            <v>84</v>
          </cell>
          <cell r="G1562" t="str">
            <v>甘肃省会宁县四房吴乡大南岔村口下社２１号</v>
          </cell>
          <cell r="H1562" t="str">
            <v>女</v>
          </cell>
          <cell r="I1562" t="str">
            <v>四房吴乡大南村</v>
          </cell>
          <cell r="J1562" t="str">
            <v>四房吴乡</v>
          </cell>
          <cell r="K1562" t="str">
            <v>会宁县</v>
          </cell>
          <cell r="L1562" t="str">
            <v>母亲</v>
          </cell>
          <cell r="M1562" t="str">
            <v>家庭户</v>
          </cell>
          <cell r="N1562">
            <v>5</v>
          </cell>
        </row>
        <row r="1563">
          <cell r="D1563" t="str">
            <v>李亚强</v>
          </cell>
          <cell r="E1563" t="str">
            <v>620422197101225135</v>
          </cell>
          <cell r="F1563">
            <v>50</v>
          </cell>
          <cell r="G1563" t="str">
            <v>甘肃省会宁县四房吴乡大南岔村口下社６３号</v>
          </cell>
          <cell r="H1563" t="str">
            <v>男</v>
          </cell>
          <cell r="I1563" t="str">
            <v>四房吴乡大南村</v>
          </cell>
          <cell r="J1563" t="str">
            <v>四房吴乡</v>
          </cell>
          <cell r="K1563" t="str">
            <v>会宁县</v>
          </cell>
          <cell r="L1563" t="str">
            <v>户主</v>
          </cell>
          <cell r="M1563" t="str">
            <v>家庭户</v>
          </cell>
          <cell r="N1563">
            <v>3</v>
          </cell>
        </row>
        <row r="1564">
          <cell r="D1564" t="str">
            <v>王自霞</v>
          </cell>
          <cell r="E1564" t="str">
            <v>620422197108285149</v>
          </cell>
          <cell r="F1564">
            <v>50</v>
          </cell>
          <cell r="G1564" t="str">
            <v>甘肃省会宁县四房吴乡大南岔村口下社６３号</v>
          </cell>
          <cell r="H1564" t="str">
            <v>女</v>
          </cell>
          <cell r="I1564" t="str">
            <v>四房吴乡大南村</v>
          </cell>
          <cell r="J1564" t="str">
            <v>四房吴乡</v>
          </cell>
          <cell r="K1564" t="str">
            <v>会宁县</v>
          </cell>
          <cell r="L1564" t="str">
            <v>妻</v>
          </cell>
          <cell r="M1564" t="str">
            <v>家庭户</v>
          </cell>
          <cell r="N1564">
            <v>3</v>
          </cell>
        </row>
        <row r="1565">
          <cell r="D1565" t="str">
            <v>李彦龙</v>
          </cell>
          <cell r="E1565" t="str">
            <v>620422199505265116</v>
          </cell>
          <cell r="F1565">
            <v>26</v>
          </cell>
          <cell r="G1565" t="str">
            <v>甘肃省会宁县四房吴乡大南岔村口下社６３号</v>
          </cell>
          <cell r="H1565" t="str">
            <v>男</v>
          </cell>
          <cell r="I1565" t="str">
            <v>四房吴乡大南村</v>
          </cell>
          <cell r="J1565" t="str">
            <v>四房吴乡</v>
          </cell>
          <cell r="K1565" t="str">
            <v>会宁县</v>
          </cell>
          <cell r="L1565" t="str">
            <v>长子</v>
          </cell>
          <cell r="M1565" t="str">
            <v>家庭户</v>
          </cell>
          <cell r="N1565">
            <v>3</v>
          </cell>
        </row>
        <row r="1566">
          <cell r="D1566" t="str">
            <v>魏少军</v>
          </cell>
          <cell r="E1566" t="str">
            <v>620422196704135134</v>
          </cell>
          <cell r="F1566">
            <v>54</v>
          </cell>
          <cell r="G1566" t="str">
            <v>甘肃省会宁县四房吴乡大南岔村口下社５５号</v>
          </cell>
          <cell r="H1566" t="str">
            <v>男</v>
          </cell>
          <cell r="I1566" t="str">
            <v>四房吴乡大南村</v>
          </cell>
          <cell r="J1566" t="str">
            <v>四房吴乡</v>
          </cell>
          <cell r="K1566" t="str">
            <v>会宁县</v>
          </cell>
          <cell r="L1566" t="str">
            <v>户主</v>
          </cell>
          <cell r="M1566" t="str">
            <v>家庭户</v>
          </cell>
          <cell r="N1566">
            <v>3</v>
          </cell>
        </row>
        <row r="1567">
          <cell r="D1567" t="str">
            <v>苟兴巧</v>
          </cell>
          <cell r="E1567" t="str">
            <v>620422197007075126</v>
          </cell>
          <cell r="F1567">
            <v>51</v>
          </cell>
          <cell r="G1567" t="str">
            <v>甘肃省会宁县四房吴乡大南岔村口下社５５号</v>
          </cell>
          <cell r="H1567" t="str">
            <v>女</v>
          </cell>
          <cell r="I1567" t="str">
            <v>四房吴乡大南村</v>
          </cell>
          <cell r="J1567" t="str">
            <v>四房吴乡</v>
          </cell>
          <cell r="K1567" t="str">
            <v>会宁县</v>
          </cell>
          <cell r="L1567" t="str">
            <v>妻</v>
          </cell>
          <cell r="M1567" t="str">
            <v>家庭户</v>
          </cell>
          <cell r="N1567">
            <v>3</v>
          </cell>
        </row>
        <row r="1568">
          <cell r="D1568" t="str">
            <v>魏源</v>
          </cell>
          <cell r="E1568" t="str">
            <v>620422199203035112</v>
          </cell>
          <cell r="F1568">
            <v>29</v>
          </cell>
          <cell r="G1568" t="str">
            <v>甘肃省会宁县四房吴乡大南岔村口下社５５号</v>
          </cell>
          <cell r="H1568" t="str">
            <v>男</v>
          </cell>
          <cell r="I1568" t="str">
            <v>四房吴乡大南村</v>
          </cell>
          <cell r="J1568" t="str">
            <v>四房吴乡</v>
          </cell>
          <cell r="K1568" t="str">
            <v>会宁县</v>
          </cell>
          <cell r="L1568" t="str">
            <v>长子</v>
          </cell>
          <cell r="M1568" t="str">
            <v>家庭户</v>
          </cell>
          <cell r="N1568">
            <v>3</v>
          </cell>
        </row>
        <row r="1569">
          <cell r="D1569" t="str">
            <v>刘建军</v>
          </cell>
          <cell r="E1569" t="str">
            <v>620422197204185113</v>
          </cell>
          <cell r="F1569">
            <v>49</v>
          </cell>
          <cell r="G1569" t="str">
            <v>甘肃省会宁县四房吴乡大南岔村口下社９２号</v>
          </cell>
          <cell r="H1569" t="str">
            <v>男</v>
          </cell>
          <cell r="I1569" t="str">
            <v>四房吴乡大南村</v>
          </cell>
          <cell r="J1569" t="str">
            <v>四房吴乡</v>
          </cell>
          <cell r="K1569" t="str">
            <v>会宁县</v>
          </cell>
          <cell r="L1569" t="str">
            <v>户主</v>
          </cell>
          <cell r="M1569" t="str">
            <v>家庭户</v>
          </cell>
          <cell r="N1569">
            <v>3</v>
          </cell>
        </row>
        <row r="1570">
          <cell r="D1570" t="str">
            <v>郭世英</v>
          </cell>
          <cell r="E1570" t="str">
            <v>620422194401035225</v>
          </cell>
          <cell r="F1570">
            <v>77</v>
          </cell>
          <cell r="G1570" t="str">
            <v>甘肃省会宁县四房吴乡大南岔村口下社９２号</v>
          </cell>
          <cell r="H1570" t="str">
            <v>女</v>
          </cell>
          <cell r="I1570" t="str">
            <v>四房吴乡大南村</v>
          </cell>
          <cell r="J1570" t="str">
            <v>四房吴乡</v>
          </cell>
          <cell r="K1570" t="str">
            <v>会宁县</v>
          </cell>
          <cell r="L1570" t="str">
            <v>母亲</v>
          </cell>
          <cell r="M1570" t="str">
            <v>家庭户</v>
          </cell>
          <cell r="N1570">
            <v>3</v>
          </cell>
        </row>
        <row r="1571">
          <cell r="D1571" t="str">
            <v>刘彩红</v>
          </cell>
          <cell r="E1571" t="str">
            <v>620422198102025148</v>
          </cell>
          <cell r="F1571">
            <v>40</v>
          </cell>
          <cell r="G1571" t="str">
            <v>甘肃省会宁县四房吴乡大南岔村口下社９２号</v>
          </cell>
          <cell r="H1571" t="str">
            <v>女</v>
          </cell>
          <cell r="I1571" t="str">
            <v>四房吴乡大南村</v>
          </cell>
          <cell r="J1571" t="str">
            <v>四房吴乡</v>
          </cell>
          <cell r="K1571" t="str">
            <v>会宁县</v>
          </cell>
          <cell r="L1571" t="str">
            <v>妹妹</v>
          </cell>
          <cell r="M1571" t="str">
            <v>家庭户</v>
          </cell>
          <cell r="N1571">
            <v>3</v>
          </cell>
        </row>
        <row r="1572">
          <cell r="D1572" t="str">
            <v>吴彦肖</v>
          </cell>
          <cell r="E1572" t="str">
            <v>620422198712085113</v>
          </cell>
          <cell r="F1572">
            <v>34</v>
          </cell>
          <cell r="G1572" t="str">
            <v>甘肃省会宁县四房吴乡大南岔村口下社６５号</v>
          </cell>
          <cell r="H1572" t="str">
            <v>男</v>
          </cell>
          <cell r="I1572" t="str">
            <v>四房吴乡大南村</v>
          </cell>
          <cell r="J1572" t="str">
            <v>四房吴乡</v>
          </cell>
          <cell r="K1572" t="str">
            <v>会宁县</v>
          </cell>
          <cell r="L1572" t="str">
            <v>户主</v>
          </cell>
          <cell r="M1572" t="str">
            <v>家庭户</v>
          </cell>
          <cell r="N1572">
            <v>5</v>
          </cell>
        </row>
        <row r="1573">
          <cell r="D1573" t="str">
            <v>李淑娟</v>
          </cell>
          <cell r="E1573" t="str">
            <v>620422198405136240</v>
          </cell>
          <cell r="F1573">
            <v>37</v>
          </cell>
          <cell r="G1573" t="str">
            <v>甘肃省会宁县四房吴乡大南岔村口下社６５号</v>
          </cell>
          <cell r="H1573" t="str">
            <v>女</v>
          </cell>
          <cell r="I1573" t="str">
            <v>四房吴乡大南村</v>
          </cell>
          <cell r="J1573" t="str">
            <v>四房吴乡</v>
          </cell>
          <cell r="K1573" t="str">
            <v>会宁县</v>
          </cell>
          <cell r="L1573" t="str">
            <v>妻</v>
          </cell>
          <cell r="M1573" t="str">
            <v>家庭户</v>
          </cell>
          <cell r="N1573">
            <v>5</v>
          </cell>
        </row>
        <row r="1574">
          <cell r="D1574" t="str">
            <v>吴佳怡</v>
          </cell>
          <cell r="E1574" t="str">
            <v>620422201502205126</v>
          </cell>
          <cell r="F1574">
            <v>6</v>
          </cell>
          <cell r="G1574" t="str">
            <v>甘肃省会宁县四房吴乡大南岔村口下社６５号</v>
          </cell>
          <cell r="H1574" t="str">
            <v>女</v>
          </cell>
          <cell r="I1574" t="str">
            <v>四房吴乡大南村</v>
          </cell>
          <cell r="J1574" t="str">
            <v>四房吴乡</v>
          </cell>
          <cell r="K1574" t="str">
            <v>会宁县</v>
          </cell>
          <cell r="L1574" t="str">
            <v>长女</v>
          </cell>
          <cell r="M1574" t="str">
            <v>家庭户</v>
          </cell>
          <cell r="N1574">
            <v>5</v>
          </cell>
        </row>
        <row r="1575">
          <cell r="D1575" t="str">
            <v>吴佳琦</v>
          </cell>
          <cell r="E1575" t="str">
            <v>62042220170317512X</v>
          </cell>
          <cell r="F1575">
            <v>4</v>
          </cell>
          <cell r="G1575" t="str">
            <v>甘肃省会宁县四房吴乡大南岔村口下社６５号</v>
          </cell>
          <cell r="H1575" t="str">
            <v>女</v>
          </cell>
          <cell r="I1575" t="str">
            <v>四房吴乡大南村</v>
          </cell>
          <cell r="J1575" t="str">
            <v>四房吴乡</v>
          </cell>
          <cell r="K1575" t="str">
            <v>会宁县</v>
          </cell>
          <cell r="L1575" t="str">
            <v>二女</v>
          </cell>
          <cell r="M1575" t="str">
            <v>家庭户</v>
          </cell>
          <cell r="N1575">
            <v>5</v>
          </cell>
        </row>
        <row r="1576">
          <cell r="D1576" t="str">
            <v>卢彩霞</v>
          </cell>
          <cell r="E1576" t="str">
            <v>620422196301125126</v>
          </cell>
          <cell r="F1576">
            <v>58</v>
          </cell>
          <cell r="G1576" t="str">
            <v>甘肃省会宁县四房吴乡大南岔村口下社６５号</v>
          </cell>
          <cell r="H1576" t="str">
            <v>女</v>
          </cell>
          <cell r="I1576" t="str">
            <v>四房吴乡大南村</v>
          </cell>
          <cell r="J1576" t="str">
            <v>四房吴乡</v>
          </cell>
          <cell r="K1576" t="str">
            <v>会宁县</v>
          </cell>
          <cell r="L1576" t="str">
            <v>母亲</v>
          </cell>
          <cell r="M1576" t="str">
            <v>家庭户</v>
          </cell>
          <cell r="N1576">
            <v>5</v>
          </cell>
        </row>
        <row r="1577">
          <cell r="D1577" t="str">
            <v>李晓东</v>
          </cell>
          <cell r="E1577" t="str">
            <v>620422198403065151</v>
          </cell>
          <cell r="F1577">
            <v>37</v>
          </cell>
          <cell r="G1577" t="str">
            <v>甘肃省会宁县四房吴乡大南岔村口下社６５号</v>
          </cell>
          <cell r="H1577" t="str">
            <v>男</v>
          </cell>
          <cell r="I1577" t="str">
            <v>四房吴乡大南村</v>
          </cell>
          <cell r="J1577" t="str">
            <v>四房吴乡</v>
          </cell>
          <cell r="K1577" t="str">
            <v>会宁县</v>
          </cell>
          <cell r="L1577" t="str">
            <v>户主</v>
          </cell>
          <cell r="M1577" t="str">
            <v>家庭户</v>
          </cell>
          <cell r="N1577">
            <v>8</v>
          </cell>
        </row>
        <row r="1578">
          <cell r="D1578" t="str">
            <v>范悦琴</v>
          </cell>
          <cell r="E1578" t="str">
            <v>622424198309053722</v>
          </cell>
          <cell r="F1578">
            <v>38</v>
          </cell>
          <cell r="G1578" t="str">
            <v>甘肃省会宁县四房吴乡大南岔村口下社１８号</v>
          </cell>
          <cell r="H1578" t="str">
            <v>女</v>
          </cell>
          <cell r="I1578" t="str">
            <v>四房吴乡大南村</v>
          </cell>
          <cell r="J1578" t="str">
            <v>四房吴乡</v>
          </cell>
          <cell r="K1578" t="str">
            <v>会宁县</v>
          </cell>
          <cell r="L1578" t="str">
            <v>妻</v>
          </cell>
          <cell r="M1578" t="str">
            <v>家庭户</v>
          </cell>
          <cell r="N1578">
            <v>8</v>
          </cell>
        </row>
        <row r="1579">
          <cell r="D1579" t="str">
            <v>李翰瑜</v>
          </cell>
          <cell r="E1579" t="str">
            <v>620422200906195118</v>
          </cell>
          <cell r="F1579">
            <v>12</v>
          </cell>
          <cell r="G1579" t="str">
            <v>甘肃省会宁县四房吴乡大南岔村口下社１８号</v>
          </cell>
          <cell r="H1579" t="str">
            <v>男</v>
          </cell>
          <cell r="I1579" t="str">
            <v>四房吴乡大南村</v>
          </cell>
          <cell r="J1579" t="str">
            <v>四房吴乡</v>
          </cell>
          <cell r="K1579" t="str">
            <v>会宁县</v>
          </cell>
          <cell r="L1579" t="str">
            <v>长子</v>
          </cell>
          <cell r="M1579" t="str">
            <v>家庭户</v>
          </cell>
          <cell r="N1579">
            <v>8</v>
          </cell>
        </row>
        <row r="1580">
          <cell r="D1580" t="str">
            <v>李涵茹</v>
          </cell>
          <cell r="E1580" t="str">
            <v>62042220161015512X</v>
          </cell>
          <cell r="F1580">
            <v>5</v>
          </cell>
          <cell r="G1580" t="str">
            <v>甘肃省会宁县四房吴乡大南岔村口下社１８号</v>
          </cell>
          <cell r="H1580" t="str">
            <v>女</v>
          </cell>
          <cell r="I1580" t="str">
            <v>四房吴乡大南村</v>
          </cell>
          <cell r="J1580" t="str">
            <v>四房吴乡</v>
          </cell>
          <cell r="K1580" t="str">
            <v>会宁县</v>
          </cell>
          <cell r="L1580" t="str">
            <v>长女</v>
          </cell>
          <cell r="M1580" t="str">
            <v>家庭户</v>
          </cell>
          <cell r="N1580">
            <v>8</v>
          </cell>
        </row>
        <row r="1581">
          <cell r="D1581" t="str">
            <v>杨合芳</v>
          </cell>
          <cell r="E1581" t="str">
            <v>62042219540616512X</v>
          </cell>
          <cell r="F1581">
            <v>67</v>
          </cell>
          <cell r="G1581" t="str">
            <v>甘肃省会宁县四房吴乡大南岔村口下社１８号</v>
          </cell>
          <cell r="H1581" t="str">
            <v>女</v>
          </cell>
          <cell r="I1581" t="str">
            <v>四房吴乡大南村</v>
          </cell>
          <cell r="J1581" t="str">
            <v>四房吴乡</v>
          </cell>
          <cell r="K1581" t="str">
            <v>会宁县</v>
          </cell>
          <cell r="L1581" t="str">
            <v>母亲</v>
          </cell>
          <cell r="M1581" t="str">
            <v>家庭户</v>
          </cell>
          <cell r="N1581">
            <v>8</v>
          </cell>
        </row>
        <row r="1582">
          <cell r="D1582" t="str">
            <v>李学宁</v>
          </cell>
          <cell r="E1582" t="str">
            <v>620422198712115116</v>
          </cell>
          <cell r="F1582">
            <v>34</v>
          </cell>
          <cell r="G1582" t="str">
            <v>甘肃省会宁县四房吴乡大南岔村口下社１８号</v>
          </cell>
          <cell r="H1582" t="str">
            <v>男</v>
          </cell>
          <cell r="I1582" t="str">
            <v>四房吴乡大南村</v>
          </cell>
          <cell r="J1582" t="str">
            <v>四房吴乡</v>
          </cell>
          <cell r="K1582" t="str">
            <v>会宁县</v>
          </cell>
          <cell r="L1582" t="str">
            <v>弟</v>
          </cell>
          <cell r="M1582" t="str">
            <v>家庭户</v>
          </cell>
          <cell r="N1582">
            <v>8</v>
          </cell>
        </row>
        <row r="1583">
          <cell r="D1583" t="str">
            <v>李瑞丹</v>
          </cell>
          <cell r="E1583" t="str">
            <v>620422201602255147</v>
          </cell>
          <cell r="F1583">
            <v>5</v>
          </cell>
          <cell r="G1583" t="str">
            <v>甘肃省会宁县四房吴乡大南岔村口下社１８号</v>
          </cell>
          <cell r="H1583" t="str">
            <v>女</v>
          </cell>
          <cell r="I1583" t="str">
            <v>四房吴乡大南村</v>
          </cell>
          <cell r="J1583" t="str">
            <v>四房吴乡</v>
          </cell>
          <cell r="K1583" t="str">
            <v>会宁县</v>
          </cell>
          <cell r="L1583" t="str">
            <v>侄女</v>
          </cell>
          <cell r="M1583" t="str">
            <v>家庭户</v>
          </cell>
          <cell r="N1583">
            <v>8</v>
          </cell>
        </row>
        <row r="1584">
          <cell r="D1584" t="str">
            <v>李瑞婷</v>
          </cell>
          <cell r="E1584" t="str">
            <v>620422201310295147</v>
          </cell>
          <cell r="F1584">
            <v>8</v>
          </cell>
          <cell r="G1584" t="str">
            <v>甘肃省会宁县四房吴乡大南岔村口下社１８号</v>
          </cell>
          <cell r="H1584" t="str">
            <v>女</v>
          </cell>
          <cell r="I1584" t="str">
            <v>四房吴乡大南村</v>
          </cell>
          <cell r="J1584" t="str">
            <v>四房吴乡</v>
          </cell>
          <cell r="K1584" t="str">
            <v>会宁县</v>
          </cell>
          <cell r="L1584" t="str">
            <v>侄女</v>
          </cell>
          <cell r="M1584" t="str">
            <v>家庭户</v>
          </cell>
          <cell r="N1584">
            <v>8</v>
          </cell>
        </row>
        <row r="1585">
          <cell r="D1585" t="str">
            <v>卢具林</v>
          </cell>
          <cell r="E1585" t="str">
            <v>620422196310105119</v>
          </cell>
          <cell r="F1585">
            <v>58</v>
          </cell>
          <cell r="G1585" t="str">
            <v>甘肃省会宁县四房吴乡大南岔村口下社３５号</v>
          </cell>
          <cell r="H1585" t="str">
            <v>男</v>
          </cell>
          <cell r="I1585" t="str">
            <v>四房吴乡大南村</v>
          </cell>
          <cell r="J1585" t="str">
            <v>四房吴乡</v>
          </cell>
          <cell r="K1585" t="str">
            <v>会宁县</v>
          </cell>
          <cell r="L1585" t="str">
            <v>户主</v>
          </cell>
          <cell r="M1585" t="str">
            <v>家庭户</v>
          </cell>
          <cell r="N1585">
            <v>7</v>
          </cell>
        </row>
        <row r="1586">
          <cell r="D1586" t="str">
            <v>杨桃叶</v>
          </cell>
          <cell r="E1586" t="str">
            <v>620422196404265121</v>
          </cell>
          <cell r="F1586">
            <v>57</v>
          </cell>
          <cell r="G1586" t="str">
            <v>甘肃省会宁县四房吴乡大南岔村口下社３５号</v>
          </cell>
          <cell r="H1586" t="str">
            <v>女</v>
          </cell>
          <cell r="I1586" t="str">
            <v>四房吴乡大南村</v>
          </cell>
          <cell r="J1586" t="str">
            <v>四房吴乡</v>
          </cell>
          <cell r="K1586" t="str">
            <v>会宁县</v>
          </cell>
          <cell r="L1586" t="str">
            <v>妻</v>
          </cell>
          <cell r="M1586" t="str">
            <v>家庭户</v>
          </cell>
          <cell r="N1586">
            <v>7</v>
          </cell>
        </row>
        <row r="1587">
          <cell r="D1587" t="str">
            <v>卢宏博</v>
          </cell>
          <cell r="E1587" t="str">
            <v>620422198811035111</v>
          </cell>
          <cell r="F1587">
            <v>33</v>
          </cell>
          <cell r="G1587" t="str">
            <v>甘肃省会宁县四房吴乡大南岔村口下社３５号</v>
          </cell>
          <cell r="H1587" t="str">
            <v>男</v>
          </cell>
          <cell r="I1587" t="str">
            <v>四房吴乡大南村</v>
          </cell>
          <cell r="J1587" t="str">
            <v>四房吴乡</v>
          </cell>
          <cell r="K1587" t="str">
            <v>会宁县</v>
          </cell>
          <cell r="L1587" t="str">
            <v>长子</v>
          </cell>
          <cell r="M1587" t="str">
            <v>家庭户</v>
          </cell>
          <cell r="N1587">
            <v>7</v>
          </cell>
        </row>
        <row r="1588">
          <cell r="D1588" t="str">
            <v>卢丽娟</v>
          </cell>
          <cell r="E1588" t="str">
            <v>620422198604045181</v>
          </cell>
          <cell r="F1588">
            <v>35</v>
          </cell>
          <cell r="G1588" t="str">
            <v>甘肃省会宁县四房吴乡大南岔村口下社３５号</v>
          </cell>
          <cell r="H1588" t="str">
            <v>女</v>
          </cell>
          <cell r="I1588" t="str">
            <v>四房吴乡大南村</v>
          </cell>
          <cell r="J1588" t="str">
            <v>四房吴乡</v>
          </cell>
          <cell r="K1588" t="str">
            <v>会宁县</v>
          </cell>
          <cell r="L1588" t="str">
            <v>长女</v>
          </cell>
          <cell r="M1588" t="str">
            <v>家庭户</v>
          </cell>
          <cell r="N1588">
            <v>7</v>
          </cell>
        </row>
        <row r="1589">
          <cell r="D1589" t="str">
            <v>卢梓橦</v>
          </cell>
          <cell r="E1589" t="str">
            <v>620422201912075117</v>
          </cell>
          <cell r="F1589">
            <v>2</v>
          </cell>
          <cell r="G1589" t="str">
            <v>甘肃省会宁县四房吴乡大南岔村口下社３５号</v>
          </cell>
          <cell r="H1589" t="str">
            <v>男</v>
          </cell>
          <cell r="I1589" t="str">
            <v>四房吴乡大南村</v>
          </cell>
          <cell r="J1589" t="str">
            <v>四房吴乡</v>
          </cell>
          <cell r="K1589" t="str">
            <v>会宁县</v>
          </cell>
          <cell r="L1589" t="str">
            <v>孙子</v>
          </cell>
          <cell r="M1589" t="str">
            <v>家庭户</v>
          </cell>
          <cell r="N1589">
            <v>7</v>
          </cell>
        </row>
        <row r="1590">
          <cell r="D1590" t="str">
            <v>卢静怡</v>
          </cell>
          <cell r="E1590" t="str">
            <v>620422201603105140</v>
          </cell>
          <cell r="F1590">
            <v>5</v>
          </cell>
          <cell r="G1590" t="str">
            <v>甘肃省会宁县四房吴乡大南岔村口下社３５号</v>
          </cell>
          <cell r="H1590" t="str">
            <v>女</v>
          </cell>
          <cell r="I1590" t="str">
            <v>四房吴乡大南村</v>
          </cell>
          <cell r="J1590" t="str">
            <v>四房吴乡</v>
          </cell>
          <cell r="K1590" t="str">
            <v>会宁县</v>
          </cell>
          <cell r="L1590" t="str">
            <v>孙女</v>
          </cell>
          <cell r="M1590" t="str">
            <v>家庭户</v>
          </cell>
          <cell r="N1590">
            <v>7</v>
          </cell>
        </row>
        <row r="1591">
          <cell r="D1591" t="str">
            <v>卢子萱</v>
          </cell>
          <cell r="E1591" t="str">
            <v>620422201802225129</v>
          </cell>
          <cell r="F1591">
            <v>3</v>
          </cell>
          <cell r="G1591" t="str">
            <v>甘肃省会宁县四房吴乡大南岔村口下社３５号</v>
          </cell>
          <cell r="H1591" t="str">
            <v>女</v>
          </cell>
          <cell r="I1591" t="str">
            <v>四房吴乡大南村</v>
          </cell>
          <cell r="J1591" t="str">
            <v>四房吴乡</v>
          </cell>
          <cell r="K1591" t="str">
            <v>会宁县</v>
          </cell>
          <cell r="L1591" t="str">
            <v>孙女</v>
          </cell>
          <cell r="M1591" t="str">
            <v>家庭户</v>
          </cell>
          <cell r="N1591">
            <v>7</v>
          </cell>
        </row>
        <row r="1592">
          <cell r="D1592" t="str">
            <v>王自信</v>
          </cell>
          <cell r="E1592" t="str">
            <v>620422197403055119</v>
          </cell>
          <cell r="F1592">
            <v>47</v>
          </cell>
          <cell r="G1592" t="str">
            <v>甘肃省会宁县四房吴乡大南岔村口下社８号</v>
          </cell>
          <cell r="H1592" t="str">
            <v>男</v>
          </cell>
          <cell r="I1592" t="str">
            <v>四房吴乡大南村</v>
          </cell>
          <cell r="J1592" t="str">
            <v>四房吴乡</v>
          </cell>
          <cell r="K1592" t="str">
            <v>会宁县</v>
          </cell>
          <cell r="L1592" t="str">
            <v>户主</v>
          </cell>
          <cell r="M1592" t="str">
            <v>家庭户</v>
          </cell>
          <cell r="N1592">
            <v>6</v>
          </cell>
        </row>
        <row r="1593">
          <cell r="D1593" t="str">
            <v>高建萍</v>
          </cell>
          <cell r="E1593" t="str">
            <v>620422197507055121</v>
          </cell>
          <cell r="F1593">
            <v>46</v>
          </cell>
          <cell r="G1593" t="str">
            <v>甘肃省会宁县四房吴乡大南岔村口下社８号</v>
          </cell>
          <cell r="H1593" t="str">
            <v>女</v>
          </cell>
          <cell r="I1593" t="str">
            <v>四房吴乡大南村</v>
          </cell>
          <cell r="J1593" t="str">
            <v>四房吴乡</v>
          </cell>
          <cell r="K1593" t="str">
            <v>会宁县</v>
          </cell>
          <cell r="L1593" t="str">
            <v>妻</v>
          </cell>
          <cell r="M1593" t="str">
            <v>家庭户</v>
          </cell>
          <cell r="N1593">
            <v>6</v>
          </cell>
        </row>
        <row r="1594">
          <cell r="D1594" t="str">
            <v>王栋</v>
          </cell>
          <cell r="E1594" t="str">
            <v>620422199811125138</v>
          </cell>
          <cell r="F1594">
            <v>23</v>
          </cell>
          <cell r="G1594" t="str">
            <v>甘肃省会宁县四房吴乡大南岔村口下社８号</v>
          </cell>
          <cell r="H1594" t="str">
            <v>男</v>
          </cell>
          <cell r="I1594" t="str">
            <v>四房吴乡大南村</v>
          </cell>
          <cell r="J1594" t="str">
            <v>四房吴乡</v>
          </cell>
          <cell r="K1594" t="str">
            <v>会宁县</v>
          </cell>
          <cell r="L1594" t="str">
            <v>长子</v>
          </cell>
          <cell r="M1594" t="str">
            <v>家庭户</v>
          </cell>
          <cell r="N1594">
            <v>6</v>
          </cell>
        </row>
        <row r="1595">
          <cell r="D1595" t="str">
            <v>王嫒</v>
          </cell>
          <cell r="E1595" t="str">
            <v>620422199705025125</v>
          </cell>
          <cell r="F1595">
            <v>24</v>
          </cell>
          <cell r="G1595" t="str">
            <v>甘肃省会宁县四房吴乡大南岔村口下社８号</v>
          </cell>
          <cell r="H1595" t="str">
            <v>女</v>
          </cell>
          <cell r="I1595" t="str">
            <v>四房吴乡大南村</v>
          </cell>
          <cell r="J1595" t="str">
            <v>四房吴乡</v>
          </cell>
          <cell r="K1595" t="str">
            <v>会宁县</v>
          </cell>
          <cell r="L1595" t="str">
            <v>长女</v>
          </cell>
          <cell r="M1595" t="str">
            <v>家庭户</v>
          </cell>
          <cell r="N1595">
            <v>6</v>
          </cell>
        </row>
        <row r="1596">
          <cell r="D1596" t="str">
            <v>王怀珍</v>
          </cell>
          <cell r="E1596" t="str">
            <v>620422194601015114</v>
          </cell>
          <cell r="F1596">
            <v>75</v>
          </cell>
          <cell r="G1596" t="str">
            <v>甘肃省会宁县四房吴乡大南岔村口下社８号</v>
          </cell>
          <cell r="H1596" t="str">
            <v>男</v>
          </cell>
          <cell r="I1596" t="str">
            <v>四房吴乡大南村</v>
          </cell>
          <cell r="J1596" t="str">
            <v>四房吴乡</v>
          </cell>
          <cell r="K1596" t="str">
            <v>会宁县</v>
          </cell>
          <cell r="L1596" t="str">
            <v>父亲</v>
          </cell>
          <cell r="M1596" t="str">
            <v>家庭户</v>
          </cell>
          <cell r="N1596">
            <v>6</v>
          </cell>
        </row>
        <row r="1597">
          <cell r="D1597" t="str">
            <v>孙兰花</v>
          </cell>
          <cell r="E1597" t="str">
            <v>620422194703085121</v>
          </cell>
          <cell r="F1597">
            <v>74</v>
          </cell>
          <cell r="G1597" t="str">
            <v>甘肃省会宁县四房吴乡大南岔村口下社８号</v>
          </cell>
          <cell r="H1597" t="str">
            <v>女</v>
          </cell>
          <cell r="I1597" t="str">
            <v>四房吴乡大南村</v>
          </cell>
          <cell r="J1597" t="str">
            <v>四房吴乡</v>
          </cell>
          <cell r="K1597" t="str">
            <v>会宁县</v>
          </cell>
          <cell r="L1597" t="str">
            <v>母亲</v>
          </cell>
          <cell r="M1597" t="str">
            <v>家庭户</v>
          </cell>
          <cell r="N1597">
            <v>6</v>
          </cell>
        </row>
        <row r="1598">
          <cell r="D1598" t="str">
            <v>魏连山</v>
          </cell>
          <cell r="E1598" t="str">
            <v>620422197111225112</v>
          </cell>
          <cell r="F1598">
            <v>50</v>
          </cell>
          <cell r="G1598" t="str">
            <v>甘肃省会宁县四房吴乡大南岔村口下社６６号</v>
          </cell>
          <cell r="H1598" t="str">
            <v>男</v>
          </cell>
          <cell r="I1598" t="str">
            <v>四房吴乡大南村</v>
          </cell>
          <cell r="J1598" t="str">
            <v>四房吴乡</v>
          </cell>
          <cell r="K1598" t="str">
            <v>会宁县</v>
          </cell>
          <cell r="L1598" t="str">
            <v>户主</v>
          </cell>
          <cell r="M1598" t="str">
            <v>家庭户</v>
          </cell>
          <cell r="N1598">
            <v>4</v>
          </cell>
        </row>
        <row r="1599">
          <cell r="D1599" t="str">
            <v>卢淑霞</v>
          </cell>
          <cell r="E1599" t="str">
            <v>620422197504125147</v>
          </cell>
          <cell r="F1599">
            <v>46</v>
          </cell>
          <cell r="G1599" t="str">
            <v>甘肃省会宁县四房吴乡大南岔村口下社６６号</v>
          </cell>
          <cell r="H1599" t="str">
            <v>女</v>
          </cell>
          <cell r="I1599" t="str">
            <v>四房吴乡大南村</v>
          </cell>
          <cell r="J1599" t="str">
            <v>四房吴乡</v>
          </cell>
          <cell r="K1599" t="str">
            <v>会宁县</v>
          </cell>
          <cell r="L1599" t="str">
            <v>妻</v>
          </cell>
          <cell r="M1599" t="str">
            <v>家庭户</v>
          </cell>
          <cell r="N1599">
            <v>4</v>
          </cell>
        </row>
        <row r="1600">
          <cell r="D1600" t="str">
            <v>魏少强</v>
          </cell>
          <cell r="E1600" t="str">
            <v>620422199701095134</v>
          </cell>
          <cell r="F1600">
            <v>24</v>
          </cell>
          <cell r="G1600" t="str">
            <v>甘肃省会宁县四房吴乡大南岔村口下社６６号</v>
          </cell>
          <cell r="H1600" t="str">
            <v>男</v>
          </cell>
          <cell r="I1600" t="str">
            <v>四房吴乡大南村</v>
          </cell>
          <cell r="J1600" t="str">
            <v>四房吴乡</v>
          </cell>
          <cell r="K1600" t="str">
            <v>会宁县</v>
          </cell>
          <cell r="L1600" t="str">
            <v>长子</v>
          </cell>
          <cell r="M1600" t="str">
            <v>家庭户</v>
          </cell>
          <cell r="N1600">
            <v>4</v>
          </cell>
        </row>
        <row r="1601">
          <cell r="D1601" t="str">
            <v>魏少博</v>
          </cell>
          <cell r="E1601" t="str">
            <v>620422199809155135</v>
          </cell>
          <cell r="F1601">
            <v>23</v>
          </cell>
          <cell r="G1601" t="str">
            <v>甘肃省会宁县四房吴乡大南岔村口下社６６号</v>
          </cell>
          <cell r="H1601" t="str">
            <v>男</v>
          </cell>
          <cell r="I1601" t="str">
            <v>四房吴乡大南村</v>
          </cell>
          <cell r="J1601" t="str">
            <v>四房吴乡</v>
          </cell>
          <cell r="K1601" t="str">
            <v>会宁县</v>
          </cell>
          <cell r="L1601" t="str">
            <v>次子</v>
          </cell>
          <cell r="M1601" t="str">
            <v>家庭户</v>
          </cell>
          <cell r="N1601">
            <v>4</v>
          </cell>
        </row>
        <row r="1602">
          <cell r="D1602" t="str">
            <v>吴永祥</v>
          </cell>
          <cell r="E1602" t="str">
            <v>620422196808125133</v>
          </cell>
          <cell r="F1602">
            <v>53</v>
          </cell>
          <cell r="G1602" t="str">
            <v>甘肃省会宁县四房吴乡大南岔村口下社６７号</v>
          </cell>
          <cell r="H1602" t="str">
            <v>男</v>
          </cell>
          <cell r="I1602" t="str">
            <v>四房吴乡大南村</v>
          </cell>
          <cell r="J1602" t="str">
            <v>四房吴乡</v>
          </cell>
          <cell r="K1602" t="str">
            <v>会宁县</v>
          </cell>
          <cell r="L1602" t="str">
            <v>户主</v>
          </cell>
          <cell r="M1602" t="str">
            <v>家庭户</v>
          </cell>
          <cell r="N1602">
            <v>4</v>
          </cell>
        </row>
        <row r="1603">
          <cell r="D1603" t="str">
            <v>张荷芳</v>
          </cell>
          <cell r="E1603" t="str">
            <v>620422196902105163</v>
          </cell>
          <cell r="F1603">
            <v>52</v>
          </cell>
          <cell r="G1603" t="str">
            <v>甘肃省会宁县四房吴乡大南岔村口下社６７号</v>
          </cell>
          <cell r="H1603" t="str">
            <v>女</v>
          </cell>
          <cell r="I1603" t="str">
            <v>四房吴乡大南村</v>
          </cell>
          <cell r="J1603" t="str">
            <v>四房吴乡</v>
          </cell>
          <cell r="K1603" t="str">
            <v>会宁县</v>
          </cell>
          <cell r="L1603" t="str">
            <v>妻</v>
          </cell>
          <cell r="M1603" t="str">
            <v>家庭户</v>
          </cell>
          <cell r="N1603">
            <v>4</v>
          </cell>
        </row>
        <row r="1604">
          <cell r="D1604" t="str">
            <v>吴锦洲</v>
          </cell>
          <cell r="E1604" t="str">
            <v>620422199208165119</v>
          </cell>
          <cell r="F1604">
            <v>29</v>
          </cell>
          <cell r="G1604" t="str">
            <v>甘肃省会宁县四房吴乡大南岔村口下社６７号</v>
          </cell>
          <cell r="H1604" t="str">
            <v>男</v>
          </cell>
          <cell r="I1604" t="str">
            <v>四房吴乡大南村</v>
          </cell>
          <cell r="J1604" t="str">
            <v>四房吴乡</v>
          </cell>
          <cell r="K1604" t="str">
            <v>会宁县</v>
          </cell>
          <cell r="L1604" t="str">
            <v>长子</v>
          </cell>
          <cell r="M1604" t="str">
            <v>家庭户</v>
          </cell>
          <cell r="N1604">
            <v>4</v>
          </cell>
        </row>
        <row r="1605">
          <cell r="D1605" t="str">
            <v>吴锦宏</v>
          </cell>
          <cell r="E1605" t="str">
            <v>620422199410285114</v>
          </cell>
          <cell r="F1605">
            <v>27</v>
          </cell>
          <cell r="G1605" t="str">
            <v>甘肃省会宁县四房吴乡大南岔村口下社６７号</v>
          </cell>
          <cell r="H1605" t="str">
            <v>男</v>
          </cell>
          <cell r="I1605" t="str">
            <v>四房吴乡大南村</v>
          </cell>
          <cell r="J1605" t="str">
            <v>四房吴乡</v>
          </cell>
          <cell r="K1605" t="str">
            <v>会宁县</v>
          </cell>
          <cell r="L1605" t="str">
            <v>次子</v>
          </cell>
          <cell r="M1605" t="str">
            <v>家庭户</v>
          </cell>
          <cell r="N1605">
            <v>4</v>
          </cell>
        </row>
        <row r="1606">
          <cell r="D1606" t="str">
            <v>郭世发</v>
          </cell>
          <cell r="E1606" t="str">
            <v>620422196604055110</v>
          </cell>
          <cell r="F1606">
            <v>55</v>
          </cell>
          <cell r="G1606" t="str">
            <v>甘肃省会宁县四房吴乡大南岔村口下社９０号</v>
          </cell>
          <cell r="H1606" t="str">
            <v>男</v>
          </cell>
          <cell r="I1606" t="str">
            <v>四房吴乡大南村</v>
          </cell>
          <cell r="J1606" t="str">
            <v>四房吴乡</v>
          </cell>
          <cell r="K1606" t="str">
            <v>会宁县</v>
          </cell>
          <cell r="L1606" t="str">
            <v>户主</v>
          </cell>
          <cell r="M1606" t="str">
            <v>家庭户</v>
          </cell>
          <cell r="N1606">
            <v>3</v>
          </cell>
        </row>
        <row r="1607">
          <cell r="D1607" t="str">
            <v>聂淑琴</v>
          </cell>
          <cell r="E1607" t="str">
            <v>620422196707055121</v>
          </cell>
          <cell r="F1607">
            <v>54</v>
          </cell>
          <cell r="G1607" t="str">
            <v>甘肃省会宁县四房吴乡大南岔村口下社９０号</v>
          </cell>
          <cell r="H1607" t="str">
            <v>女</v>
          </cell>
          <cell r="I1607" t="str">
            <v>四房吴乡大南村</v>
          </cell>
          <cell r="J1607" t="str">
            <v>四房吴乡</v>
          </cell>
          <cell r="K1607" t="str">
            <v>会宁县</v>
          </cell>
          <cell r="L1607" t="str">
            <v>妻</v>
          </cell>
          <cell r="M1607" t="str">
            <v>家庭户</v>
          </cell>
          <cell r="N1607">
            <v>3</v>
          </cell>
        </row>
        <row r="1608">
          <cell r="D1608" t="str">
            <v>郭勇强</v>
          </cell>
          <cell r="E1608" t="str">
            <v>620422199811255119</v>
          </cell>
          <cell r="F1608">
            <v>23</v>
          </cell>
          <cell r="G1608" t="str">
            <v>甘肃省会宁县四房吴乡大南岔村口下社９０号</v>
          </cell>
          <cell r="H1608" t="str">
            <v>男</v>
          </cell>
          <cell r="I1608" t="str">
            <v>四房吴乡大南村</v>
          </cell>
          <cell r="J1608" t="str">
            <v>四房吴乡</v>
          </cell>
          <cell r="K1608" t="str">
            <v>会宁县</v>
          </cell>
          <cell r="L1608" t="str">
            <v>长子</v>
          </cell>
          <cell r="M1608" t="str">
            <v>家庭户</v>
          </cell>
          <cell r="N1608">
            <v>3</v>
          </cell>
        </row>
        <row r="1609">
          <cell r="D1609" t="str">
            <v>李维国</v>
          </cell>
          <cell r="E1609" t="str">
            <v>62042219740112511X</v>
          </cell>
          <cell r="F1609">
            <v>47</v>
          </cell>
          <cell r="G1609" t="str">
            <v>甘肃省会宁县四房吴乡大南岔村口下社６８号</v>
          </cell>
          <cell r="H1609" t="str">
            <v>男</v>
          </cell>
          <cell r="I1609" t="str">
            <v>四房吴乡大南村</v>
          </cell>
          <cell r="J1609" t="str">
            <v>四房吴乡</v>
          </cell>
          <cell r="K1609" t="str">
            <v>会宁县</v>
          </cell>
          <cell r="L1609" t="str">
            <v>户主</v>
          </cell>
          <cell r="M1609" t="str">
            <v>家庭户</v>
          </cell>
          <cell r="N1609">
            <v>5</v>
          </cell>
        </row>
        <row r="1610">
          <cell r="D1610" t="str">
            <v>王贵芳</v>
          </cell>
          <cell r="E1610" t="str">
            <v>620422197402225147</v>
          </cell>
          <cell r="F1610">
            <v>47</v>
          </cell>
          <cell r="G1610" t="str">
            <v>甘肃省会宁县四房吴乡大南岔村口下社６８号</v>
          </cell>
          <cell r="H1610" t="str">
            <v>女</v>
          </cell>
          <cell r="I1610" t="str">
            <v>四房吴乡大南村</v>
          </cell>
          <cell r="J1610" t="str">
            <v>四房吴乡</v>
          </cell>
          <cell r="K1610" t="str">
            <v>会宁县</v>
          </cell>
          <cell r="L1610" t="str">
            <v>妻</v>
          </cell>
          <cell r="M1610" t="str">
            <v>家庭户</v>
          </cell>
          <cell r="N1610">
            <v>5</v>
          </cell>
        </row>
        <row r="1611">
          <cell r="D1611" t="str">
            <v>李腾</v>
          </cell>
          <cell r="E1611" t="str">
            <v>620422199710165114</v>
          </cell>
          <cell r="F1611">
            <v>24</v>
          </cell>
          <cell r="G1611" t="str">
            <v>甘肃省会宁县四房吴乡大南岔村口下社６８号</v>
          </cell>
          <cell r="H1611" t="str">
            <v>男</v>
          </cell>
          <cell r="I1611" t="str">
            <v>四房吴乡大南村</v>
          </cell>
          <cell r="J1611" t="str">
            <v>四房吴乡</v>
          </cell>
          <cell r="K1611" t="str">
            <v>会宁县</v>
          </cell>
          <cell r="L1611" t="str">
            <v>长子</v>
          </cell>
          <cell r="M1611" t="str">
            <v>家庭户</v>
          </cell>
          <cell r="N1611">
            <v>5</v>
          </cell>
        </row>
        <row r="1612">
          <cell r="D1612" t="str">
            <v>李妍</v>
          </cell>
          <cell r="E1612" t="str">
            <v>620422199906085124</v>
          </cell>
          <cell r="F1612">
            <v>22</v>
          </cell>
          <cell r="G1612" t="str">
            <v>甘肃省会宁县四房吴乡大南岔村口下社６８号</v>
          </cell>
          <cell r="H1612" t="str">
            <v>女</v>
          </cell>
          <cell r="I1612" t="str">
            <v>四房吴乡大南村</v>
          </cell>
          <cell r="J1612" t="str">
            <v>四房吴乡</v>
          </cell>
          <cell r="K1612" t="str">
            <v>会宁县</v>
          </cell>
          <cell r="L1612" t="str">
            <v>长女</v>
          </cell>
          <cell r="M1612" t="str">
            <v>家庭户</v>
          </cell>
          <cell r="N1612">
            <v>5</v>
          </cell>
        </row>
        <row r="1613">
          <cell r="D1613" t="str">
            <v>王铱</v>
          </cell>
          <cell r="E1613" t="str">
            <v>620422201301225147</v>
          </cell>
          <cell r="F1613">
            <v>8</v>
          </cell>
          <cell r="G1613" t="str">
            <v>甘肃省会宁县四房吴乡大南岔村口下社６８号</v>
          </cell>
          <cell r="H1613" t="str">
            <v>女</v>
          </cell>
          <cell r="I1613" t="str">
            <v>四房吴乡大南村</v>
          </cell>
          <cell r="J1613" t="str">
            <v>四房吴乡</v>
          </cell>
          <cell r="K1613" t="str">
            <v>会宁县</v>
          </cell>
          <cell r="L1613" t="str">
            <v>二女</v>
          </cell>
          <cell r="M1613" t="str">
            <v>家庭户</v>
          </cell>
          <cell r="N1613">
            <v>5</v>
          </cell>
        </row>
        <row r="1614">
          <cell r="D1614" t="str">
            <v>孟淑霞</v>
          </cell>
          <cell r="E1614" t="str">
            <v>620422196309075143</v>
          </cell>
          <cell r="F1614">
            <v>58</v>
          </cell>
          <cell r="G1614" t="str">
            <v>甘肃省会宁县四房吴乡大南岔村口下社８２号</v>
          </cell>
          <cell r="H1614" t="str">
            <v>女</v>
          </cell>
          <cell r="I1614" t="str">
            <v>四房吴乡大南村</v>
          </cell>
          <cell r="J1614" t="str">
            <v>四房吴乡</v>
          </cell>
          <cell r="K1614" t="str">
            <v>会宁县</v>
          </cell>
          <cell r="L1614" t="str">
            <v>户主</v>
          </cell>
          <cell r="M1614" t="str">
            <v>家庭户</v>
          </cell>
          <cell r="N1614">
            <v>2</v>
          </cell>
        </row>
        <row r="1615">
          <cell r="D1615" t="str">
            <v>吴锦德</v>
          </cell>
          <cell r="E1615" t="str">
            <v>620422196211295113</v>
          </cell>
          <cell r="F1615">
            <v>59</v>
          </cell>
          <cell r="G1615" t="str">
            <v>甘肃省会宁县四房吴乡大南岔村口下社８２号</v>
          </cell>
          <cell r="H1615" t="str">
            <v>男</v>
          </cell>
          <cell r="I1615" t="str">
            <v>四房吴乡大南村</v>
          </cell>
          <cell r="J1615" t="str">
            <v>四房吴乡</v>
          </cell>
          <cell r="K1615" t="str">
            <v>会宁县</v>
          </cell>
          <cell r="L1615" t="str">
            <v>夫</v>
          </cell>
          <cell r="M1615" t="str">
            <v>家庭户</v>
          </cell>
          <cell r="N1615">
            <v>2</v>
          </cell>
        </row>
        <row r="1616">
          <cell r="D1616" t="str">
            <v>李淑俊</v>
          </cell>
          <cell r="E1616" t="str">
            <v>620422195210115120</v>
          </cell>
          <cell r="F1616">
            <v>69</v>
          </cell>
          <cell r="G1616" t="str">
            <v>甘肃省会宁县四房吴乡大南村东坡社３２号</v>
          </cell>
          <cell r="H1616" t="str">
            <v>女</v>
          </cell>
          <cell r="I1616" t="str">
            <v>四房吴乡大南村</v>
          </cell>
          <cell r="J1616" t="str">
            <v>四房吴乡</v>
          </cell>
          <cell r="K1616" t="str">
            <v>会宁县</v>
          </cell>
          <cell r="L1616" t="str">
            <v>户主</v>
          </cell>
          <cell r="M1616" t="str">
            <v>家庭户</v>
          </cell>
          <cell r="N1616">
            <v>2</v>
          </cell>
        </row>
        <row r="1617">
          <cell r="D1617" t="str">
            <v>王爱</v>
          </cell>
          <cell r="E1617" t="str">
            <v>620422200503255120</v>
          </cell>
          <cell r="F1617">
            <v>16</v>
          </cell>
          <cell r="G1617" t="str">
            <v>甘肃省会宁县四房吴乡大南村东坡社３２号</v>
          </cell>
          <cell r="H1617" t="str">
            <v>女</v>
          </cell>
          <cell r="I1617" t="str">
            <v>四房吴乡大南村</v>
          </cell>
          <cell r="J1617" t="str">
            <v>四房吴乡</v>
          </cell>
          <cell r="K1617" t="str">
            <v>会宁县</v>
          </cell>
          <cell r="L1617" t="str">
            <v>孙女</v>
          </cell>
          <cell r="M1617" t="str">
            <v>家庭户</v>
          </cell>
          <cell r="N1617">
            <v>2</v>
          </cell>
        </row>
        <row r="1618">
          <cell r="D1618" t="str">
            <v>王守雄</v>
          </cell>
          <cell r="E1618" t="str">
            <v>62042219690629511X</v>
          </cell>
          <cell r="F1618">
            <v>52</v>
          </cell>
          <cell r="G1618" t="str">
            <v>甘肃省会宁县四房吴乡大南村东坡社７２号</v>
          </cell>
          <cell r="H1618" t="str">
            <v>男</v>
          </cell>
          <cell r="I1618" t="str">
            <v>四房吴乡大南村</v>
          </cell>
          <cell r="J1618" t="str">
            <v>四房吴乡</v>
          </cell>
          <cell r="K1618" t="str">
            <v>会宁县</v>
          </cell>
          <cell r="L1618" t="str">
            <v>户主</v>
          </cell>
          <cell r="M1618" t="str">
            <v>家庭户</v>
          </cell>
          <cell r="N1618">
            <v>5</v>
          </cell>
        </row>
        <row r="1619">
          <cell r="D1619" t="str">
            <v>刘桂梅</v>
          </cell>
          <cell r="E1619" t="str">
            <v>620422196906295128</v>
          </cell>
          <cell r="F1619">
            <v>52</v>
          </cell>
          <cell r="G1619" t="str">
            <v>甘肃省会宁县四房吴乡大南村东坡社７２号</v>
          </cell>
          <cell r="H1619" t="str">
            <v>女</v>
          </cell>
          <cell r="I1619" t="str">
            <v>四房吴乡大南村</v>
          </cell>
          <cell r="J1619" t="str">
            <v>四房吴乡</v>
          </cell>
          <cell r="K1619" t="str">
            <v>会宁县</v>
          </cell>
          <cell r="L1619" t="str">
            <v>妻</v>
          </cell>
          <cell r="M1619" t="str">
            <v>家庭户</v>
          </cell>
          <cell r="N1619">
            <v>5</v>
          </cell>
        </row>
        <row r="1620">
          <cell r="D1620" t="str">
            <v>王龙飞</v>
          </cell>
          <cell r="E1620" t="str">
            <v>620422199203195159</v>
          </cell>
          <cell r="F1620">
            <v>29</v>
          </cell>
          <cell r="G1620" t="str">
            <v>甘肃省会宁县四房吴乡大南村东坡社７２号</v>
          </cell>
          <cell r="H1620" t="str">
            <v>男</v>
          </cell>
          <cell r="I1620" t="str">
            <v>四房吴乡大南村</v>
          </cell>
          <cell r="J1620" t="str">
            <v>四房吴乡</v>
          </cell>
          <cell r="K1620" t="str">
            <v>会宁县</v>
          </cell>
          <cell r="L1620" t="str">
            <v>长子</v>
          </cell>
          <cell r="M1620" t="str">
            <v>家庭户</v>
          </cell>
          <cell r="N1620">
            <v>5</v>
          </cell>
        </row>
        <row r="1621">
          <cell r="D1621" t="str">
            <v>王艳</v>
          </cell>
          <cell r="E1621" t="str">
            <v>620422199407135123</v>
          </cell>
          <cell r="F1621">
            <v>27</v>
          </cell>
          <cell r="G1621" t="str">
            <v>甘肃省会宁县四房吴乡大南村东坡社７２号</v>
          </cell>
          <cell r="H1621" t="str">
            <v>女</v>
          </cell>
          <cell r="I1621" t="str">
            <v>四房吴乡大南村</v>
          </cell>
          <cell r="J1621" t="str">
            <v>四房吴乡</v>
          </cell>
          <cell r="K1621" t="str">
            <v>会宁县</v>
          </cell>
          <cell r="L1621" t="str">
            <v>长女</v>
          </cell>
          <cell r="M1621" t="str">
            <v>家庭户</v>
          </cell>
          <cell r="N1621">
            <v>5</v>
          </cell>
        </row>
        <row r="1622">
          <cell r="D1622" t="str">
            <v>王丽</v>
          </cell>
          <cell r="E1622" t="str">
            <v>62042219951204512X</v>
          </cell>
          <cell r="F1622">
            <v>26</v>
          </cell>
          <cell r="G1622" t="str">
            <v>甘肃省会宁县四房吴乡大南村东坡社７２号</v>
          </cell>
          <cell r="H1622" t="str">
            <v>女</v>
          </cell>
          <cell r="I1622" t="str">
            <v>四房吴乡大南村</v>
          </cell>
          <cell r="J1622" t="str">
            <v>四房吴乡</v>
          </cell>
          <cell r="K1622" t="str">
            <v>会宁县</v>
          </cell>
          <cell r="L1622" t="str">
            <v>二女</v>
          </cell>
          <cell r="M1622" t="str">
            <v>家庭户</v>
          </cell>
          <cell r="N1622">
            <v>5</v>
          </cell>
        </row>
        <row r="1623">
          <cell r="D1623" t="str">
            <v>王守福</v>
          </cell>
          <cell r="E1623" t="str">
            <v>620422196112135114</v>
          </cell>
          <cell r="F1623">
            <v>60</v>
          </cell>
          <cell r="G1623" t="str">
            <v>甘肃省会宁县四房吴乡大南村东坡社８３号</v>
          </cell>
          <cell r="H1623" t="str">
            <v>男</v>
          </cell>
          <cell r="I1623" t="str">
            <v>四房吴乡大南村</v>
          </cell>
          <cell r="J1623" t="str">
            <v>四房吴乡</v>
          </cell>
          <cell r="K1623" t="str">
            <v>会宁县</v>
          </cell>
          <cell r="L1623" t="str">
            <v>户主</v>
          </cell>
          <cell r="M1623" t="str">
            <v>家庭户</v>
          </cell>
          <cell r="N1623">
            <v>5</v>
          </cell>
        </row>
        <row r="1624">
          <cell r="D1624" t="str">
            <v>赵菊环</v>
          </cell>
          <cell r="E1624" t="str">
            <v>620422196405155127</v>
          </cell>
          <cell r="F1624">
            <v>57</v>
          </cell>
          <cell r="G1624" t="str">
            <v>甘肃省会宁县四房吴乡大南村东坡社８３号</v>
          </cell>
          <cell r="H1624" t="str">
            <v>女</v>
          </cell>
          <cell r="I1624" t="str">
            <v>四房吴乡大南村</v>
          </cell>
          <cell r="J1624" t="str">
            <v>四房吴乡</v>
          </cell>
          <cell r="K1624" t="str">
            <v>会宁县</v>
          </cell>
          <cell r="L1624" t="str">
            <v>妻</v>
          </cell>
          <cell r="M1624" t="str">
            <v>家庭户</v>
          </cell>
          <cell r="N1624">
            <v>5</v>
          </cell>
        </row>
        <row r="1625">
          <cell r="D1625" t="str">
            <v>王锦文</v>
          </cell>
          <cell r="E1625" t="str">
            <v>620422199012115136</v>
          </cell>
          <cell r="F1625">
            <v>31</v>
          </cell>
          <cell r="G1625" t="str">
            <v>甘肃省会宁县四房吴乡大南村东坡社８３号</v>
          </cell>
          <cell r="H1625" t="str">
            <v>男</v>
          </cell>
          <cell r="I1625" t="str">
            <v>四房吴乡大南村</v>
          </cell>
          <cell r="J1625" t="str">
            <v>四房吴乡</v>
          </cell>
          <cell r="K1625" t="str">
            <v>会宁县</v>
          </cell>
          <cell r="L1625" t="str">
            <v>长子</v>
          </cell>
          <cell r="M1625" t="str">
            <v>家庭户</v>
          </cell>
          <cell r="N1625">
            <v>5</v>
          </cell>
        </row>
        <row r="1626">
          <cell r="D1626" t="str">
            <v>王锦康</v>
          </cell>
          <cell r="E1626" t="str">
            <v>620422199912235117</v>
          </cell>
          <cell r="F1626">
            <v>22</v>
          </cell>
          <cell r="G1626" t="str">
            <v>甘肃省会宁县四房吴乡大南村东坡社８３号</v>
          </cell>
          <cell r="H1626" t="str">
            <v>男</v>
          </cell>
          <cell r="I1626" t="str">
            <v>四房吴乡大南村</v>
          </cell>
          <cell r="J1626" t="str">
            <v>四房吴乡</v>
          </cell>
          <cell r="K1626" t="str">
            <v>会宁县</v>
          </cell>
          <cell r="L1626" t="str">
            <v>次子</v>
          </cell>
          <cell r="M1626" t="str">
            <v>家庭户</v>
          </cell>
          <cell r="N1626">
            <v>5</v>
          </cell>
        </row>
        <row r="1627">
          <cell r="D1627" t="str">
            <v>王慧霞</v>
          </cell>
          <cell r="E1627" t="str">
            <v>620422199812055143</v>
          </cell>
          <cell r="F1627">
            <v>23</v>
          </cell>
          <cell r="G1627" t="str">
            <v>甘肃省会宁县四房吴乡大南村东坡社８３号</v>
          </cell>
          <cell r="H1627" t="str">
            <v>女</v>
          </cell>
          <cell r="I1627" t="str">
            <v>四房吴乡大南村</v>
          </cell>
          <cell r="J1627" t="str">
            <v>四房吴乡</v>
          </cell>
          <cell r="K1627" t="str">
            <v>会宁县</v>
          </cell>
          <cell r="L1627" t="str">
            <v>长女</v>
          </cell>
          <cell r="M1627" t="str">
            <v>家庭户</v>
          </cell>
          <cell r="N1627">
            <v>5</v>
          </cell>
        </row>
        <row r="1628">
          <cell r="D1628" t="str">
            <v>王建忠</v>
          </cell>
          <cell r="E1628" t="str">
            <v>620422195311215112</v>
          </cell>
          <cell r="F1628">
            <v>68</v>
          </cell>
          <cell r="G1628" t="str">
            <v>甘肃省会宁县四房吴乡大南村东坡社５６号</v>
          </cell>
          <cell r="H1628" t="str">
            <v>男</v>
          </cell>
          <cell r="I1628" t="str">
            <v>四房吴乡大南村</v>
          </cell>
          <cell r="J1628" t="str">
            <v>四房吴乡</v>
          </cell>
          <cell r="K1628" t="str">
            <v>会宁县</v>
          </cell>
          <cell r="L1628" t="str">
            <v>户主</v>
          </cell>
          <cell r="M1628" t="str">
            <v>家庭户</v>
          </cell>
          <cell r="N1628">
            <v>3</v>
          </cell>
        </row>
        <row r="1629">
          <cell r="D1629" t="str">
            <v>何芝芳</v>
          </cell>
          <cell r="E1629" t="str">
            <v>620422195610045125</v>
          </cell>
          <cell r="F1629">
            <v>65</v>
          </cell>
          <cell r="G1629" t="str">
            <v>甘肃省会宁县四房吴乡大南村东坡社５６号</v>
          </cell>
          <cell r="H1629" t="str">
            <v>女</v>
          </cell>
          <cell r="I1629" t="str">
            <v>四房吴乡大南村</v>
          </cell>
          <cell r="J1629" t="str">
            <v>四房吴乡</v>
          </cell>
          <cell r="K1629" t="str">
            <v>会宁县</v>
          </cell>
          <cell r="L1629" t="str">
            <v>妻</v>
          </cell>
          <cell r="M1629" t="str">
            <v>家庭户</v>
          </cell>
          <cell r="N1629">
            <v>3</v>
          </cell>
        </row>
        <row r="1630">
          <cell r="D1630" t="str">
            <v>王文科</v>
          </cell>
          <cell r="E1630" t="str">
            <v>620422198907215133</v>
          </cell>
          <cell r="F1630">
            <v>32</v>
          </cell>
          <cell r="G1630" t="str">
            <v>甘肃省会宁县四房吴乡大南村东坡社５６号</v>
          </cell>
          <cell r="H1630" t="str">
            <v>男</v>
          </cell>
          <cell r="I1630" t="str">
            <v>四房吴乡大南村</v>
          </cell>
          <cell r="J1630" t="str">
            <v>四房吴乡</v>
          </cell>
          <cell r="K1630" t="str">
            <v>会宁县</v>
          </cell>
          <cell r="L1630" t="str">
            <v>次子</v>
          </cell>
          <cell r="M1630" t="str">
            <v>家庭户</v>
          </cell>
          <cell r="N1630">
            <v>3</v>
          </cell>
        </row>
        <row r="1631">
          <cell r="D1631" t="str">
            <v>王顺民</v>
          </cell>
          <cell r="E1631" t="str">
            <v>620422196002205118</v>
          </cell>
          <cell r="F1631">
            <v>61</v>
          </cell>
          <cell r="G1631" t="str">
            <v>甘肃省会宁县四房吴乡大南村东坡社４９号</v>
          </cell>
          <cell r="H1631" t="str">
            <v>男</v>
          </cell>
          <cell r="I1631" t="str">
            <v>四房吴乡大南村</v>
          </cell>
          <cell r="J1631" t="str">
            <v>四房吴乡</v>
          </cell>
          <cell r="K1631" t="str">
            <v>会宁县</v>
          </cell>
          <cell r="L1631" t="str">
            <v>户主</v>
          </cell>
          <cell r="M1631" t="str">
            <v>家庭户</v>
          </cell>
          <cell r="N1631">
            <v>7</v>
          </cell>
        </row>
        <row r="1632">
          <cell r="D1632" t="str">
            <v>李振兰</v>
          </cell>
          <cell r="E1632" t="str">
            <v>620422196304135143</v>
          </cell>
          <cell r="F1632">
            <v>58</v>
          </cell>
          <cell r="G1632" t="str">
            <v>甘肃省会宁县四房吴乡大南村东坡社４９号</v>
          </cell>
          <cell r="H1632" t="str">
            <v>女</v>
          </cell>
          <cell r="I1632" t="str">
            <v>四房吴乡大南村</v>
          </cell>
          <cell r="J1632" t="str">
            <v>四房吴乡</v>
          </cell>
          <cell r="K1632" t="str">
            <v>会宁县</v>
          </cell>
          <cell r="L1632" t="str">
            <v>妻</v>
          </cell>
          <cell r="M1632" t="str">
            <v>家庭户</v>
          </cell>
          <cell r="N1632">
            <v>7</v>
          </cell>
        </row>
        <row r="1633">
          <cell r="D1633" t="str">
            <v>王永</v>
          </cell>
          <cell r="E1633" t="str">
            <v>620422198403065135</v>
          </cell>
          <cell r="F1633">
            <v>37</v>
          </cell>
          <cell r="G1633" t="str">
            <v>甘肃省会宁县四房吴乡大南村东坡社４９号</v>
          </cell>
          <cell r="H1633" t="str">
            <v>男</v>
          </cell>
          <cell r="I1633" t="str">
            <v>四房吴乡大南村</v>
          </cell>
          <cell r="J1633" t="str">
            <v>四房吴乡</v>
          </cell>
          <cell r="K1633" t="str">
            <v>会宁县</v>
          </cell>
          <cell r="L1633" t="str">
            <v>长子</v>
          </cell>
          <cell r="M1633" t="str">
            <v>家庭户</v>
          </cell>
          <cell r="N1633">
            <v>7</v>
          </cell>
        </row>
        <row r="1634">
          <cell r="D1634" t="str">
            <v>王平</v>
          </cell>
          <cell r="E1634" t="str">
            <v>620422198710265137</v>
          </cell>
          <cell r="F1634">
            <v>34</v>
          </cell>
          <cell r="G1634" t="str">
            <v>甘肃省会宁县四房吴乡大南村东坡社４９号</v>
          </cell>
          <cell r="H1634" t="str">
            <v>男</v>
          </cell>
          <cell r="I1634" t="str">
            <v>四房吴乡大南村</v>
          </cell>
          <cell r="J1634" t="str">
            <v>四房吴乡</v>
          </cell>
          <cell r="K1634" t="str">
            <v>会宁县</v>
          </cell>
          <cell r="L1634" t="str">
            <v>次子</v>
          </cell>
          <cell r="M1634" t="str">
            <v>家庭户</v>
          </cell>
          <cell r="N1634">
            <v>7</v>
          </cell>
        </row>
        <row r="1635">
          <cell r="D1635" t="str">
            <v>金梅垣</v>
          </cell>
          <cell r="E1635" t="str">
            <v>620421199108042828</v>
          </cell>
          <cell r="F1635">
            <v>30</v>
          </cell>
          <cell r="G1635" t="str">
            <v>甘肃省会宁县四房吴乡大南村东坡社４９号</v>
          </cell>
          <cell r="H1635" t="str">
            <v>女</v>
          </cell>
          <cell r="I1635" t="str">
            <v>四房吴乡大南村</v>
          </cell>
          <cell r="J1635" t="str">
            <v>四房吴乡</v>
          </cell>
          <cell r="K1635" t="str">
            <v>会宁县</v>
          </cell>
          <cell r="L1635" t="str">
            <v>儿媳</v>
          </cell>
          <cell r="M1635" t="str">
            <v>家庭户</v>
          </cell>
          <cell r="N1635">
            <v>7</v>
          </cell>
        </row>
        <row r="1636">
          <cell r="D1636" t="str">
            <v>王玉莲</v>
          </cell>
          <cell r="E1636" t="str">
            <v>620422200812305128</v>
          </cell>
          <cell r="F1636">
            <v>13</v>
          </cell>
          <cell r="G1636" t="str">
            <v>甘肃省会宁县四房吴乡大南村东坡社４９号</v>
          </cell>
          <cell r="H1636" t="str">
            <v>女</v>
          </cell>
          <cell r="I1636" t="str">
            <v>四房吴乡大南村</v>
          </cell>
          <cell r="J1636" t="str">
            <v>四房吴乡</v>
          </cell>
          <cell r="K1636" t="str">
            <v>会宁县</v>
          </cell>
          <cell r="L1636" t="str">
            <v>孙女</v>
          </cell>
          <cell r="M1636" t="str">
            <v>家庭户</v>
          </cell>
          <cell r="N1636">
            <v>7</v>
          </cell>
        </row>
        <row r="1637">
          <cell r="D1637" t="str">
            <v>王蓉蓉</v>
          </cell>
          <cell r="E1637" t="str">
            <v>620422202006125121</v>
          </cell>
          <cell r="F1637">
            <v>1</v>
          </cell>
          <cell r="G1637" t="str">
            <v>甘肃省会宁县四房吴乡大南村东坡社４９号</v>
          </cell>
          <cell r="H1637" t="str">
            <v>女</v>
          </cell>
          <cell r="I1637" t="str">
            <v>四房吴乡大南村</v>
          </cell>
          <cell r="J1637" t="str">
            <v>四房吴乡</v>
          </cell>
          <cell r="K1637" t="str">
            <v>会宁县</v>
          </cell>
          <cell r="L1637" t="str">
            <v>孙女</v>
          </cell>
          <cell r="M1637" t="str">
            <v>家庭户</v>
          </cell>
          <cell r="N1637">
            <v>7</v>
          </cell>
        </row>
        <row r="1638">
          <cell r="D1638" t="str">
            <v>王亚兵</v>
          </cell>
          <cell r="E1638" t="str">
            <v>620422198706295114</v>
          </cell>
          <cell r="F1638">
            <v>34</v>
          </cell>
          <cell r="G1638" t="str">
            <v>甘肃省会宁县四房吴乡大南村东坡社４６号</v>
          </cell>
          <cell r="H1638" t="str">
            <v>男</v>
          </cell>
          <cell r="I1638" t="str">
            <v>四房吴乡大南村</v>
          </cell>
          <cell r="J1638" t="str">
            <v>四房吴乡</v>
          </cell>
          <cell r="K1638" t="str">
            <v>会宁县</v>
          </cell>
          <cell r="L1638" t="str">
            <v>户主</v>
          </cell>
          <cell r="M1638" t="str">
            <v>家庭户</v>
          </cell>
          <cell r="N1638">
            <v>2</v>
          </cell>
        </row>
        <row r="1639">
          <cell r="D1639" t="str">
            <v>陈国芳</v>
          </cell>
          <cell r="E1639" t="str">
            <v>620422196405125120</v>
          </cell>
          <cell r="F1639">
            <v>57</v>
          </cell>
          <cell r="G1639" t="str">
            <v>甘肃省会宁县四房吴乡大南村东坡社４６号</v>
          </cell>
          <cell r="H1639" t="str">
            <v>女</v>
          </cell>
          <cell r="I1639" t="str">
            <v>四房吴乡大南村</v>
          </cell>
          <cell r="J1639" t="str">
            <v>四房吴乡</v>
          </cell>
          <cell r="K1639" t="str">
            <v>会宁县</v>
          </cell>
          <cell r="L1639" t="str">
            <v>母亲</v>
          </cell>
          <cell r="M1639" t="str">
            <v>家庭户</v>
          </cell>
          <cell r="N1639">
            <v>2</v>
          </cell>
        </row>
        <row r="1640">
          <cell r="D1640" t="str">
            <v>王政</v>
          </cell>
          <cell r="E1640" t="str">
            <v>620422198306295115</v>
          </cell>
          <cell r="F1640">
            <v>38</v>
          </cell>
          <cell r="G1640" t="str">
            <v>甘肃省会宁县四房吴乡大南村东坡社３０号</v>
          </cell>
          <cell r="H1640" t="str">
            <v>男</v>
          </cell>
          <cell r="I1640" t="str">
            <v>四房吴乡大南村</v>
          </cell>
          <cell r="J1640" t="str">
            <v>四房吴乡</v>
          </cell>
          <cell r="K1640" t="str">
            <v>会宁县</v>
          </cell>
          <cell r="L1640" t="str">
            <v>户主</v>
          </cell>
          <cell r="M1640" t="str">
            <v>家庭户</v>
          </cell>
          <cell r="N1640">
            <v>1</v>
          </cell>
        </row>
        <row r="1641">
          <cell r="D1641" t="str">
            <v>李汉仁</v>
          </cell>
          <cell r="E1641" t="str">
            <v>620422197111185114</v>
          </cell>
          <cell r="F1641">
            <v>50</v>
          </cell>
          <cell r="G1641" t="str">
            <v>甘肃省会宁县四房吴乡大南村东坡社５３号</v>
          </cell>
          <cell r="H1641" t="str">
            <v>男</v>
          </cell>
          <cell r="I1641" t="str">
            <v>四房吴乡大南村</v>
          </cell>
          <cell r="J1641" t="str">
            <v>四房吴乡</v>
          </cell>
          <cell r="K1641" t="str">
            <v>会宁县</v>
          </cell>
          <cell r="L1641" t="str">
            <v>户主</v>
          </cell>
          <cell r="M1641" t="str">
            <v>家庭户</v>
          </cell>
          <cell r="N1641">
            <v>6</v>
          </cell>
        </row>
        <row r="1642">
          <cell r="D1642" t="str">
            <v>吴金叶</v>
          </cell>
          <cell r="E1642" t="str">
            <v>620422197205085122</v>
          </cell>
          <cell r="F1642">
            <v>49</v>
          </cell>
          <cell r="G1642" t="str">
            <v>甘肃省会宁县四房吴乡大南村东坡社５３号</v>
          </cell>
          <cell r="H1642" t="str">
            <v>女</v>
          </cell>
          <cell r="I1642" t="str">
            <v>四房吴乡大南村</v>
          </cell>
          <cell r="J1642" t="str">
            <v>四房吴乡</v>
          </cell>
          <cell r="K1642" t="str">
            <v>会宁县</v>
          </cell>
          <cell r="L1642" t="str">
            <v>妻</v>
          </cell>
          <cell r="M1642" t="str">
            <v>家庭户</v>
          </cell>
          <cell r="N1642">
            <v>6</v>
          </cell>
        </row>
        <row r="1643">
          <cell r="D1643" t="str">
            <v>李雷兵</v>
          </cell>
          <cell r="E1643" t="str">
            <v>62042219941125511X</v>
          </cell>
          <cell r="F1643">
            <v>27</v>
          </cell>
          <cell r="G1643" t="str">
            <v>甘肃省会宁县四房吴乡大南村东坡社５３号</v>
          </cell>
          <cell r="H1643" t="str">
            <v>男</v>
          </cell>
          <cell r="I1643" t="str">
            <v>四房吴乡大南村</v>
          </cell>
          <cell r="J1643" t="str">
            <v>四房吴乡</v>
          </cell>
          <cell r="K1643" t="str">
            <v>会宁县</v>
          </cell>
          <cell r="L1643" t="str">
            <v>长子</v>
          </cell>
          <cell r="M1643" t="str">
            <v>家庭户</v>
          </cell>
          <cell r="N1643">
            <v>6</v>
          </cell>
        </row>
        <row r="1644">
          <cell r="D1644" t="str">
            <v>李雷强</v>
          </cell>
          <cell r="E1644" t="str">
            <v>620422199703235110</v>
          </cell>
          <cell r="F1644">
            <v>24</v>
          </cell>
          <cell r="G1644" t="str">
            <v>甘肃省会宁县四房吴乡大南村东坡社５３号</v>
          </cell>
          <cell r="H1644" t="str">
            <v>男</v>
          </cell>
          <cell r="I1644" t="str">
            <v>四房吴乡大南村</v>
          </cell>
          <cell r="J1644" t="str">
            <v>四房吴乡</v>
          </cell>
          <cell r="K1644" t="str">
            <v>会宁县</v>
          </cell>
          <cell r="L1644" t="str">
            <v>次子</v>
          </cell>
          <cell r="M1644" t="str">
            <v>家庭户</v>
          </cell>
          <cell r="N1644">
            <v>6</v>
          </cell>
        </row>
        <row r="1645">
          <cell r="D1645" t="str">
            <v>李雷娟</v>
          </cell>
          <cell r="E1645" t="str">
            <v>620422200007245126</v>
          </cell>
          <cell r="F1645">
            <v>21</v>
          </cell>
          <cell r="G1645" t="str">
            <v>甘肃省会宁县四房吴乡大南村东坡社５３号</v>
          </cell>
          <cell r="H1645" t="str">
            <v>女</v>
          </cell>
          <cell r="I1645" t="str">
            <v>四房吴乡大南村</v>
          </cell>
          <cell r="J1645" t="str">
            <v>四房吴乡</v>
          </cell>
          <cell r="K1645" t="str">
            <v>会宁县</v>
          </cell>
          <cell r="L1645" t="str">
            <v>长女</v>
          </cell>
          <cell r="M1645" t="str">
            <v>家庭户</v>
          </cell>
          <cell r="N1645">
            <v>6</v>
          </cell>
        </row>
        <row r="1646">
          <cell r="D1646" t="str">
            <v>张秀英</v>
          </cell>
          <cell r="E1646" t="str">
            <v>620422194607165121</v>
          </cell>
          <cell r="F1646">
            <v>75</v>
          </cell>
          <cell r="G1646" t="str">
            <v>甘肃省会宁县四房吴乡大南村东坡社５３号</v>
          </cell>
          <cell r="H1646" t="str">
            <v>女</v>
          </cell>
          <cell r="I1646" t="str">
            <v>四房吴乡大南村</v>
          </cell>
          <cell r="J1646" t="str">
            <v>四房吴乡</v>
          </cell>
          <cell r="K1646" t="str">
            <v>会宁县</v>
          </cell>
          <cell r="L1646" t="str">
            <v>母亲</v>
          </cell>
          <cell r="M1646" t="str">
            <v>家庭户</v>
          </cell>
          <cell r="N1646">
            <v>6</v>
          </cell>
        </row>
        <row r="1647">
          <cell r="D1647" t="str">
            <v>李典伦</v>
          </cell>
          <cell r="E1647" t="str">
            <v>620422197905225114</v>
          </cell>
          <cell r="F1647">
            <v>42</v>
          </cell>
          <cell r="G1647" t="str">
            <v>甘肃省会宁县四房吴乡大南村东坡社５４号</v>
          </cell>
          <cell r="H1647" t="str">
            <v>男</v>
          </cell>
          <cell r="I1647" t="str">
            <v>四房吴乡大南村</v>
          </cell>
          <cell r="J1647" t="str">
            <v>四房吴乡</v>
          </cell>
          <cell r="K1647" t="str">
            <v>会宁县</v>
          </cell>
          <cell r="L1647" t="str">
            <v>户主</v>
          </cell>
          <cell r="M1647" t="str">
            <v>家庭户</v>
          </cell>
          <cell r="N1647">
            <v>4</v>
          </cell>
        </row>
        <row r="1648">
          <cell r="D1648" t="str">
            <v>王凤霞</v>
          </cell>
          <cell r="E1648" t="str">
            <v>620422198101015124</v>
          </cell>
          <cell r="F1648">
            <v>40</v>
          </cell>
          <cell r="G1648" t="str">
            <v>甘肃省会宁县四房吴乡大南村东坡社５４号</v>
          </cell>
          <cell r="H1648" t="str">
            <v>女</v>
          </cell>
          <cell r="I1648" t="str">
            <v>四房吴乡大南村</v>
          </cell>
          <cell r="J1648" t="str">
            <v>四房吴乡</v>
          </cell>
          <cell r="K1648" t="str">
            <v>会宁县</v>
          </cell>
          <cell r="L1648" t="str">
            <v>妻</v>
          </cell>
          <cell r="M1648" t="str">
            <v>家庭户</v>
          </cell>
          <cell r="N1648">
            <v>4</v>
          </cell>
        </row>
        <row r="1649">
          <cell r="D1649" t="str">
            <v>李宣伯</v>
          </cell>
          <cell r="E1649" t="str">
            <v>62042220051103511X</v>
          </cell>
          <cell r="F1649">
            <v>16</v>
          </cell>
          <cell r="G1649" t="str">
            <v>甘肃省会宁县四房吴乡大南村东坡社５４号</v>
          </cell>
          <cell r="H1649" t="str">
            <v>男</v>
          </cell>
          <cell r="I1649" t="str">
            <v>四房吴乡大南村</v>
          </cell>
          <cell r="J1649" t="str">
            <v>四房吴乡</v>
          </cell>
          <cell r="K1649" t="str">
            <v>会宁县</v>
          </cell>
          <cell r="L1649" t="str">
            <v>长子</v>
          </cell>
          <cell r="M1649" t="str">
            <v>家庭户</v>
          </cell>
          <cell r="N1649">
            <v>4</v>
          </cell>
        </row>
        <row r="1650">
          <cell r="D1650" t="str">
            <v>李帝伯</v>
          </cell>
          <cell r="E1650" t="str">
            <v>620422200912145133</v>
          </cell>
          <cell r="F1650">
            <v>12</v>
          </cell>
          <cell r="G1650" t="str">
            <v>甘肃省会宁县四房吴乡大南村东坡社５４号</v>
          </cell>
          <cell r="H1650" t="str">
            <v>男</v>
          </cell>
          <cell r="I1650" t="str">
            <v>四房吴乡大南村</v>
          </cell>
          <cell r="J1650" t="str">
            <v>四房吴乡</v>
          </cell>
          <cell r="K1650" t="str">
            <v>会宁县</v>
          </cell>
          <cell r="L1650" t="str">
            <v>次子</v>
          </cell>
          <cell r="M1650" t="str">
            <v>家庭户</v>
          </cell>
          <cell r="N1650">
            <v>4</v>
          </cell>
        </row>
        <row r="1651">
          <cell r="D1651" t="str">
            <v>史生平</v>
          </cell>
          <cell r="E1651" t="str">
            <v>620422196706295131</v>
          </cell>
          <cell r="F1651">
            <v>54</v>
          </cell>
          <cell r="G1651" t="str">
            <v>甘肃省会宁县四房吴乡大南村东坡社５５号</v>
          </cell>
          <cell r="H1651" t="str">
            <v>男</v>
          </cell>
          <cell r="I1651" t="str">
            <v>四房吴乡大南村</v>
          </cell>
          <cell r="J1651" t="str">
            <v>四房吴乡</v>
          </cell>
          <cell r="K1651" t="str">
            <v>会宁县</v>
          </cell>
          <cell r="L1651" t="str">
            <v>户主</v>
          </cell>
          <cell r="M1651" t="str">
            <v>家庭户</v>
          </cell>
          <cell r="N1651">
            <v>4</v>
          </cell>
        </row>
        <row r="1652">
          <cell r="D1652" t="str">
            <v>李小琴</v>
          </cell>
          <cell r="E1652" t="str">
            <v>620422196905105126</v>
          </cell>
          <cell r="F1652">
            <v>52</v>
          </cell>
          <cell r="G1652" t="str">
            <v>甘肃省会宁县四房吴乡大南村东坡社５５号</v>
          </cell>
          <cell r="H1652" t="str">
            <v>女</v>
          </cell>
          <cell r="I1652" t="str">
            <v>四房吴乡大南村</v>
          </cell>
          <cell r="J1652" t="str">
            <v>四房吴乡</v>
          </cell>
          <cell r="K1652" t="str">
            <v>会宁县</v>
          </cell>
          <cell r="L1652" t="str">
            <v>妻</v>
          </cell>
          <cell r="M1652" t="str">
            <v>家庭户</v>
          </cell>
          <cell r="N1652">
            <v>4</v>
          </cell>
        </row>
        <row r="1653">
          <cell r="D1653" t="str">
            <v>史峰旭</v>
          </cell>
          <cell r="E1653" t="str">
            <v>620422199810015113</v>
          </cell>
          <cell r="F1653">
            <v>23</v>
          </cell>
          <cell r="G1653" t="str">
            <v>甘肃省会宁县四房吴乡大南村东坡社５５号</v>
          </cell>
          <cell r="H1653" t="str">
            <v>男</v>
          </cell>
          <cell r="I1653" t="str">
            <v>四房吴乡大南村</v>
          </cell>
          <cell r="J1653" t="str">
            <v>四房吴乡</v>
          </cell>
          <cell r="K1653" t="str">
            <v>会宁县</v>
          </cell>
          <cell r="L1653" t="str">
            <v>长子</v>
          </cell>
          <cell r="M1653" t="str">
            <v>家庭户</v>
          </cell>
          <cell r="N1653">
            <v>4</v>
          </cell>
        </row>
        <row r="1654">
          <cell r="D1654" t="str">
            <v>史峰光</v>
          </cell>
          <cell r="E1654" t="str">
            <v>62042219981001513X</v>
          </cell>
          <cell r="F1654">
            <v>23</v>
          </cell>
          <cell r="G1654" t="str">
            <v>甘肃省会宁县四房吴乡大南村东坡社５５号</v>
          </cell>
          <cell r="H1654" t="str">
            <v>男</v>
          </cell>
          <cell r="I1654" t="str">
            <v>四房吴乡大南村</v>
          </cell>
          <cell r="J1654" t="str">
            <v>四房吴乡</v>
          </cell>
          <cell r="K1654" t="str">
            <v>会宁县</v>
          </cell>
          <cell r="L1654" t="str">
            <v>次子</v>
          </cell>
          <cell r="M1654" t="str">
            <v>家庭户</v>
          </cell>
          <cell r="N1654">
            <v>4</v>
          </cell>
        </row>
        <row r="1655">
          <cell r="D1655" t="str">
            <v>苟菊叶</v>
          </cell>
          <cell r="E1655" t="str">
            <v>620422197009095120</v>
          </cell>
          <cell r="F1655">
            <v>51</v>
          </cell>
          <cell r="G1655" t="str">
            <v>甘肃省会宁县四房吴乡大南村东坡社５０号</v>
          </cell>
          <cell r="H1655" t="str">
            <v>女</v>
          </cell>
          <cell r="I1655" t="str">
            <v>四房吴乡大南村</v>
          </cell>
          <cell r="J1655" t="str">
            <v>四房吴乡</v>
          </cell>
          <cell r="K1655" t="str">
            <v>会宁县</v>
          </cell>
          <cell r="L1655" t="str">
            <v>户主</v>
          </cell>
          <cell r="M1655" t="str">
            <v>家庭户</v>
          </cell>
          <cell r="N1655">
            <v>1</v>
          </cell>
        </row>
        <row r="1656">
          <cell r="D1656" t="str">
            <v>冉金荣</v>
          </cell>
          <cell r="E1656" t="str">
            <v>620422198003295118</v>
          </cell>
          <cell r="F1656">
            <v>41</v>
          </cell>
          <cell r="G1656" t="str">
            <v>甘肃省会宁县四房吴乡大南村东坡社２号</v>
          </cell>
          <cell r="H1656" t="str">
            <v>男</v>
          </cell>
          <cell r="I1656" t="str">
            <v>四房吴乡大南村</v>
          </cell>
          <cell r="J1656" t="str">
            <v>四房吴乡</v>
          </cell>
          <cell r="K1656" t="str">
            <v>会宁县</v>
          </cell>
          <cell r="L1656" t="str">
            <v>户主</v>
          </cell>
          <cell r="M1656" t="str">
            <v>家庭户</v>
          </cell>
          <cell r="N1656">
            <v>1</v>
          </cell>
        </row>
        <row r="1657">
          <cell r="D1657" t="str">
            <v>南永会</v>
          </cell>
          <cell r="E1657" t="str">
            <v>620422198706135110</v>
          </cell>
          <cell r="F1657">
            <v>34</v>
          </cell>
          <cell r="G1657" t="str">
            <v>甘肃省会宁县四房吴乡大南村东坡社５０号</v>
          </cell>
          <cell r="H1657" t="str">
            <v>男</v>
          </cell>
          <cell r="I1657" t="str">
            <v>四房吴乡大南村</v>
          </cell>
          <cell r="J1657" t="str">
            <v>四房吴乡</v>
          </cell>
          <cell r="K1657" t="str">
            <v>会宁县</v>
          </cell>
          <cell r="L1657" t="str">
            <v>户主</v>
          </cell>
          <cell r="M1657" t="str">
            <v>家庭户</v>
          </cell>
          <cell r="N1657">
            <v>2</v>
          </cell>
        </row>
        <row r="1658">
          <cell r="D1658" t="str">
            <v>赵连芳</v>
          </cell>
          <cell r="E1658" t="str">
            <v>620422195505105122</v>
          </cell>
          <cell r="F1658">
            <v>66</v>
          </cell>
          <cell r="G1658" t="str">
            <v>甘肃省会宁县四房吴乡大南村东坡社５０号</v>
          </cell>
          <cell r="H1658" t="str">
            <v>女</v>
          </cell>
          <cell r="I1658" t="str">
            <v>四房吴乡大南村</v>
          </cell>
          <cell r="J1658" t="str">
            <v>四房吴乡</v>
          </cell>
          <cell r="K1658" t="str">
            <v>会宁县</v>
          </cell>
          <cell r="L1658" t="str">
            <v>母亲</v>
          </cell>
          <cell r="M1658" t="str">
            <v>家庭户</v>
          </cell>
          <cell r="N1658">
            <v>2</v>
          </cell>
        </row>
        <row r="1659">
          <cell r="D1659" t="str">
            <v>吴彪</v>
          </cell>
          <cell r="E1659" t="str">
            <v>620422195703195114</v>
          </cell>
          <cell r="F1659">
            <v>64</v>
          </cell>
          <cell r="G1659" t="str">
            <v>甘肃省会宁县四房吴乡大南村东坡社４２号</v>
          </cell>
          <cell r="H1659" t="str">
            <v>男</v>
          </cell>
          <cell r="I1659" t="str">
            <v>四房吴乡大南村</v>
          </cell>
          <cell r="J1659" t="str">
            <v>四房吴乡</v>
          </cell>
          <cell r="K1659" t="str">
            <v>会宁县</v>
          </cell>
          <cell r="L1659" t="str">
            <v>户主</v>
          </cell>
          <cell r="M1659" t="str">
            <v>家庭户</v>
          </cell>
          <cell r="N1659">
            <v>3</v>
          </cell>
        </row>
        <row r="1660">
          <cell r="D1660" t="str">
            <v>杨秀英</v>
          </cell>
          <cell r="E1660" t="str">
            <v>620422195902135122</v>
          </cell>
          <cell r="F1660">
            <v>62</v>
          </cell>
          <cell r="G1660" t="str">
            <v>甘肃省会宁县四房吴乡大南村东坡社４２号</v>
          </cell>
          <cell r="H1660" t="str">
            <v>女</v>
          </cell>
          <cell r="I1660" t="str">
            <v>四房吴乡大南村</v>
          </cell>
          <cell r="J1660" t="str">
            <v>四房吴乡</v>
          </cell>
          <cell r="K1660" t="str">
            <v>会宁县</v>
          </cell>
          <cell r="L1660" t="str">
            <v>妻</v>
          </cell>
          <cell r="M1660" t="str">
            <v>家庭户</v>
          </cell>
          <cell r="N1660">
            <v>3</v>
          </cell>
        </row>
        <row r="1661">
          <cell r="D1661" t="str">
            <v>吴国荣</v>
          </cell>
          <cell r="E1661" t="str">
            <v>620422198912065133</v>
          </cell>
          <cell r="F1661">
            <v>32</v>
          </cell>
          <cell r="G1661" t="str">
            <v>甘肃省会宁县四房吴乡大南村东坡社４２号</v>
          </cell>
          <cell r="H1661" t="str">
            <v>男</v>
          </cell>
          <cell r="I1661" t="str">
            <v>四房吴乡大南村</v>
          </cell>
          <cell r="J1661" t="str">
            <v>四房吴乡</v>
          </cell>
          <cell r="K1661" t="str">
            <v>会宁县</v>
          </cell>
          <cell r="L1661" t="str">
            <v>次子</v>
          </cell>
          <cell r="M1661" t="str">
            <v>家庭户</v>
          </cell>
          <cell r="N1661">
            <v>3</v>
          </cell>
        </row>
        <row r="1662">
          <cell r="D1662" t="str">
            <v>吴耀荣</v>
          </cell>
          <cell r="E1662" t="str">
            <v>620422196612085117</v>
          </cell>
          <cell r="F1662">
            <v>55</v>
          </cell>
          <cell r="G1662" t="str">
            <v>甘肃省会宁县四房吴乡大南村东坡社４８号</v>
          </cell>
          <cell r="H1662" t="str">
            <v>男</v>
          </cell>
          <cell r="I1662" t="str">
            <v>四房吴乡大南村</v>
          </cell>
          <cell r="J1662" t="str">
            <v>四房吴乡</v>
          </cell>
          <cell r="K1662" t="str">
            <v>会宁县</v>
          </cell>
          <cell r="L1662" t="str">
            <v>户主</v>
          </cell>
          <cell r="M1662" t="str">
            <v>家庭户</v>
          </cell>
          <cell r="N1662">
            <v>4</v>
          </cell>
        </row>
        <row r="1663">
          <cell r="D1663" t="str">
            <v>马小梅</v>
          </cell>
          <cell r="E1663" t="str">
            <v>620422196812095141</v>
          </cell>
          <cell r="F1663">
            <v>53</v>
          </cell>
          <cell r="G1663" t="str">
            <v>甘肃省会宁县四房吴乡大南村东坡社４８号</v>
          </cell>
          <cell r="H1663" t="str">
            <v>女</v>
          </cell>
          <cell r="I1663" t="str">
            <v>四房吴乡大南村</v>
          </cell>
          <cell r="J1663" t="str">
            <v>四房吴乡</v>
          </cell>
          <cell r="K1663" t="str">
            <v>会宁县</v>
          </cell>
          <cell r="L1663" t="str">
            <v>妻</v>
          </cell>
          <cell r="M1663" t="str">
            <v>家庭户</v>
          </cell>
          <cell r="N1663">
            <v>4</v>
          </cell>
        </row>
        <row r="1664">
          <cell r="D1664" t="str">
            <v>范新月</v>
          </cell>
          <cell r="E1664" t="str">
            <v>62042219900917512X</v>
          </cell>
          <cell r="F1664">
            <v>31</v>
          </cell>
          <cell r="G1664" t="str">
            <v>甘肃省会宁县四房吴乡大南村东坡社４８号</v>
          </cell>
          <cell r="H1664" t="str">
            <v>女</v>
          </cell>
          <cell r="I1664" t="str">
            <v>四房吴乡大南村</v>
          </cell>
          <cell r="J1664" t="str">
            <v>四房吴乡</v>
          </cell>
          <cell r="K1664" t="str">
            <v>会宁县</v>
          </cell>
          <cell r="L1664" t="str">
            <v>儿媳</v>
          </cell>
          <cell r="M1664" t="str">
            <v>家庭户</v>
          </cell>
          <cell r="N1664">
            <v>4</v>
          </cell>
        </row>
        <row r="1665">
          <cell r="D1665" t="str">
            <v>吴限</v>
          </cell>
          <cell r="E1665" t="str">
            <v>620422201812025112</v>
          </cell>
          <cell r="F1665">
            <v>3</v>
          </cell>
          <cell r="G1665" t="str">
            <v>甘肃省会宁县四房吴乡大南村东坡社４８号</v>
          </cell>
          <cell r="H1665" t="str">
            <v>男</v>
          </cell>
          <cell r="I1665" t="str">
            <v>四房吴乡大南村</v>
          </cell>
          <cell r="J1665" t="str">
            <v>四房吴乡</v>
          </cell>
          <cell r="K1665" t="str">
            <v>会宁县</v>
          </cell>
          <cell r="L1665" t="str">
            <v>孙子</v>
          </cell>
          <cell r="M1665" t="str">
            <v>家庭户</v>
          </cell>
          <cell r="N1665">
            <v>4</v>
          </cell>
        </row>
        <row r="1666">
          <cell r="D1666" t="str">
            <v>郭军党</v>
          </cell>
          <cell r="E1666" t="str">
            <v>620422196806155152</v>
          </cell>
          <cell r="F1666">
            <v>53</v>
          </cell>
          <cell r="G1666" t="str">
            <v>甘肃省会宁县四房吴乡大南岔村口下社７号</v>
          </cell>
          <cell r="H1666" t="str">
            <v>男</v>
          </cell>
          <cell r="I1666" t="str">
            <v>四房吴乡大南村</v>
          </cell>
          <cell r="J1666" t="str">
            <v>四房吴乡</v>
          </cell>
          <cell r="K1666" t="str">
            <v>会宁县</v>
          </cell>
          <cell r="L1666" t="str">
            <v>户主</v>
          </cell>
          <cell r="M1666" t="str">
            <v>家庭户</v>
          </cell>
          <cell r="N1666">
            <v>4</v>
          </cell>
        </row>
        <row r="1667">
          <cell r="D1667" t="str">
            <v>马秀春</v>
          </cell>
          <cell r="E1667" t="str">
            <v>620422197009275121</v>
          </cell>
          <cell r="F1667">
            <v>51</v>
          </cell>
          <cell r="G1667" t="str">
            <v>甘肃省会宁县四房吴乡大南岔村口下社７号</v>
          </cell>
          <cell r="H1667" t="str">
            <v>女</v>
          </cell>
          <cell r="I1667" t="str">
            <v>四房吴乡大南村</v>
          </cell>
          <cell r="J1667" t="str">
            <v>四房吴乡</v>
          </cell>
          <cell r="K1667" t="str">
            <v>会宁县</v>
          </cell>
          <cell r="L1667" t="str">
            <v>妻</v>
          </cell>
          <cell r="M1667" t="str">
            <v>家庭户</v>
          </cell>
          <cell r="N1667">
            <v>4</v>
          </cell>
        </row>
        <row r="1668">
          <cell r="D1668" t="str">
            <v>郭桂林</v>
          </cell>
          <cell r="E1668" t="str">
            <v>620422199312085135</v>
          </cell>
          <cell r="F1668">
            <v>28</v>
          </cell>
          <cell r="G1668" t="str">
            <v>甘肃省会宁县四房吴乡大南岔村口下社７号</v>
          </cell>
          <cell r="H1668" t="str">
            <v>男</v>
          </cell>
          <cell r="I1668" t="str">
            <v>四房吴乡大南村</v>
          </cell>
          <cell r="J1668" t="str">
            <v>四房吴乡</v>
          </cell>
          <cell r="K1668" t="str">
            <v>会宁县</v>
          </cell>
          <cell r="L1668" t="str">
            <v>长子</v>
          </cell>
          <cell r="M1668" t="str">
            <v>家庭户</v>
          </cell>
          <cell r="N1668">
            <v>4</v>
          </cell>
        </row>
        <row r="1669">
          <cell r="D1669" t="str">
            <v>郭文鹏</v>
          </cell>
          <cell r="E1669" t="str">
            <v>620422199411065113</v>
          </cell>
          <cell r="F1669">
            <v>27</v>
          </cell>
          <cell r="G1669" t="str">
            <v>甘肃省会宁县四房吴乡大南岔村口下社７号</v>
          </cell>
          <cell r="H1669" t="str">
            <v>男</v>
          </cell>
          <cell r="I1669" t="str">
            <v>四房吴乡大南村</v>
          </cell>
          <cell r="J1669" t="str">
            <v>四房吴乡</v>
          </cell>
          <cell r="K1669" t="str">
            <v>会宁县</v>
          </cell>
          <cell r="L1669" t="str">
            <v>次子</v>
          </cell>
          <cell r="M1669" t="str">
            <v>家庭户</v>
          </cell>
          <cell r="N1669">
            <v>4</v>
          </cell>
        </row>
        <row r="1670">
          <cell r="D1670" t="str">
            <v>崔喜洋</v>
          </cell>
          <cell r="E1670" t="str">
            <v>620422199011035118</v>
          </cell>
          <cell r="F1670">
            <v>31</v>
          </cell>
          <cell r="G1670" t="str">
            <v>甘肃省会宁县四房吴乡大南岔村口下社６７号</v>
          </cell>
          <cell r="H1670" t="str">
            <v>男</v>
          </cell>
          <cell r="I1670" t="str">
            <v>四房吴乡大南村</v>
          </cell>
          <cell r="J1670" t="str">
            <v>四房吴乡</v>
          </cell>
          <cell r="K1670" t="str">
            <v>会宁县</v>
          </cell>
          <cell r="L1670" t="str">
            <v>户主</v>
          </cell>
          <cell r="M1670" t="str">
            <v>家庭户</v>
          </cell>
          <cell r="N1670">
            <v>5</v>
          </cell>
        </row>
        <row r="1671">
          <cell r="D1671" t="str">
            <v>崔致远</v>
          </cell>
          <cell r="E1671" t="str">
            <v>620422201111125110</v>
          </cell>
          <cell r="F1671">
            <v>10</v>
          </cell>
          <cell r="G1671" t="str">
            <v>甘肃省会宁县四房吴乡大南岔村口下社６７号</v>
          </cell>
          <cell r="H1671" t="str">
            <v>男</v>
          </cell>
          <cell r="I1671" t="str">
            <v>四房吴乡大南村</v>
          </cell>
          <cell r="J1671" t="str">
            <v>四房吴乡</v>
          </cell>
          <cell r="K1671" t="str">
            <v>会宁县</v>
          </cell>
          <cell r="L1671" t="str">
            <v>长子</v>
          </cell>
          <cell r="M1671" t="str">
            <v>家庭户</v>
          </cell>
          <cell r="N1671">
            <v>5</v>
          </cell>
        </row>
        <row r="1672">
          <cell r="D1672" t="str">
            <v>崔煜月</v>
          </cell>
          <cell r="E1672" t="str">
            <v>620422201310255145</v>
          </cell>
          <cell r="F1672">
            <v>8</v>
          </cell>
          <cell r="G1672" t="str">
            <v>甘肃省会宁县四房吴乡大南岔村口下社６７号</v>
          </cell>
          <cell r="H1672" t="str">
            <v>女</v>
          </cell>
          <cell r="I1672" t="str">
            <v>四房吴乡大南村</v>
          </cell>
          <cell r="J1672" t="str">
            <v>四房吴乡</v>
          </cell>
          <cell r="K1672" t="str">
            <v>会宁县</v>
          </cell>
          <cell r="L1672" t="str">
            <v>长女</v>
          </cell>
          <cell r="M1672" t="str">
            <v>家庭户</v>
          </cell>
          <cell r="N1672">
            <v>5</v>
          </cell>
        </row>
        <row r="1673">
          <cell r="D1673" t="str">
            <v>崔彦豹</v>
          </cell>
          <cell r="E1673" t="str">
            <v>620422199212065110</v>
          </cell>
          <cell r="F1673">
            <v>29</v>
          </cell>
          <cell r="G1673" t="str">
            <v>甘肃省会宁县四房吴乡大南岔村口下社６７号</v>
          </cell>
          <cell r="H1673" t="str">
            <v>男</v>
          </cell>
          <cell r="I1673" t="str">
            <v>四房吴乡大南村</v>
          </cell>
          <cell r="J1673" t="str">
            <v>四房吴乡</v>
          </cell>
          <cell r="K1673" t="str">
            <v>会宁县</v>
          </cell>
          <cell r="L1673" t="str">
            <v>弟</v>
          </cell>
          <cell r="M1673" t="str">
            <v>家庭户</v>
          </cell>
          <cell r="N1673">
            <v>5</v>
          </cell>
        </row>
        <row r="1674">
          <cell r="D1674" t="str">
            <v>崔彦宏</v>
          </cell>
          <cell r="E1674" t="str">
            <v>620422199408095119</v>
          </cell>
          <cell r="F1674">
            <v>27</v>
          </cell>
          <cell r="G1674" t="str">
            <v>甘肃省会宁县四房吴乡大南岔村口下社６７号</v>
          </cell>
          <cell r="H1674" t="str">
            <v>男</v>
          </cell>
          <cell r="I1674" t="str">
            <v>四房吴乡大南村</v>
          </cell>
          <cell r="J1674" t="str">
            <v>四房吴乡</v>
          </cell>
          <cell r="K1674" t="str">
            <v>会宁县</v>
          </cell>
          <cell r="L1674" t="str">
            <v>弟</v>
          </cell>
          <cell r="M1674" t="str">
            <v>家庭户</v>
          </cell>
          <cell r="N1674">
            <v>5</v>
          </cell>
        </row>
        <row r="1675">
          <cell r="D1675" t="str">
            <v>刘治义</v>
          </cell>
          <cell r="E1675" t="str">
            <v>620422194904075114</v>
          </cell>
          <cell r="F1675">
            <v>72</v>
          </cell>
          <cell r="G1675" t="str">
            <v>甘肃省会宁县四房吴乡大南岔村口下社１８号</v>
          </cell>
          <cell r="H1675" t="str">
            <v>男</v>
          </cell>
          <cell r="I1675" t="str">
            <v>四房吴乡大南村</v>
          </cell>
          <cell r="J1675" t="str">
            <v>四房吴乡</v>
          </cell>
          <cell r="K1675" t="str">
            <v>会宁县</v>
          </cell>
          <cell r="L1675" t="str">
            <v>户主</v>
          </cell>
          <cell r="M1675" t="str">
            <v>家庭户</v>
          </cell>
          <cell r="N1675">
            <v>3</v>
          </cell>
        </row>
        <row r="1676">
          <cell r="D1676" t="str">
            <v>李芝萍</v>
          </cell>
          <cell r="E1676" t="str">
            <v>62042219551104512X</v>
          </cell>
          <cell r="F1676">
            <v>66</v>
          </cell>
          <cell r="G1676" t="str">
            <v>甘肃省会宁县四房吴乡大南岔村口下社１８号</v>
          </cell>
          <cell r="H1676" t="str">
            <v>女</v>
          </cell>
          <cell r="I1676" t="str">
            <v>四房吴乡大南村</v>
          </cell>
          <cell r="J1676" t="str">
            <v>四房吴乡</v>
          </cell>
          <cell r="K1676" t="str">
            <v>会宁县</v>
          </cell>
          <cell r="L1676" t="str">
            <v>妻</v>
          </cell>
          <cell r="M1676" t="str">
            <v>家庭户</v>
          </cell>
          <cell r="N1676">
            <v>3</v>
          </cell>
        </row>
        <row r="1677">
          <cell r="D1677" t="str">
            <v>刘振兵</v>
          </cell>
          <cell r="E1677" t="str">
            <v>620422198906035173</v>
          </cell>
          <cell r="F1677">
            <v>32</v>
          </cell>
          <cell r="G1677" t="str">
            <v>甘肃省会宁县四房吴乡大南岔村口下社１８号</v>
          </cell>
          <cell r="H1677" t="str">
            <v>男</v>
          </cell>
          <cell r="I1677" t="str">
            <v>四房吴乡大南村</v>
          </cell>
          <cell r="J1677" t="str">
            <v>四房吴乡</v>
          </cell>
          <cell r="K1677" t="str">
            <v>会宁县</v>
          </cell>
          <cell r="L1677" t="str">
            <v>长子</v>
          </cell>
          <cell r="M1677" t="str">
            <v>家庭户</v>
          </cell>
          <cell r="N1677">
            <v>3</v>
          </cell>
        </row>
        <row r="1678">
          <cell r="D1678" t="str">
            <v>吴申永</v>
          </cell>
          <cell r="E1678" t="str">
            <v>620422196404245112</v>
          </cell>
          <cell r="F1678">
            <v>57</v>
          </cell>
          <cell r="G1678" t="str">
            <v>甘肃省会宁县四房吴乡大南岔村口下社６９号</v>
          </cell>
          <cell r="H1678" t="str">
            <v>男</v>
          </cell>
          <cell r="I1678" t="str">
            <v>四房吴乡大南村</v>
          </cell>
          <cell r="J1678" t="str">
            <v>四房吴乡</v>
          </cell>
          <cell r="K1678" t="str">
            <v>会宁县</v>
          </cell>
          <cell r="L1678" t="str">
            <v>户主</v>
          </cell>
          <cell r="M1678" t="str">
            <v>家庭户</v>
          </cell>
          <cell r="N1678">
            <v>8</v>
          </cell>
        </row>
        <row r="1679">
          <cell r="D1679" t="str">
            <v>王桂梅</v>
          </cell>
          <cell r="E1679" t="str">
            <v>620422196404105128</v>
          </cell>
          <cell r="F1679">
            <v>57</v>
          </cell>
          <cell r="G1679" t="str">
            <v>甘肃省会宁县四房吴乡大南岔村口下社６９号</v>
          </cell>
          <cell r="H1679" t="str">
            <v>女</v>
          </cell>
          <cell r="I1679" t="str">
            <v>四房吴乡大南村</v>
          </cell>
          <cell r="J1679" t="str">
            <v>四房吴乡</v>
          </cell>
          <cell r="K1679" t="str">
            <v>会宁县</v>
          </cell>
          <cell r="L1679" t="str">
            <v>妻</v>
          </cell>
          <cell r="M1679" t="str">
            <v>家庭户</v>
          </cell>
          <cell r="N1679">
            <v>8</v>
          </cell>
        </row>
        <row r="1680">
          <cell r="D1680" t="str">
            <v>吴锦伟</v>
          </cell>
          <cell r="E1680" t="str">
            <v>620422199205155134</v>
          </cell>
          <cell r="F1680">
            <v>29</v>
          </cell>
          <cell r="G1680" t="str">
            <v>甘肃省会宁县四房吴乡大南岔村口下社６９号</v>
          </cell>
          <cell r="H1680" t="str">
            <v>男</v>
          </cell>
          <cell r="I1680" t="str">
            <v>四房吴乡大南村</v>
          </cell>
          <cell r="J1680" t="str">
            <v>四房吴乡</v>
          </cell>
          <cell r="K1680" t="str">
            <v>会宁县</v>
          </cell>
          <cell r="L1680" t="str">
            <v>长子</v>
          </cell>
          <cell r="M1680" t="str">
            <v>家庭户</v>
          </cell>
          <cell r="N1680">
            <v>8</v>
          </cell>
        </row>
        <row r="1681">
          <cell r="D1681" t="str">
            <v>吴利娟</v>
          </cell>
          <cell r="E1681" t="str">
            <v>620422200106055125</v>
          </cell>
          <cell r="F1681">
            <v>20</v>
          </cell>
          <cell r="G1681" t="str">
            <v>甘肃省会宁县四房吴乡大南岔村口下社６９号</v>
          </cell>
          <cell r="H1681" t="str">
            <v>女</v>
          </cell>
          <cell r="I1681" t="str">
            <v>四房吴乡大南村</v>
          </cell>
          <cell r="J1681" t="str">
            <v>四房吴乡</v>
          </cell>
          <cell r="K1681" t="str">
            <v>会宁县</v>
          </cell>
          <cell r="L1681" t="str">
            <v>女</v>
          </cell>
          <cell r="M1681" t="str">
            <v>家庭户</v>
          </cell>
          <cell r="N1681">
            <v>8</v>
          </cell>
        </row>
        <row r="1682">
          <cell r="D1682" t="str">
            <v>吴娟红</v>
          </cell>
          <cell r="E1682" t="str">
            <v>620422199402175142</v>
          </cell>
          <cell r="F1682">
            <v>27</v>
          </cell>
          <cell r="G1682" t="str">
            <v>甘肃省会宁县四房吴乡大南岔村口下社６９号</v>
          </cell>
          <cell r="H1682" t="str">
            <v>女</v>
          </cell>
          <cell r="I1682" t="str">
            <v>四房吴乡大南村</v>
          </cell>
          <cell r="J1682" t="str">
            <v>四房吴乡</v>
          </cell>
          <cell r="K1682" t="str">
            <v>会宁县</v>
          </cell>
          <cell r="L1682" t="str">
            <v>二女</v>
          </cell>
          <cell r="M1682" t="str">
            <v>家庭户</v>
          </cell>
          <cell r="N1682">
            <v>8</v>
          </cell>
        </row>
        <row r="1683">
          <cell r="D1683" t="str">
            <v>吴瑞红</v>
          </cell>
          <cell r="E1683" t="str">
            <v>620422199510265129</v>
          </cell>
          <cell r="F1683">
            <v>26</v>
          </cell>
          <cell r="G1683" t="str">
            <v>甘肃省会宁县四房吴乡大南岔村口下社６９号</v>
          </cell>
          <cell r="H1683" t="str">
            <v>女</v>
          </cell>
          <cell r="I1683" t="str">
            <v>四房吴乡大南村</v>
          </cell>
          <cell r="J1683" t="str">
            <v>四房吴乡</v>
          </cell>
          <cell r="K1683" t="str">
            <v>会宁县</v>
          </cell>
          <cell r="L1683" t="str">
            <v>三女</v>
          </cell>
          <cell r="M1683" t="str">
            <v>家庭户</v>
          </cell>
          <cell r="N1683">
            <v>8</v>
          </cell>
        </row>
        <row r="1684">
          <cell r="D1684" t="str">
            <v>吴利宁</v>
          </cell>
          <cell r="E1684" t="str">
            <v>620422199705155122</v>
          </cell>
          <cell r="F1684">
            <v>24</v>
          </cell>
          <cell r="G1684" t="str">
            <v>甘肃省会宁县四房吴乡大南岔村口下社６９号</v>
          </cell>
          <cell r="H1684" t="str">
            <v>女</v>
          </cell>
          <cell r="I1684" t="str">
            <v>四房吴乡大南村</v>
          </cell>
          <cell r="J1684" t="str">
            <v>四房吴乡</v>
          </cell>
          <cell r="K1684" t="str">
            <v>会宁县</v>
          </cell>
          <cell r="L1684" t="str">
            <v>四女</v>
          </cell>
          <cell r="M1684" t="str">
            <v>家庭户</v>
          </cell>
          <cell r="N1684">
            <v>8</v>
          </cell>
        </row>
        <row r="1685">
          <cell r="D1685" t="str">
            <v>吴利荣</v>
          </cell>
          <cell r="E1685" t="str">
            <v>620422200003045127</v>
          </cell>
          <cell r="F1685">
            <v>21</v>
          </cell>
          <cell r="G1685" t="str">
            <v>甘肃省会宁县四房吴乡大南岔村口下社６９号</v>
          </cell>
          <cell r="H1685" t="str">
            <v>女</v>
          </cell>
          <cell r="I1685" t="str">
            <v>四房吴乡大南村</v>
          </cell>
          <cell r="J1685" t="str">
            <v>四房吴乡</v>
          </cell>
          <cell r="K1685" t="str">
            <v>会宁县</v>
          </cell>
          <cell r="L1685" t="str">
            <v>五女</v>
          </cell>
          <cell r="M1685" t="str">
            <v>家庭户</v>
          </cell>
          <cell r="N1685">
            <v>8</v>
          </cell>
        </row>
        <row r="1686">
          <cell r="D1686" t="str">
            <v>杨应奎</v>
          </cell>
          <cell r="E1686" t="str">
            <v>620422196902025155</v>
          </cell>
          <cell r="F1686">
            <v>52</v>
          </cell>
          <cell r="G1686" t="str">
            <v>甘肃省会宁县四房吴乡大南岔村口下社７０号</v>
          </cell>
          <cell r="H1686" t="str">
            <v>男</v>
          </cell>
          <cell r="I1686" t="str">
            <v>四房吴乡大南村</v>
          </cell>
          <cell r="J1686" t="str">
            <v>四房吴乡</v>
          </cell>
          <cell r="K1686" t="str">
            <v>会宁县</v>
          </cell>
          <cell r="L1686" t="str">
            <v>户主</v>
          </cell>
          <cell r="M1686" t="str">
            <v>家庭户</v>
          </cell>
          <cell r="N1686">
            <v>4</v>
          </cell>
        </row>
        <row r="1687">
          <cell r="D1687" t="str">
            <v>吴翠珍</v>
          </cell>
          <cell r="E1687" t="str">
            <v>620422196912225126</v>
          </cell>
          <cell r="F1687">
            <v>52</v>
          </cell>
          <cell r="G1687" t="str">
            <v>甘肃省会宁县四房吴乡大南岔村口下社７０号</v>
          </cell>
          <cell r="H1687" t="str">
            <v>女</v>
          </cell>
          <cell r="I1687" t="str">
            <v>四房吴乡大南村</v>
          </cell>
          <cell r="J1687" t="str">
            <v>四房吴乡</v>
          </cell>
          <cell r="K1687" t="str">
            <v>会宁县</v>
          </cell>
          <cell r="L1687" t="str">
            <v>妻</v>
          </cell>
          <cell r="M1687" t="str">
            <v>家庭户</v>
          </cell>
          <cell r="N1687">
            <v>4</v>
          </cell>
        </row>
        <row r="1688">
          <cell r="D1688" t="str">
            <v>杨剑学</v>
          </cell>
          <cell r="E1688" t="str">
            <v>620422199701185113</v>
          </cell>
          <cell r="F1688">
            <v>24</v>
          </cell>
          <cell r="G1688" t="str">
            <v>甘肃省会宁县四房吴乡大南岔村口下社７０号</v>
          </cell>
          <cell r="H1688" t="str">
            <v>男</v>
          </cell>
          <cell r="I1688" t="str">
            <v>四房吴乡大南村</v>
          </cell>
          <cell r="J1688" t="str">
            <v>四房吴乡</v>
          </cell>
          <cell r="K1688" t="str">
            <v>会宁县</v>
          </cell>
          <cell r="L1688" t="str">
            <v>次子</v>
          </cell>
          <cell r="M1688" t="str">
            <v>家庭户</v>
          </cell>
          <cell r="N1688">
            <v>4</v>
          </cell>
        </row>
        <row r="1689">
          <cell r="D1689" t="str">
            <v>杨娅娥</v>
          </cell>
          <cell r="E1689" t="str">
            <v>620422199409155144</v>
          </cell>
          <cell r="F1689">
            <v>27</v>
          </cell>
          <cell r="G1689" t="str">
            <v>甘肃省会宁县四房吴乡大南岔村口下社７０号</v>
          </cell>
          <cell r="H1689" t="str">
            <v>女</v>
          </cell>
          <cell r="I1689" t="str">
            <v>四房吴乡大南村</v>
          </cell>
          <cell r="J1689" t="str">
            <v>四房吴乡</v>
          </cell>
          <cell r="K1689" t="str">
            <v>会宁县</v>
          </cell>
          <cell r="L1689" t="str">
            <v>长女</v>
          </cell>
          <cell r="M1689" t="str">
            <v>家庭户</v>
          </cell>
          <cell r="N1689">
            <v>4</v>
          </cell>
        </row>
        <row r="1690">
          <cell r="D1690" t="str">
            <v>赵义</v>
          </cell>
          <cell r="E1690" t="str">
            <v>620422197305075132</v>
          </cell>
          <cell r="F1690">
            <v>48</v>
          </cell>
          <cell r="G1690" t="str">
            <v>甘肃省会宁县四房吴乡大南岔村口下社７１号</v>
          </cell>
          <cell r="H1690" t="str">
            <v>男</v>
          </cell>
          <cell r="I1690" t="str">
            <v>四房吴乡大南村</v>
          </cell>
          <cell r="J1690" t="str">
            <v>四房吴乡</v>
          </cell>
          <cell r="K1690" t="str">
            <v>会宁县</v>
          </cell>
          <cell r="L1690" t="str">
            <v>户主</v>
          </cell>
          <cell r="M1690" t="str">
            <v>家庭户</v>
          </cell>
          <cell r="N1690">
            <v>5</v>
          </cell>
        </row>
        <row r="1691">
          <cell r="D1691" t="str">
            <v>郭芝霞</v>
          </cell>
          <cell r="E1691" t="str">
            <v>620422197310085204</v>
          </cell>
          <cell r="F1691">
            <v>48</v>
          </cell>
          <cell r="G1691" t="str">
            <v>甘肃省会宁县四房吴乡大南岔村口下社７１号</v>
          </cell>
          <cell r="H1691" t="str">
            <v>女</v>
          </cell>
          <cell r="I1691" t="str">
            <v>四房吴乡大南村</v>
          </cell>
          <cell r="J1691" t="str">
            <v>四房吴乡</v>
          </cell>
          <cell r="K1691" t="str">
            <v>会宁县</v>
          </cell>
          <cell r="L1691" t="str">
            <v>妻</v>
          </cell>
          <cell r="M1691" t="str">
            <v>家庭户</v>
          </cell>
          <cell r="N1691">
            <v>5</v>
          </cell>
        </row>
        <row r="1692">
          <cell r="D1692" t="str">
            <v>赵文卓</v>
          </cell>
          <cell r="E1692" t="str">
            <v>620422199505035118</v>
          </cell>
          <cell r="F1692">
            <v>26</v>
          </cell>
          <cell r="G1692" t="str">
            <v>甘肃省会宁县四房吴乡大南岔村口下社７１号</v>
          </cell>
          <cell r="H1692" t="str">
            <v>男</v>
          </cell>
          <cell r="I1692" t="str">
            <v>四房吴乡大南村</v>
          </cell>
          <cell r="J1692" t="str">
            <v>四房吴乡</v>
          </cell>
          <cell r="K1692" t="str">
            <v>会宁县</v>
          </cell>
          <cell r="L1692" t="str">
            <v>长子</v>
          </cell>
          <cell r="M1692" t="str">
            <v>家庭户</v>
          </cell>
          <cell r="N1692">
            <v>5</v>
          </cell>
        </row>
        <row r="1693">
          <cell r="D1693" t="str">
            <v>赵文斌</v>
          </cell>
          <cell r="E1693" t="str">
            <v>620422199704035110</v>
          </cell>
          <cell r="F1693">
            <v>24</v>
          </cell>
          <cell r="G1693" t="str">
            <v>甘肃省会宁县四房吴乡大南岔村口下社７１号</v>
          </cell>
          <cell r="H1693" t="str">
            <v>男</v>
          </cell>
          <cell r="I1693" t="str">
            <v>四房吴乡大南村</v>
          </cell>
          <cell r="J1693" t="str">
            <v>四房吴乡</v>
          </cell>
          <cell r="K1693" t="str">
            <v>会宁县</v>
          </cell>
          <cell r="L1693" t="str">
            <v>次子</v>
          </cell>
          <cell r="M1693" t="str">
            <v>家庭户</v>
          </cell>
          <cell r="N1693">
            <v>5</v>
          </cell>
        </row>
        <row r="1694">
          <cell r="D1694" t="str">
            <v>赵文慧</v>
          </cell>
          <cell r="E1694" t="str">
            <v>620422199704035129</v>
          </cell>
          <cell r="F1694">
            <v>24</v>
          </cell>
          <cell r="G1694" t="str">
            <v>甘肃省会宁县四房吴乡大南岔村口下社７１号</v>
          </cell>
          <cell r="H1694" t="str">
            <v>女</v>
          </cell>
          <cell r="I1694" t="str">
            <v>四房吴乡大南村</v>
          </cell>
          <cell r="J1694" t="str">
            <v>四房吴乡</v>
          </cell>
          <cell r="K1694" t="str">
            <v>会宁县</v>
          </cell>
          <cell r="L1694" t="str">
            <v>长女</v>
          </cell>
          <cell r="M1694" t="str">
            <v>家庭户</v>
          </cell>
          <cell r="N1694">
            <v>5</v>
          </cell>
        </row>
        <row r="1695">
          <cell r="D1695" t="str">
            <v>殷勇强</v>
          </cell>
          <cell r="E1695" t="str">
            <v>620422199412095197</v>
          </cell>
          <cell r="F1695">
            <v>27</v>
          </cell>
          <cell r="G1695" t="str">
            <v>甘肃省会宁县四房吴乡大南岔村口下社７２号</v>
          </cell>
          <cell r="H1695" t="str">
            <v>男</v>
          </cell>
          <cell r="I1695" t="str">
            <v>四房吴乡大南村</v>
          </cell>
          <cell r="J1695" t="str">
            <v>四房吴乡</v>
          </cell>
          <cell r="K1695" t="str">
            <v>会宁县</v>
          </cell>
          <cell r="L1695" t="str">
            <v>户主</v>
          </cell>
          <cell r="M1695" t="str">
            <v>家庭户</v>
          </cell>
          <cell r="N1695">
            <v>5</v>
          </cell>
        </row>
        <row r="1696">
          <cell r="D1696" t="str">
            <v>王莉</v>
          </cell>
          <cell r="E1696" t="str">
            <v>620422199611075121</v>
          </cell>
          <cell r="F1696">
            <v>25</v>
          </cell>
          <cell r="G1696" t="str">
            <v>甘肃省会宁县四房吴乡大南岔村口下社７２号</v>
          </cell>
          <cell r="H1696" t="str">
            <v>女</v>
          </cell>
          <cell r="I1696" t="str">
            <v>四房吴乡大南村</v>
          </cell>
          <cell r="J1696" t="str">
            <v>四房吴乡</v>
          </cell>
          <cell r="K1696" t="str">
            <v>会宁县</v>
          </cell>
          <cell r="L1696" t="str">
            <v>妻</v>
          </cell>
          <cell r="M1696" t="str">
            <v>家庭户</v>
          </cell>
          <cell r="N1696">
            <v>5</v>
          </cell>
        </row>
        <row r="1697">
          <cell r="D1697" t="str">
            <v>殷汐玥</v>
          </cell>
          <cell r="E1697" t="str">
            <v>620422201901245125</v>
          </cell>
          <cell r="F1697">
            <v>2</v>
          </cell>
          <cell r="G1697" t="str">
            <v>甘肃省会宁县四房吴乡大南岔村口下社７２号</v>
          </cell>
          <cell r="H1697" t="str">
            <v>女</v>
          </cell>
          <cell r="I1697" t="str">
            <v>四房吴乡大南村</v>
          </cell>
          <cell r="J1697" t="str">
            <v>四房吴乡</v>
          </cell>
          <cell r="K1697" t="str">
            <v>会宁县</v>
          </cell>
          <cell r="L1697" t="str">
            <v>长女</v>
          </cell>
          <cell r="M1697" t="str">
            <v>家庭户</v>
          </cell>
          <cell r="N1697">
            <v>5</v>
          </cell>
        </row>
        <row r="1698">
          <cell r="D1698" t="str">
            <v>张平霞</v>
          </cell>
          <cell r="E1698" t="str">
            <v>620422195910025126</v>
          </cell>
          <cell r="F1698">
            <v>62</v>
          </cell>
          <cell r="G1698" t="str">
            <v>甘肃省会宁县四房吴乡大南岔村口下社７２号</v>
          </cell>
          <cell r="H1698" t="str">
            <v>女</v>
          </cell>
          <cell r="I1698" t="str">
            <v>四房吴乡大南村</v>
          </cell>
          <cell r="J1698" t="str">
            <v>四房吴乡</v>
          </cell>
          <cell r="K1698" t="str">
            <v>会宁县</v>
          </cell>
          <cell r="L1698" t="str">
            <v>母亲</v>
          </cell>
          <cell r="M1698" t="str">
            <v>家庭户</v>
          </cell>
          <cell r="N1698">
            <v>5</v>
          </cell>
        </row>
        <row r="1699">
          <cell r="D1699" t="str">
            <v>殷勇文</v>
          </cell>
          <cell r="E1699" t="str">
            <v>620422199710065113</v>
          </cell>
          <cell r="F1699">
            <v>24</v>
          </cell>
          <cell r="G1699" t="str">
            <v>甘肃省会宁县四房吴乡大南岔村口下社７２号</v>
          </cell>
          <cell r="H1699" t="str">
            <v>男</v>
          </cell>
          <cell r="I1699" t="str">
            <v>四房吴乡大南村</v>
          </cell>
          <cell r="J1699" t="str">
            <v>四房吴乡</v>
          </cell>
          <cell r="K1699" t="str">
            <v>会宁县</v>
          </cell>
          <cell r="L1699" t="str">
            <v>弟</v>
          </cell>
          <cell r="M1699" t="str">
            <v>家庭户</v>
          </cell>
          <cell r="N1699">
            <v>5</v>
          </cell>
        </row>
        <row r="1700">
          <cell r="D1700" t="str">
            <v>王自忠</v>
          </cell>
          <cell r="E1700" t="str">
            <v>620422196603115118</v>
          </cell>
          <cell r="F1700">
            <v>55</v>
          </cell>
          <cell r="G1700" t="str">
            <v>甘肃省会宁县四房吴乡大南岔村口下社７</v>
          </cell>
          <cell r="H1700" t="str">
            <v>男</v>
          </cell>
          <cell r="I1700" t="str">
            <v>四房吴乡大南村</v>
          </cell>
          <cell r="J1700" t="str">
            <v>四房吴乡</v>
          </cell>
          <cell r="K1700" t="str">
            <v>会宁县</v>
          </cell>
          <cell r="L1700" t="str">
            <v>户主</v>
          </cell>
          <cell r="M1700" t="str">
            <v>家庭户</v>
          </cell>
          <cell r="N1700">
            <v>5</v>
          </cell>
        </row>
        <row r="1701">
          <cell r="D1701" t="str">
            <v>安淑梅</v>
          </cell>
          <cell r="E1701" t="str">
            <v>620422196903055161</v>
          </cell>
          <cell r="F1701">
            <v>52</v>
          </cell>
          <cell r="G1701" t="str">
            <v>甘肃省会宁县四房吴乡大南岔村口下社７</v>
          </cell>
          <cell r="H1701" t="str">
            <v>女</v>
          </cell>
          <cell r="I1701" t="str">
            <v>四房吴乡大南村</v>
          </cell>
          <cell r="J1701" t="str">
            <v>四房吴乡</v>
          </cell>
          <cell r="K1701" t="str">
            <v>会宁县</v>
          </cell>
          <cell r="L1701" t="str">
            <v>妻</v>
          </cell>
          <cell r="M1701" t="str">
            <v>家庭户</v>
          </cell>
          <cell r="N1701">
            <v>5</v>
          </cell>
        </row>
        <row r="1702">
          <cell r="D1702" t="str">
            <v>王毅</v>
          </cell>
          <cell r="E1702" t="str">
            <v>620422199302065114</v>
          </cell>
          <cell r="F1702">
            <v>28</v>
          </cell>
          <cell r="G1702" t="str">
            <v>甘肃省会宁县四房吴乡大南岔村口下社７</v>
          </cell>
          <cell r="H1702" t="str">
            <v>男</v>
          </cell>
          <cell r="I1702" t="str">
            <v>四房吴乡大南村</v>
          </cell>
          <cell r="J1702" t="str">
            <v>四房吴乡</v>
          </cell>
          <cell r="K1702" t="str">
            <v>会宁县</v>
          </cell>
          <cell r="L1702" t="str">
            <v>长子</v>
          </cell>
          <cell r="M1702" t="str">
            <v>家庭户</v>
          </cell>
          <cell r="N1702">
            <v>5</v>
          </cell>
        </row>
        <row r="1703">
          <cell r="D1703" t="str">
            <v>王德</v>
          </cell>
          <cell r="E1703" t="str">
            <v>620422199701265113</v>
          </cell>
          <cell r="F1703">
            <v>24</v>
          </cell>
          <cell r="G1703" t="str">
            <v>甘肃省会宁县四房吴乡大南岔村口下社７</v>
          </cell>
          <cell r="H1703" t="str">
            <v>男</v>
          </cell>
          <cell r="I1703" t="str">
            <v>四房吴乡大南村</v>
          </cell>
          <cell r="J1703" t="str">
            <v>四房吴乡</v>
          </cell>
          <cell r="K1703" t="str">
            <v>会宁县</v>
          </cell>
          <cell r="L1703" t="str">
            <v>次子</v>
          </cell>
          <cell r="M1703" t="str">
            <v>家庭户</v>
          </cell>
          <cell r="N1703">
            <v>5</v>
          </cell>
        </row>
        <row r="1704">
          <cell r="D1704" t="str">
            <v>王宪</v>
          </cell>
          <cell r="E1704" t="str">
            <v>620422199502085128</v>
          </cell>
          <cell r="F1704">
            <v>26</v>
          </cell>
          <cell r="G1704" t="str">
            <v>甘肃省会宁县四房吴乡大南岔村口下社７</v>
          </cell>
          <cell r="H1704" t="str">
            <v>女</v>
          </cell>
          <cell r="I1704" t="str">
            <v>四房吴乡大南村</v>
          </cell>
          <cell r="J1704" t="str">
            <v>四房吴乡</v>
          </cell>
          <cell r="K1704" t="str">
            <v>会宁县</v>
          </cell>
          <cell r="L1704" t="str">
            <v>二女</v>
          </cell>
          <cell r="M1704" t="str">
            <v>家庭户</v>
          </cell>
          <cell r="N1704">
            <v>5</v>
          </cell>
        </row>
        <row r="1705">
          <cell r="D1705" t="str">
            <v>史富华</v>
          </cell>
          <cell r="E1705" t="str">
            <v>620422195601035136</v>
          </cell>
          <cell r="F1705">
            <v>65</v>
          </cell>
          <cell r="G1705" t="str">
            <v>甘肃省会宁县四房吴乡大南岔村口下社３６号</v>
          </cell>
          <cell r="H1705" t="str">
            <v>男</v>
          </cell>
          <cell r="I1705" t="str">
            <v>四房吴乡大南村</v>
          </cell>
          <cell r="J1705" t="str">
            <v>四房吴乡</v>
          </cell>
          <cell r="K1705" t="str">
            <v>会宁县</v>
          </cell>
          <cell r="L1705" t="str">
            <v>户主</v>
          </cell>
          <cell r="M1705" t="str">
            <v>家庭户</v>
          </cell>
          <cell r="N1705">
            <v>6</v>
          </cell>
        </row>
        <row r="1706">
          <cell r="D1706" t="str">
            <v>杨宗芳</v>
          </cell>
          <cell r="E1706" t="str">
            <v>620422196107155129</v>
          </cell>
          <cell r="F1706">
            <v>60</v>
          </cell>
          <cell r="G1706" t="str">
            <v>甘肃省会宁县四房吴乡大南岔村口下社３６号</v>
          </cell>
          <cell r="H1706" t="str">
            <v>女</v>
          </cell>
          <cell r="I1706" t="str">
            <v>四房吴乡大南村</v>
          </cell>
          <cell r="J1706" t="str">
            <v>四房吴乡</v>
          </cell>
          <cell r="K1706" t="str">
            <v>会宁县</v>
          </cell>
          <cell r="L1706" t="str">
            <v>妻</v>
          </cell>
          <cell r="M1706" t="str">
            <v>家庭户</v>
          </cell>
          <cell r="N1706">
            <v>6</v>
          </cell>
        </row>
        <row r="1707">
          <cell r="D1707" t="str">
            <v>史越</v>
          </cell>
          <cell r="E1707" t="str">
            <v>620422198911065174</v>
          </cell>
          <cell r="F1707">
            <v>32</v>
          </cell>
          <cell r="G1707" t="str">
            <v>甘肃省会宁县四房吴乡大南岔村口下社３６号</v>
          </cell>
          <cell r="H1707" t="str">
            <v>男</v>
          </cell>
          <cell r="I1707" t="str">
            <v>四房吴乡大南村</v>
          </cell>
          <cell r="J1707" t="str">
            <v>四房吴乡</v>
          </cell>
          <cell r="K1707" t="str">
            <v>会宁县</v>
          </cell>
          <cell r="L1707" t="str">
            <v>长子</v>
          </cell>
          <cell r="M1707" t="str">
            <v>家庭户</v>
          </cell>
          <cell r="N1707">
            <v>6</v>
          </cell>
        </row>
        <row r="1708">
          <cell r="D1708" t="str">
            <v>蒋云</v>
          </cell>
          <cell r="E1708" t="str">
            <v>620422198704215483</v>
          </cell>
          <cell r="F1708">
            <v>34</v>
          </cell>
          <cell r="G1708" t="str">
            <v>甘肃省会宁县四房吴乡大南岔村口下社３６号</v>
          </cell>
          <cell r="H1708" t="str">
            <v>女</v>
          </cell>
          <cell r="I1708" t="str">
            <v>四房吴乡大南村</v>
          </cell>
          <cell r="J1708" t="str">
            <v>四房吴乡</v>
          </cell>
          <cell r="K1708" t="str">
            <v>会宁县</v>
          </cell>
          <cell r="L1708" t="str">
            <v>儿媳</v>
          </cell>
          <cell r="M1708" t="str">
            <v>家庭户</v>
          </cell>
          <cell r="N1708">
            <v>6</v>
          </cell>
        </row>
        <row r="1709">
          <cell r="D1709" t="str">
            <v>史艺辰</v>
          </cell>
          <cell r="E1709" t="str">
            <v>620422201607185117</v>
          </cell>
          <cell r="F1709">
            <v>5</v>
          </cell>
          <cell r="G1709" t="str">
            <v>甘肃省会宁县四房吴乡大南岔村口下社３６号</v>
          </cell>
          <cell r="H1709" t="str">
            <v>男</v>
          </cell>
          <cell r="I1709" t="str">
            <v>四房吴乡大南村</v>
          </cell>
          <cell r="J1709" t="str">
            <v>四房吴乡</v>
          </cell>
          <cell r="K1709" t="str">
            <v>会宁县</v>
          </cell>
          <cell r="L1709" t="str">
            <v>孙子</v>
          </cell>
          <cell r="M1709" t="str">
            <v>家庭户</v>
          </cell>
          <cell r="N1709">
            <v>6</v>
          </cell>
        </row>
        <row r="1710">
          <cell r="D1710" t="str">
            <v>史艺睻</v>
          </cell>
          <cell r="E1710" t="str">
            <v>620422201502105141</v>
          </cell>
          <cell r="F1710">
            <v>6</v>
          </cell>
          <cell r="G1710" t="str">
            <v>甘肃省会宁县四房吴乡大南岔村口下社３６号</v>
          </cell>
          <cell r="H1710" t="str">
            <v>女</v>
          </cell>
          <cell r="I1710" t="str">
            <v>四房吴乡大南村</v>
          </cell>
          <cell r="J1710" t="str">
            <v>四房吴乡</v>
          </cell>
          <cell r="K1710" t="str">
            <v>会宁县</v>
          </cell>
          <cell r="L1710" t="str">
            <v>孙女</v>
          </cell>
          <cell r="M1710" t="str">
            <v>家庭户</v>
          </cell>
          <cell r="N1710">
            <v>6</v>
          </cell>
        </row>
        <row r="1711">
          <cell r="D1711" t="str">
            <v>高乃友</v>
          </cell>
          <cell r="E1711" t="str">
            <v>620422197212165198</v>
          </cell>
          <cell r="F1711">
            <v>49</v>
          </cell>
          <cell r="G1711" t="str">
            <v>甘肃省会宁县四房吴乡大南岔村口下社９１号</v>
          </cell>
          <cell r="H1711" t="str">
            <v>男</v>
          </cell>
          <cell r="I1711" t="str">
            <v>四房吴乡大南村</v>
          </cell>
          <cell r="J1711" t="str">
            <v>四房吴乡</v>
          </cell>
          <cell r="K1711" t="str">
            <v>会宁县</v>
          </cell>
          <cell r="L1711" t="str">
            <v>户主</v>
          </cell>
          <cell r="M1711" t="str">
            <v>家庭户</v>
          </cell>
          <cell r="N1711">
            <v>5</v>
          </cell>
        </row>
        <row r="1712">
          <cell r="D1712" t="str">
            <v>何润久</v>
          </cell>
          <cell r="E1712" t="str">
            <v>620422197402115124</v>
          </cell>
          <cell r="F1712">
            <v>47</v>
          </cell>
          <cell r="G1712" t="str">
            <v>甘肃省会宁县四房吴乡大南岔村口下社９１号</v>
          </cell>
          <cell r="H1712" t="str">
            <v>女</v>
          </cell>
          <cell r="I1712" t="str">
            <v>四房吴乡大南村</v>
          </cell>
          <cell r="J1712" t="str">
            <v>四房吴乡</v>
          </cell>
          <cell r="K1712" t="str">
            <v>会宁县</v>
          </cell>
          <cell r="L1712" t="str">
            <v>妻</v>
          </cell>
          <cell r="M1712" t="str">
            <v>家庭户</v>
          </cell>
          <cell r="N1712">
            <v>5</v>
          </cell>
        </row>
        <row r="1713">
          <cell r="D1713" t="str">
            <v>高利斌</v>
          </cell>
          <cell r="E1713" t="str">
            <v>620422199505295139</v>
          </cell>
          <cell r="F1713">
            <v>26</v>
          </cell>
          <cell r="G1713" t="str">
            <v>甘肃省会宁县四房吴乡大南岔村口下社９１号</v>
          </cell>
          <cell r="H1713" t="str">
            <v>男</v>
          </cell>
          <cell r="I1713" t="str">
            <v>四房吴乡大南村</v>
          </cell>
          <cell r="J1713" t="str">
            <v>四房吴乡</v>
          </cell>
          <cell r="K1713" t="str">
            <v>会宁县</v>
          </cell>
          <cell r="L1713" t="str">
            <v>长子</v>
          </cell>
          <cell r="M1713" t="str">
            <v>家庭户</v>
          </cell>
          <cell r="N1713">
            <v>5</v>
          </cell>
        </row>
        <row r="1714">
          <cell r="D1714" t="str">
            <v>高利强</v>
          </cell>
          <cell r="E1714" t="str">
            <v>620422199702245114</v>
          </cell>
          <cell r="F1714">
            <v>24</v>
          </cell>
          <cell r="G1714" t="str">
            <v>甘肃省会宁县四房吴乡大南岔村口下社９１号</v>
          </cell>
          <cell r="H1714" t="str">
            <v>男</v>
          </cell>
          <cell r="I1714" t="str">
            <v>四房吴乡大南村</v>
          </cell>
          <cell r="J1714" t="str">
            <v>四房吴乡</v>
          </cell>
          <cell r="K1714" t="str">
            <v>会宁县</v>
          </cell>
          <cell r="L1714" t="str">
            <v>次子</v>
          </cell>
          <cell r="M1714" t="str">
            <v>家庭户</v>
          </cell>
          <cell r="N1714">
            <v>5</v>
          </cell>
        </row>
        <row r="1715">
          <cell r="D1715" t="str">
            <v>高利军</v>
          </cell>
          <cell r="E1715" t="str">
            <v>620422199910275115</v>
          </cell>
          <cell r="F1715">
            <v>22</v>
          </cell>
          <cell r="G1715" t="str">
            <v>甘肃省会宁县四房吴乡大南岔村口下社９１号</v>
          </cell>
          <cell r="H1715" t="str">
            <v>男</v>
          </cell>
          <cell r="I1715" t="str">
            <v>四房吴乡大南村</v>
          </cell>
          <cell r="J1715" t="str">
            <v>四房吴乡</v>
          </cell>
          <cell r="K1715" t="str">
            <v>会宁县</v>
          </cell>
          <cell r="L1715" t="str">
            <v>三子</v>
          </cell>
          <cell r="M1715" t="str">
            <v>家庭户</v>
          </cell>
          <cell r="N1715">
            <v>5</v>
          </cell>
        </row>
        <row r="1716">
          <cell r="D1716" t="str">
            <v>何占奎</v>
          </cell>
          <cell r="E1716" t="str">
            <v>620422196511025115</v>
          </cell>
          <cell r="F1716">
            <v>56</v>
          </cell>
          <cell r="G1716" t="str">
            <v>甘肃省会宁县四房吴乡大南岔村口下社６号</v>
          </cell>
          <cell r="H1716" t="str">
            <v>男</v>
          </cell>
          <cell r="I1716" t="str">
            <v>四房吴乡大南村</v>
          </cell>
          <cell r="J1716" t="str">
            <v>四房吴乡</v>
          </cell>
          <cell r="K1716" t="str">
            <v>会宁县</v>
          </cell>
          <cell r="L1716" t="str">
            <v>户主</v>
          </cell>
          <cell r="M1716" t="str">
            <v>家庭户</v>
          </cell>
          <cell r="N1716">
            <v>4</v>
          </cell>
        </row>
        <row r="1717">
          <cell r="D1717" t="str">
            <v>杨俊彩</v>
          </cell>
          <cell r="E1717" t="str">
            <v>620422196512075122</v>
          </cell>
          <cell r="F1717">
            <v>56</v>
          </cell>
          <cell r="G1717" t="str">
            <v>甘肃省会宁县四房吴乡大南岔村口下社６号</v>
          </cell>
          <cell r="H1717" t="str">
            <v>女</v>
          </cell>
          <cell r="I1717" t="str">
            <v>四房吴乡大南村</v>
          </cell>
          <cell r="J1717" t="str">
            <v>四房吴乡</v>
          </cell>
          <cell r="K1717" t="str">
            <v>会宁县</v>
          </cell>
          <cell r="L1717" t="str">
            <v>妻</v>
          </cell>
          <cell r="M1717" t="str">
            <v>家庭户</v>
          </cell>
          <cell r="N1717">
            <v>4</v>
          </cell>
        </row>
        <row r="1718">
          <cell r="D1718" t="str">
            <v>何汶奇</v>
          </cell>
          <cell r="E1718" t="str">
            <v>620422199309035217</v>
          </cell>
          <cell r="F1718">
            <v>28</v>
          </cell>
          <cell r="G1718" t="str">
            <v>甘肃省会宁县四房吴乡大南岔村口下社６号</v>
          </cell>
          <cell r="H1718" t="str">
            <v>男</v>
          </cell>
          <cell r="I1718" t="str">
            <v>四房吴乡大南村</v>
          </cell>
          <cell r="J1718" t="str">
            <v>四房吴乡</v>
          </cell>
          <cell r="K1718" t="str">
            <v>会宁县</v>
          </cell>
          <cell r="L1718" t="str">
            <v>长子</v>
          </cell>
          <cell r="M1718" t="str">
            <v>家庭户</v>
          </cell>
          <cell r="N1718">
            <v>4</v>
          </cell>
        </row>
        <row r="1719">
          <cell r="D1719" t="str">
            <v>何玭</v>
          </cell>
          <cell r="E1719" t="str">
            <v>620422199107125142</v>
          </cell>
          <cell r="F1719">
            <v>30</v>
          </cell>
          <cell r="G1719" t="str">
            <v>甘肃省会宁县四房吴乡大南岔村口下社６号</v>
          </cell>
          <cell r="H1719" t="str">
            <v>女</v>
          </cell>
          <cell r="I1719" t="str">
            <v>四房吴乡大南村</v>
          </cell>
          <cell r="J1719" t="str">
            <v>四房吴乡</v>
          </cell>
          <cell r="K1719" t="str">
            <v>会宁县</v>
          </cell>
          <cell r="L1719" t="str">
            <v>二女</v>
          </cell>
          <cell r="M1719" t="str">
            <v>家庭户</v>
          </cell>
          <cell r="N1719">
            <v>4</v>
          </cell>
        </row>
        <row r="1720">
          <cell r="D1720" t="str">
            <v>席建忠</v>
          </cell>
          <cell r="E1720" t="str">
            <v>620422196712265115</v>
          </cell>
          <cell r="F1720">
            <v>54</v>
          </cell>
          <cell r="G1720" t="str">
            <v>甘肃省会宁县四房吴乡大南岔村口下社７６号</v>
          </cell>
          <cell r="H1720" t="str">
            <v>男</v>
          </cell>
          <cell r="I1720" t="str">
            <v>四房吴乡大南村</v>
          </cell>
          <cell r="J1720" t="str">
            <v>四房吴乡</v>
          </cell>
          <cell r="K1720" t="str">
            <v>会宁县</v>
          </cell>
          <cell r="L1720" t="str">
            <v>户主</v>
          </cell>
          <cell r="M1720" t="str">
            <v>家庭户</v>
          </cell>
          <cell r="N1720">
            <v>6</v>
          </cell>
        </row>
        <row r="1721">
          <cell r="D1721" t="str">
            <v>王粉儿</v>
          </cell>
          <cell r="E1721" t="str">
            <v>620422196809255167</v>
          </cell>
          <cell r="F1721">
            <v>53</v>
          </cell>
          <cell r="G1721" t="str">
            <v>甘肃省会宁县四房吴乡大南岔村口下社７６号</v>
          </cell>
          <cell r="H1721" t="str">
            <v>女</v>
          </cell>
          <cell r="I1721" t="str">
            <v>四房吴乡大南村</v>
          </cell>
          <cell r="J1721" t="str">
            <v>四房吴乡</v>
          </cell>
          <cell r="K1721" t="str">
            <v>会宁县</v>
          </cell>
          <cell r="L1721" t="str">
            <v>妻</v>
          </cell>
          <cell r="M1721" t="str">
            <v>家庭户</v>
          </cell>
          <cell r="N1721">
            <v>6</v>
          </cell>
        </row>
        <row r="1722">
          <cell r="D1722" t="str">
            <v>席雨虹</v>
          </cell>
          <cell r="E1722" t="str">
            <v>620422200206185111</v>
          </cell>
          <cell r="F1722">
            <v>19</v>
          </cell>
          <cell r="G1722" t="str">
            <v>甘肃省会宁县四房吴乡大南岔村口下社７６号</v>
          </cell>
          <cell r="H1722" t="str">
            <v>男</v>
          </cell>
          <cell r="I1722" t="str">
            <v>四房吴乡大南村</v>
          </cell>
          <cell r="J1722" t="str">
            <v>四房吴乡</v>
          </cell>
          <cell r="K1722" t="str">
            <v>会宁县</v>
          </cell>
          <cell r="L1722" t="str">
            <v>长子</v>
          </cell>
          <cell r="M1722" t="str">
            <v>家庭户</v>
          </cell>
          <cell r="N1722">
            <v>6</v>
          </cell>
        </row>
        <row r="1723">
          <cell r="D1723" t="str">
            <v>席彦丽</v>
          </cell>
          <cell r="E1723" t="str">
            <v>620422199506255120</v>
          </cell>
          <cell r="F1723">
            <v>26</v>
          </cell>
          <cell r="G1723" t="str">
            <v>甘肃省会宁县四房吴乡大南岔村口下社７６号</v>
          </cell>
          <cell r="H1723" t="str">
            <v>女</v>
          </cell>
          <cell r="I1723" t="str">
            <v>四房吴乡大南村</v>
          </cell>
          <cell r="J1723" t="str">
            <v>四房吴乡</v>
          </cell>
          <cell r="K1723" t="str">
            <v>会宁县</v>
          </cell>
          <cell r="L1723" t="str">
            <v>长女</v>
          </cell>
          <cell r="M1723" t="str">
            <v>家庭户</v>
          </cell>
          <cell r="N1723">
            <v>6</v>
          </cell>
        </row>
        <row r="1724">
          <cell r="D1724" t="str">
            <v>席丽强</v>
          </cell>
          <cell r="E1724" t="str">
            <v>620422199609185145</v>
          </cell>
          <cell r="F1724">
            <v>25</v>
          </cell>
          <cell r="G1724" t="str">
            <v>甘肃省会宁县四房吴乡大南岔村口下社７６号</v>
          </cell>
          <cell r="H1724" t="str">
            <v>女</v>
          </cell>
          <cell r="I1724" t="str">
            <v>四房吴乡大南村</v>
          </cell>
          <cell r="J1724" t="str">
            <v>四房吴乡</v>
          </cell>
          <cell r="K1724" t="str">
            <v>会宁县</v>
          </cell>
          <cell r="L1724" t="str">
            <v>二女</v>
          </cell>
          <cell r="M1724" t="str">
            <v>家庭户</v>
          </cell>
          <cell r="N1724">
            <v>6</v>
          </cell>
        </row>
        <row r="1725">
          <cell r="D1725" t="str">
            <v>席变娣</v>
          </cell>
          <cell r="E1725" t="str">
            <v>620422199912255126</v>
          </cell>
          <cell r="F1725">
            <v>22</v>
          </cell>
          <cell r="G1725" t="str">
            <v>甘肃省会宁县四房吴乡大南岔村口下社７６号</v>
          </cell>
          <cell r="H1725" t="str">
            <v>女</v>
          </cell>
          <cell r="I1725" t="str">
            <v>四房吴乡大南村</v>
          </cell>
          <cell r="J1725" t="str">
            <v>四房吴乡</v>
          </cell>
          <cell r="K1725" t="str">
            <v>会宁县</v>
          </cell>
          <cell r="L1725" t="str">
            <v>四女</v>
          </cell>
          <cell r="M1725" t="str">
            <v>家庭户</v>
          </cell>
          <cell r="N1725">
            <v>6</v>
          </cell>
        </row>
        <row r="1726">
          <cell r="D1726" t="str">
            <v>殷建雄</v>
          </cell>
          <cell r="E1726" t="str">
            <v>620422197908175116</v>
          </cell>
          <cell r="F1726">
            <v>42</v>
          </cell>
          <cell r="G1726" t="str">
            <v>甘肃省会宁县四房吴乡大南岔村口下社５１号</v>
          </cell>
          <cell r="H1726" t="str">
            <v>男</v>
          </cell>
          <cell r="I1726" t="str">
            <v>四房吴乡大南村</v>
          </cell>
          <cell r="J1726" t="str">
            <v>四房吴乡</v>
          </cell>
          <cell r="K1726" t="str">
            <v>会宁县</v>
          </cell>
          <cell r="L1726" t="str">
            <v>户主</v>
          </cell>
          <cell r="M1726" t="str">
            <v>家庭户</v>
          </cell>
          <cell r="N1726">
            <v>5</v>
          </cell>
        </row>
        <row r="1727">
          <cell r="D1727" t="str">
            <v>李红</v>
          </cell>
          <cell r="E1727" t="str">
            <v>620422198211165123</v>
          </cell>
          <cell r="F1727">
            <v>39</v>
          </cell>
          <cell r="G1727" t="str">
            <v>甘肃省会宁县四房吴乡大南岔村口下社５１号</v>
          </cell>
          <cell r="H1727" t="str">
            <v>女</v>
          </cell>
          <cell r="I1727" t="str">
            <v>四房吴乡大南村</v>
          </cell>
          <cell r="J1727" t="str">
            <v>四房吴乡</v>
          </cell>
          <cell r="K1727" t="str">
            <v>会宁县</v>
          </cell>
          <cell r="L1727" t="str">
            <v>妻</v>
          </cell>
          <cell r="M1727" t="str">
            <v>家庭户</v>
          </cell>
          <cell r="N1727">
            <v>5</v>
          </cell>
        </row>
        <row r="1728">
          <cell r="D1728" t="str">
            <v>殷文杰</v>
          </cell>
          <cell r="E1728" t="str">
            <v>620422200310175191</v>
          </cell>
          <cell r="F1728">
            <v>18</v>
          </cell>
          <cell r="G1728" t="str">
            <v>甘肃省会宁县四房吴乡大南岔村口下社５１号</v>
          </cell>
          <cell r="H1728" t="str">
            <v>男</v>
          </cell>
          <cell r="I1728" t="str">
            <v>四房吴乡大南村</v>
          </cell>
          <cell r="J1728" t="str">
            <v>四房吴乡</v>
          </cell>
          <cell r="K1728" t="str">
            <v>会宁县</v>
          </cell>
          <cell r="L1728" t="str">
            <v>长子</v>
          </cell>
          <cell r="M1728" t="str">
            <v>家庭户</v>
          </cell>
          <cell r="N1728">
            <v>5</v>
          </cell>
        </row>
        <row r="1729">
          <cell r="D1729" t="str">
            <v>殷文卓</v>
          </cell>
          <cell r="E1729" t="str">
            <v>620422200407065175</v>
          </cell>
          <cell r="F1729">
            <v>17</v>
          </cell>
          <cell r="G1729" t="str">
            <v>甘肃省会宁县四房吴乡大南岔村口下社５１号</v>
          </cell>
          <cell r="H1729" t="str">
            <v>男</v>
          </cell>
          <cell r="I1729" t="str">
            <v>四房吴乡大南村</v>
          </cell>
          <cell r="J1729" t="str">
            <v>四房吴乡</v>
          </cell>
          <cell r="K1729" t="str">
            <v>会宁县</v>
          </cell>
          <cell r="L1729" t="str">
            <v>次子</v>
          </cell>
          <cell r="M1729" t="str">
            <v>家庭户</v>
          </cell>
          <cell r="N1729">
            <v>5</v>
          </cell>
        </row>
        <row r="1730">
          <cell r="D1730" t="str">
            <v>殷自义</v>
          </cell>
          <cell r="E1730" t="str">
            <v>620422193711125117</v>
          </cell>
          <cell r="F1730">
            <v>84</v>
          </cell>
          <cell r="G1730" t="str">
            <v>甘肃省会宁县四房吴乡大南岔村口下社５１号</v>
          </cell>
          <cell r="H1730" t="str">
            <v>男</v>
          </cell>
          <cell r="I1730" t="str">
            <v>四房吴乡大南村</v>
          </cell>
          <cell r="J1730" t="str">
            <v>四房吴乡</v>
          </cell>
          <cell r="K1730" t="str">
            <v>会宁县</v>
          </cell>
          <cell r="L1730" t="str">
            <v>父亲</v>
          </cell>
          <cell r="M1730" t="str">
            <v>家庭户</v>
          </cell>
          <cell r="N1730">
            <v>5</v>
          </cell>
        </row>
        <row r="1731">
          <cell r="D1731" t="str">
            <v>吴申远</v>
          </cell>
          <cell r="E1731" t="str">
            <v>620422196501185115</v>
          </cell>
          <cell r="F1731">
            <v>56</v>
          </cell>
          <cell r="G1731" t="str">
            <v>甘肃省会宁县四房吴乡大南岔村口下社７９号</v>
          </cell>
          <cell r="H1731" t="str">
            <v>男</v>
          </cell>
          <cell r="I1731" t="str">
            <v>四房吴乡大南村</v>
          </cell>
          <cell r="J1731" t="str">
            <v>四房吴乡</v>
          </cell>
          <cell r="K1731" t="str">
            <v>会宁县</v>
          </cell>
          <cell r="L1731" t="str">
            <v>户主</v>
          </cell>
          <cell r="M1731" t="str">
            <v>家庭户</v>
          </cell>
          <cell r="N1731">
            <v>4</v>
          </cell>
        </row>
        <row r="1732">
          <cell r="D1732" t="str">
            <v>李玉香</v>
          </cell>
          <cell r="E1732" t="str">
            <v>620422196604285143</v>
          </cell>
          <cell r="F1732">
            <v>55</v>
          </cell>
          <cell r="G1732" t="str">
            <v>甘肃省会宁县四房吴乡大南岔村口下社７９号</v>
          </cell>
          <cell r="H1732" t="str">
            <v>女</v>
          </cell>
          <cell r="I1732" t="str">
            <v>四房吴乡大南村</v>
          </cell>
          <cell r="J1732" t="str">
            <v>四房吴乡</v>
          </cell>
          <cell r="K1732" t="str">
            <v>会宁县</v>
          </cell>
          <cell r="L1732" t="str">
            <v>妻</v>
          </cell>
          <cell r="M1732" t="str">
            <v>家庭户</v>
          </cell>
          <cell r="N1732">
            <v>4</v>
          </cell>
        </row>
        <row r="1733">
          <cell r="D1733" t="str">
            <v>吴娟莉</v>
          </cell>
          <cell r="E1733" t="str">
            <v>62042219930902514X</v>
          </cell>
          <cell r="F1733">
            <v>28</v>
          </cell>
          <cell r="G1733" t="str">
            <v>甘肃省会宁县四房吴乡大南岔村口下社７９号</v>
          </cell>
          <cell r="H1733" t="str">
            <v>女</v>
          </cell>
          <cell r="I1733" t="str">
            <v>四房吴乡大南村</v>
          </cell>
          <cell r="J1733" t="str">
            <v>四房吴乡</v>
          </cell>
          <cell r="K1733" t="str">
            <v>会宁县</v>
          </cell>
          <cell r="L1733" t="str">
            <v>长女</v>
          </cell>
          <cell r="M1733" t="str">
            <v>家庭户</v>
          </cell>
          <cell r="N1733">
            <v>4</v>
          </cell>
        </row>
        <row r="1734">
          <cell r="D1734" t="str">
            <v>吴瑞霞</v>
          </cell>
          <cell r="E1734" t="str">
            <v>620422199309025166</v>
          </cell>
          <cell r="F1734">
            <v>28</v>
          </cell>
          <cell r="G1734" t="str">
            <v>甘肃省会宁县四房吴乡大南岔村口下社７９号</v>
          </cell>
          <cell r="H1734" t="str">
            <v>女</v>
          </cell>
          <cell r="I1734" t="str">
            <v>四房吴乡大南村</v>
          </cell>
          <cell r="J1734" t="str">
            <v>四房吴乡</v>
          </cell>
          <cell r="K1734" t="str">
            <v>会宁县</v>
          </cell>
          <cell r="L1734" t="str">
            <v>二女</v>
          </cell>
          <cell r="M1734" t="str">
            <v>家庭户</v>
          </cell>
          <cell r="N1734">
            <v>4</v>
          </cell>
        </row>
        <row r="1735">
          <cell r="D1735" t="str">
            <v>李继佳</v>
          </cell>
          <cell r="E1735" t="str">
            <v>620422197306015115</v>
          </cell>
          <cell r="F1735">
            <v>48</v>
          </cell>
          <cell r="G1735" t="str">
            <v>甘肃省会宁县四房吴乡大南村达李社５７号</v>
          </cell>
          <cell r="H1735" t="str">
            <v>男</v>
          </cell>
          <cell r="I1735" t="str">
            <v>四房吴乡大南村</v>
          </cell>
          <cell r="J1735" t="str">
            <v>四房吴乡</v>
          </cell>
          <cell r="K1735" t="str">
            <v>会宁县</v>
          </cell>
          <cell r="L1735" t="str">
            <v>户主</v>
          </cell>
          <cell r="M1735" t="str">
            <v>家庭户</v>
          </cell>
          <cell r="N1735">
            <v>4</v>
          </cell>
        </row>
        <row r="1736">
          <cell r="D1736" t="str">
            <v>王小雲</v>
          </cell>
          <cell r="E1736" t="str">
            <v>620422197110225129</v>
          </cell>
          <cell r="F1736">
            <v>50</v>
          </cell>
          <cell r="G1736" t="str">
            <v>甘肃省会宁县四房吴乡大南村达李社５７号</v>
          </cell>
          <cell r="H1736" t="str">
            <v>女</v>
          </cell>
          <cell r="I1736" t="str">
            <v>四房吴乡大南村</v>
          </cell>
          <cell r="J1736" t="str">
            <v>四房吴乡</v>
          </cell>
          <cell r="K1736" t="str">
            <v>会宁县</v>
          </cell>
          <cell r="L1736" t="str">
            <v>妻</v>
          </cell>
          <cell r="M1736" t="str">
            <v>家庭户</v>
          </cell>
          <cell r="N1736">
            <v>4</v>
          </cell>
        </row>
        <row r="1737">
          <cell r="D1737" t="str">
            <v>李亚东</v>
          </cell>
          <cell r="E1737" t="str">
            <v>620422199910155113</v>
          </cell>
          <cell r="F1737">
            <v>22</v>
          </cell>
          <cell r="G1737" t="str">
            <v>甘肃省会宁县四房吴乡大南村达李社５７号</v>
          </cell>
          <cell r="H1737" t="str">
            <v>男</v>
          </cell>
          <cell r="I1737" t="str">
            <v>四房吴乡大南村</v>
          </cell>
          <cell r="J1737" t="str">
            <v>四房吴乡</v>
          </cell>
          <cell r="K1737" t="str">
            <v>会宁县</v>
          </cell>
          <cell r="L1737" t="str">
            <v>长子</v>
          </cell>
          <cell r="M1737" t="str">
            <v>家庭户</v>
          </cell>
          <cell r="N1737">
            <v>4</v>
          </cell>
        </row>
        <row r="1738">
          <cell r="D1738" t="str">
            <v>李亚红</v>
          </cell>
          <cell r="E1738" t="str">
            <v>620422199601045148</v>
          </cell>
          <cell r="F1738">
            <v>25</v>
          </cell>
          <cell r="G1738" t="str">
            <v>甘肃省会宁县四房吴乡大南村达李社５７号</v>
          </cell>
          <cell r="H1738" t="str">
            <v>女</v>
          </cell>
          <cell r="I1738" t="str">
            <v>四房吴乡大南村</v>
          </cell>
          <cell r="J1738" t="str">
            <v>四房吴乡</v>
          </cell>
          <cell r="K1738" t="str">
            <v>会宁县</v>
          </cell>
          <cell r="L1738" t="str">
            <v>长女</v>
          </cell>
          <cell r="M1738" t="str">
            <v>家庭户</v>
          </cell>
          <cell r="N1738">
            <v>4</v>
          </cell>
        </row>
        <row r="1739">
          <cell r="D1739" t="str">
            <v>王世华</v>
          </cell>
          <cell r="E1739" t="str">
            <v>62042219520224511X</v>
          </cell>
          <cell r="F1739">
            <v>69</v>
          </cell>
          <cell r="G1739" t="str">
            <v>甘肃省会宁县四房吴乡大南岔村朱头山社４２号</v>
          </cell>
          <cell r="H1739" t="str">
            <v>男</v>
          </cell>
          <cell r="I1739" t="str">
            <v>四房吴乡大南村</v>
          </cell>
          <cell r="J1739" t="str">
            <v>四房吴乡</v>
          </cell>
          <cell r="K1739" t="str">
            <v>会宁县</v>
          </cell>
          <cell r="L1739" t="str">
            <v>户主</v>
          </cell>
          <cell r="M1739" t="str">
            <v>家庭户</v>
          </cell>
          <cell r="N1739">
            <v>3</v>
          </cell>
        </row>
        <row r="1740">
          <cell r="D1740" t="str">
            <v>安淑英</v>
          </cell>
          <cell r="E1740" t="str">
            <v>620422195403285142</v>
          </cell>
          <cell r="F1740">
            <v>67</v>
          </cell>
          <cell r="G1740" t="str">
            <v>甘肃省会宁县四房吴乡大南岔村朱头山社４２号</v>
          </cell>
          <cell r="H1740" t="str">
            <v>女</v>
          </cell>
          <cell r="I1740" t="str">
            <v>四房吴乡大南村</v>
          </cell>
          <cell r="J1740" t="str">
            <v>四房吴乡</v>
          </cell>
          <cell r="K1740" t="str">
            <v>会宁县</v>
          </cell>
          <cell r="L1740" t="str">
            <v>妻</v>
          </cell>
          <cell r="M1740" t="str">
            <v>家庭户</v>
          </cell>
          <cell r="N1740">
            <v>3</v>
          </cell>
        </row>
        <row r="1741">
          <cell r="D1741" t="str">
            <v>王润</v>
          </cell>
          <cell r="E1741" t="str">
            <v>620422199610205166</v>
          </cell>
          <cell r="F1741">
            <v>25</v>
          </cell>
          <cell r="G1741" t="str">
            <v>甘肃省会宁县四房吴乡大南岔村朱头山社４２号</v>
          </cell>
          <cell r="H1741" t="str">
            <v>女</v>
          </cell>
          <cell r="I1741" t="str">
            <v>四房吴乡大南村</v>
          </cell>
          <cell r="J1741" t="str">
            <v>四房吴乡</v>
          </cell>
          <cell r="K1741" t="str">
            <v>会宁县</v>
          </cell>
          <cell r="L1741" t="str">
            <v>长女</v>
          </cell>
          <cell r="M1741" t="str">
            <v>家庭户</v>
          </cell>
          <cell r="N1741">
            <v>3</v>
          </cell>
        </row>
        <row r="1742">
          <cell r="D1742" t="str">
            <v>李淑花</v>
          </cell>
          <cell r="E1742" t="str">
            <v>620422194811125127</v>
          </cell>
          <cell r="F1742">
            <v>73</v>
          </cell>
          <cell r="G1742" t="str">
            <v>甘肃省会宁县四房吴乡大南岔村朱头山社４５号</v>
          </cell>
          <cell r="H1742" t="str">
            <v>女</v>
          </cell>
          <cell r="I1742" t="str">
            <v>四房吴乡大南村</v>
          </cell>
          <cell r="J1742" t="str">
            <v>四房吴乡</v>
          </cell>
          <cell r="K1742" t="str">
            <v>会宁县</v>
          </cell>
          <cell r="L1742" t="str">
            <v>户主</v>
          </cell>
          <cell r="M1742" t="str">
            <v>家庭户</v>
          </cell>
          <cell r="N1742">
            <v>1</v>
          </cell>
        </row>
        <row r="1743">
          <cell r="D1743" t="str">
            <v>赵刚</v>
          </cell>
          <cell r="E1743" t="str">
            <v>620422196511135111</v>
          </cell>
          <cell r="F1743">
            <v>56</v>
          </cell>
          <cell r="G1743" t="str">
            <v>甘肃省会宁县四房吴乡大南岔村朱头山社４１号</v>
          </cell>
          <cell r="H1743" t="str">
            <v>男</v>
          </cell>
          <cell r="I1743" t="str">
            <v>四房吴乡大南村</v>
          </cell>
          <cell r="J1743" t="str">
            <v>四房吴乡</v>
          </cell>
          <cell r="K1743" t="str">
            <v>会宁县</v>
          </cell>
          <cell r="L1743" t="str">
            <v>户主</v>
          </cell>
          <cell r="M1743" t="str">
            <v>家庭户</v>
          </cell>
          <cell r="N1743">
            <v>5</v>
          </cell>
        </row>
        <row r="1744">
          <cell r="D1744" t="str">
            <v>吴晓红</v>
          </cell>
          <cell r="E1744" t="str">
            <v>620422196902225122</v>
          </cell>
          <cell r="F1744">
            <v>52</v>
          </cell>
          <cell r="G1744" t="str">
            <v>甘肃省会宁县四房吴乡大南岔村朱头山社４１号</v>
          </cell>
          <cell r="H1744" t="str">
            <v>女</v>
          </cell>
          <cell r="I1744" t="str">
            <v>四房吴乡大南村</v>
          </cell>
          <cell r="J1744" t="str">
            <v>四房吴乡</v>
          </cell>
          <cell r="K1744" t="str">
            <v>会宁县</v>
          </cell>
          <cell r="L1744" t="str">
            <v>妻</v>
          </cell>
          <cell r="M1744" t="str">
            <v>家庭户</v>
          </cell>
          <cell r="N1744">
            <v>5</v>
          </cell>
        </row>
        <row r="1745">
          <cell r="D1745" t="str">
            <v>赵建兵</v>
          </cell>
          <cell r="E1745" t="str">
            <v>620422199301095151</v>
          </cell>
          <cell r="F1745">
            <v>28</v>
          </cell>
          <cell r="G1745" t="str">
            <v>甘肃省会宁县四房吴乡大南岔村朱头山社４１号</v>
          </cell>
          <cell r="H1745" t="str">
            <v>男</v>
          </cell>
          <cell r="I1745" t="str">
            <v>四房吴乡大南村</v>
          </cell>
          <cell r="J1745" t="str">
            <v>四房吴乡</v>
          </cell>
          <cell r="K1745" t="str">
            <v>会宁县</v>
          </cell>
          <cell r="L1745" t="str">
            <v>长子</v>
          </cell>
          <cell r="M1745" t="str">
            <v>家庭户</v>
          </cell>
          <cell r="N1745">
            <v>5</v>
          </cell>
        </row>
        <row r="1746">
          <cell r="D1746" t="str">
            <v>田娅娇</v>
          </cell>
          <cell r="E1746" t="str">
            <v>620422199302164841</v>
          </cell>
          <cell r="F1746">
            <v>28</v>
          </cell>
          <cell r="G1746" t="str">
            <v>甘肃省会宁县四房吴乡大南岔村朱头山社４１号</v>
          </cell>
          <cell r="H1746" t="str">
            <v>女</v>
          </cell>
          <cell r="I1746" t="str">
            <v>四房吴乡大南村</v>
          </cell>
          <cell r="J1746" t="str">
            <v>四房吴乡</v>
          </cell>
          <cell r="K1746" t="str">
            <v>会宁县</v>
          </cell>
          <cell r="L1746" t="str">
            <v>儿媳</v>
          </cell>
          <cell r="M1746" t="str">
            <v>家庭户</v>
          </cell>
          <cell r="N1746">
            <v>5</v>
          </cell>
        </row>
        <row r="1747">
          <cell r="D1747" t="str">
            <v>赵梓彤</v>
          </cell>
          <cell r="E1747" t="str">
            <v>620422201812115126</v>
          </cell>
          <cell r="F1747">
            <v>3</v>
          </cell>
          <cell r="G1747" t="str">
            <v>甘肃省会宁县四房吴乡大南岔村朱头山社４１号</v>
          </cell>
          <cell r="H1747" t="str">
            <v>女</v>
          </cell>
          <cell r="I1747" t="str">
            <v>四房吴乡大南村</v>
          </cell>
          <cell r="J1747" t="str">
            <v>四房吴乡</v>
          </cell>
          <cell r="K1747" t="str">
            <v>会宁县</v>
          </cell>
          <cell r="L1747" t="str">
            <v>孙女</v>
          </cell>
          <cell r="M1747" t="str">
            <v>家庭户</v>
          </cell>
          <cell r="N1747">
            <v>5</v>
          </cell>
        </row>
        <row r="1748">
          <cell r="D1748" t="str">
            <v>白俊</v>
          </cell>
          <cell r="E1748" t="str">
            <v>620422196606285112</v>
          </cell>
          <cell r="F1748">
            <v>55</v>
          </cell>
          <cell r="G1748" t="str">
            <v>甘肃省会宁县四房吴乡大南岔村朱头山社４６号</v>
          </cell>
          <cell r="H1748" t="str">
            <v>男</v>
          </cell>
          <cell r="I1748" t="str">
            <v>四房吴乡大南村</v>
          </cell>
          <cell r="J1748" t="str">
            <v>四房吴乡</v>
          </cell>
          <cell r="K1748" t="str">
            <v>会宁县</v>
          </cell>
          <cell r="L1748" t="str">
            <v>户主</v>
          </cell>
          <cell r="M1748" t="str">
            <v>家庭户</v>
          </cell>
          <cell r="N1748">
            <v>4</v>
          </cell>
        </row>
        <row r="1749">
          <cell r="D1749" t="str">
            <v>李银花</v>
          </cell>
          <cell r="E1749" t="str">
            <v>620422196603215127</v>
          </cell>
          <cell r="F1749">
            <v>55</v>
          </cell>
          <cell r="G1749" t="str">
            <v>甘肃省会宁县四房吴乡大南岔村朱头山社４６号</v>
          </cell>
          <cell r="H1749" t="str">
            <v>女</v>
          </cell>
          <cell r="I1749" t="str">
            <v>四房吴乡大南村</v>
          </cell>
          <cell r="J1749" t="str">
            <v>四房吴乡</v>
          </cell>
          <cell r="K1749" t="str">
            <v>会宁县</v>
          </cell>
          <cell r="L1749" t="str">
            <v>妻</v>
          </cell>
          <cell r="M1749" t="str">
            <v>家庭户</v>
          </cell>
          <cell r="N1749">
            <v>4</v>
          </cell>
        </row>
        <row r="1750">
          <cell r="D1750" t="str">
            <v>白永亮</v>
          </cell>
          <cell r="E1750" t="str">
            <v>620422198909245117</v>
          </cell>
          <cell r="F1750">
            <v>32</v>
          </cell>
          <cell r="G1750" t="str">
            <v>甘肃省会宁县四房吴乡大南岔村朱头山社４６号</v>
          </cell>
          <cell r="H1750" t="str">
            <v>男</v>
          </cell>
          <cell r="I1750" t="str">
            <v>四房吴乡大南村</v>
          </cell>
          <cell r="J1750" t="str">
            <v>四房吴乡</v>
          </cell>
          <cell r="K1750" t="str">
            <v>会宁县</v>
          </cell>
          <cell r="L1750" t="str">
            <v>长子</v>
          </cell>
          <cell r="M1750" t="str">
            <v>家庭户</v>
          </cell>
          <cell r="N1750">
            <v>4</v>
          </cell>
        </row>
        <row r="1751">
          <cell r="D1751" t="str">
            <v>白永霞</v>
          </cell>
          <cell r="E1751" t="str">
            <v>620422199110165145</v>
          </cell>
          <cell r="F1751">
            <v>30</v>
          </cell>
          <cell r="G1751" t="str">
            <v>甘肃省会宁县四房吴乡大南岔村朱头山社４６号</v>
          </cell>
          <cell r="H1751" t="str">
            <v>女</v>
          </cell>
          <cell r="I1751" t="str">
            <v>四房吴乡大南村</v>
          </cell>
          <cell r="J1751" t="str">
            <v>四房吴乡</v>
          </cell>
          <cell r="K1751" t="str">
            <v>会宁县</v>
          </cell>
          <cell r="L1751" t="str">
            <v>长女</v>
          </cell>
          <cell r="M1751" t="str">
            <v>家庭户</v>
          </cell>
          <cell r="N1751">
            <v>4</v>
          </cell>
        </row>
        <row r="1752">
          <cell r="D1752" t="str">
            <v>贾转熊</v>
          </cell>
          <cell r="E1752" t="str">
            <v>620422197908225128</v>
          </cell>
          <cell r="F1752">
            <v>42</v>
          </cell>
          <cell r="G1752" t="str">
            <v>甘肃省会宁县四房吴乡大南岔村朱头山社４８号</v>
          </cell>
          <cell r="H1752" t="str">
            <v>女</v>
          </cell>
          <cell r="I1752" t="str">
            <v>四房吴乡大南村</v>
          </cell>
          <cell r="J1752" t="str">
            <v>四房吴乡</v>
          </cell>
          <cell r="K1752" t="str">
            <v>会宁县</v>
          </cell>
          <cell r="L1752" t="str">
            <v>户主</v>
          </cell>
          <cell r="M1752" t="str">
            <v>家庭户</v>
          </cell>
          <cell r="N1752">
            <v>3</v>
          </cell>
        </row>
        <row r="1753">
          <cell r="D1753" t="str">
            <v>杨昕泉</v>
          </cell>
          <cell r="E1753" t="str">
            <v>620422200109255130</v>
          </cell>
          <cell r="F1753">
            <v>20</v>
          </cell>
          <cell r="G1753" t="str">
            <v>甘肃省会宁县四房吴乡大南岔村朱头山社４８号</v>
          </cell>
          <cell r="H1753" t="str">
            <v>男</v>
          </cell>
          <cell r="I1753" t="str">
            <v>四房吴乡大南村</v>
          </cell>
          <cell r="J1753" t="str">
            <v>四房吴乡</v>
          </cell>
          <cell r="K1753" t="str">
            <v>会宁县</v>
          </cell>
          <cell r="L1753" t="str">
            <v>长子</v>
          </cell>
          <cell r="M1753" t="str">
            <v>家庭户</v>
          </cell>
          <cell r="N1753">
            <v>3</v>
          </cell>
        </row>
        <row r="1754">
          <cell r="D1754" t="str">
            <v>杨昕昕</v>
          </cell>
          <cell r="E1754" t="str">
            <v>620422199909235140</v>
          </cell>
          <cell r="F1754">
            <v>22</v>
          </cell>
          <cell r="G1754" t="str">
            <v>甘肃省会宁县四房吴乡大南岔村朱头山社４８号</v>
          </cell>
          <cell r="H1754" t="str">
            <v>女</v>
          </cell>
          <cell r="I1754" t="str">
            <v>四房吴乡大南村</v>
          </cell>
          <cell r="J1754" t="str">
            <v>四房吴乡</v>
          </cell>
          <cell r="K1754" t="str">
            <v>会宁县</v>
          </cell>
          <cell r="L1754" t="str">
            <v>长女</v>
          </cell>
          <cell r="M1754" t="str">
            <v>家庭户</v>
          </cell>
          <cell r="N1754">
            <v>3</v>
          </cell>
        </row>
        <row r="1755">
          <cell r="D1755" t="str">
            <v>赵具福</v>
          </cell>
          <cell r="E1755" t="str">
            <v>620422194905225110</v>
          </cell>
          <cell r="F1755">
            <v>72</v>
          </cell>
          <cell r="G1755" t="str">
            <v>甘肃省会宁县四房吴乡大南岔村朱头山社４７号</v>
          </cell>
          <cell r="H1755" t="str">
            <v>男</v>
          </cell>
          <cell r="I1755" t="str">
            <v>四房吴乡大南村</v>
          </cell>
          <cell r="J1755" t="str">
            <v>四房吴乡</v>
          </cell>
          <cell r="K1755" t="str">
            <v>会宁县</v>
          </cell>
          <cell r="L1755" t="str">
            <v>户主</v>
          </cell>
          <cell r="M1755" t="str">
            <v>家庭户</v>
          </cell>
          <cell r="N1755">
            <v>6</v>
          </cell>
        </row>
        <row r="1756">
          <cell r="D1756" t="str">
            <v>张菊英</v>
          </cell>
          <cell r="E1756" t="str">
            <v>620422195208115121</v>
          </cell>
          <cell r="F1756">
            <v>69</v>
          </cell>
          <cell r="G1756" t="str">
            <v>甘肃省会宁县四房吴乡大南岔村朱头山社４７号</v>
          </cell>
          <cell r="H1756" t="str">
            <v>女</v>
          </cell>
          <cell r="I1756" t="str">
            <v>四房吴乡大南村</v>
          </cell>
          <cell r="J1756" t="str">
            <v>四房吴乡</v>
          </cell>
          <cell r="K1756" t="str">
            <v>会宁县</v>
          </cell>
          <cell r="L1756" t="str">
            <v>妻</v>
          </cell>
          <cell r="M1756" t="str">
            <v>家庭户</v>
          </cell>
          <cell r="N1756">
            <v>6</v>
          </cell>
        </row>
        <row r="1757">
          <cell r="D1757" t="str">
            <v>赵智</v>
          </cell>
          <cell r="E1757" t="str">
            <v>620422198007125116</v>
          </cell>
          <cell r="F1757">
            <v>41</v>
          </cell>
          <cell r="G1757" t="str">
            <v>甘肃省会宁县四房吴乡大南岔村朱头山社４７号</v>
          </cell>
          <cell r="H1757" t="str">
            <v>男</v>
          </cell>
          <cell r="I1757" t="str">
            <v>四房吴乡大南村</v>
          </cell>
          <cell r="J1757" t="str">
            <v>四房吴乡</v>
          </cell>
          <cell r="K1757" t="str">
            <v>会宁县</v>
          </cell>
          <cell r="L1757" t="str">
            <v>次子</v>
          </cell>
          <cell r="M1757" t="str">
            <v>家庭户</v>
          </cell>
          <cell r="N1757">
            <v>6</v>
          </cell>
        </row>
        <row r="1758">
          <cell r="D1758" t="str">
            <v>刘雪梅</v>
          </cell>
          <cell r="E1758" t="str">
            <v>620422198205205125</v>
          </cell>
          <cell r="F1758">
            <v>39</v>
          </cell>
          <cell r="G1758" t="str">
            <v>甘肃省会宁县四房吴乡大南岔村朱头山社４７号</v>
          </cell>
          <cell r="H1758" t="str">
            <v>女</v>
          </cell>
          <cell r="I1758" t="str">
            <v>四房吴乡大南村</v>
          </cell>
          <cell r="J1758" t="str">
            <v>四房吴乡</v>
          </cell>
          <cell r="K1758" t="str">
            <v>会宁县</v>
          </cell>
          <cell r="L1758" t="str">
            <v>儿媳</v>
          </cell>
          <cell r="M1758" t="str">
            <v>家庭户</v>
          </cell>
          <cell r="N1758">
            <v>6</v>
          </cell>
        </row>
        <row r="1759">
          <cell r="D1759" t="str">
            <v>赵嘉成</v>
          </cell>
          <cell r="E1759" t="str">
            <v>620422200608165113</v>
          </cell>
          <cell r="F1759">
            <v>15</v>
          </cell>
          <cell r="G1759" t="str">
            <v>甘肃省会宁县四房吴乡大南岔村朱头山社４７号</v>
          </cell>
          <cell r="H1759" t="str">
            <v>男</v>
          </cell>
          <cell r="I1759" t="str">
            <v>四房吴乡大南村</v>
          </cell>
          <cell r="J1759" t="str">
            <v>四房吴乡</v>
          </cell>
          <cell r="K1759" t="str">
            <v>会宁县</v>
          </cell>
          <cell r="L1759" t="str">
            <v>孙子</v>
          </cell>
          <cell r="M1759" t="str">
            <v>家庭户</v>
          </cell>
          <cell r="N1759">
            <v>6</v>
          </cell>
        </row>
        <row r="1760">
          <cell r="D1760" t="str">
            <v>赵嘉渊</v>
          </cell>
          <cell r="E1760" t="str">
            <v>62042220071024511X</v>
          </cell>
          <cell r="F1760">
            <v>14</v>
          </cell>
          <cell r="G1760" t="str">
            <v>甘肃省会宁县四房吴乡大南岔村朱头山社４７号</v>
          </cell>
          <cell r="H1760" t="str">
            <v>男</v>
          </cell>
          <cell r="I1760" t="str">
            <v>四房吴乡大南村</v>
          </cell>
          <cell r="J1760" t="str">
            <v>四房吴乡</v>
          </cell>
          <cell r="K1760" t="str">
            <v>会宁县</v>
          </cell>
          <cell r="L1760" t="str">
            <v>孙子</v>
          </cell>
          <cell r="M1760" t="str">
            <v>家庭户</v>
          </cell>
          <cell r="N1760">
            <v>6</v>
          </cell>
        </row>
        <row r="1761">
          <cell r="D1761" t="str">
            <v>白亚</v>
          </cell>
          <cell r="E1761" t="str">
            <v>620422197611255115</v>
          </cell>
          <cell r="F1761">
            <v>45</v>
          </cell>
          <cell r="G1761" t="str">
            <v>甘肃省会宁县四房吴乡大南岔村朱头山社４４号</v>
          </cell>
          <cell r="H1761" t="str">
            <v>男</v>
          </cell>
          <cell r="I1761" t="str">
            <v>四房吴乡大南村</v>
          </cell>
          <cell r="J1761" t="str">
            <v>四房吴乡</v>
          </cell>
          <cell r="K1761" t="str">
            <v>会宁县</v>
          </cell>
          <cell r="L1761" t="str">
            <v>户主</v>
          </cell>
          <cell r="M1761" t="str">
            <v>家庭户</v>
          </cell>
          <cell r="N1761">
            <v>6</v>
          </cell>
        </row>
        <row r="1762">
          <cell r="D1762" t="str">
            <v>牛瑞娟</v>
          </cell>
          <cell r="E1762" t="str">
            <v>620422198101045147</v>
          </cell>
          <cell r="F1762">
            <v>40</v>
          </cell>
          <cell r="G1762" t="str">
            <v>甘肃省会宁县四房吴乡大南岔村朱头山社４４号</v>
          </cell>
          <cell r="H1762" t="str">
            <v>女</v>
          </cell>
          <cell r="I1762" t="str">
            <v>四房吴乡大南村</v>
          </cell>
          <cell r="J1762" t="str">
            <v>四房吴乡</v>
          </cell>
          <cell r="K1762" t="str">
            <v>会宁县</v>
          </cell>
          <cell r="L1762" t="str">
            <v>妻</v>
          </cell>
          <cell r="M1762" t="str">
            <v>家庭户</v>
          </cell>
          <cell r="N1762">
            <v>6</v>
          </cell>
        </row>
        <row r="1763">
          <cell r="D1763" t="str">
            <v>白建文</v>
          </cell>
          <cell r="E1763" t="str">
            <v>620422201502265110</v>
          </cell>
          <cell r="F1763">
            <v>6</v>
          </cell>
          <cell r="G1763" t="str">
            <v>甘肃省会宁县四房吴乡大南岔村朱头山社４４号</v>
          </cell>
          <cell r="H1763" t="str">
            <v>男</v>
          </cell>
          <cell r="I1763" t="str">
            <v>四房吴乡大南村</v>
          </cell>
          <cell r="J1763" t="str">
            <v>四房吴乡</v>
          </cell>
          <cell r="K1763" t="str">
            <v>会宁县</v>
          </cell>
          <cell r="L1763" t="str">
            <v>长子</v>
          </cell>
          <cell r="M1763" t="str">
            <v>家庭户</v>
          </cell>
          <cell r="N1763">
            <v>6</v>
          </cell>
        </row>
        <row r="1764">
          <cell r="D1764" t="str">
            <v>白娟莉</v>
          </cell>
          <cell r="E1764" t="str">
            <v>62042220011201512X</v>
          </cell>
          <cell r="F1764">
            <v>20</v>
          </cell>
          <cell r="G1764" t="str">
            <v>甘肃省会宁县四房吴乡大南岔村朱头山社４４号</v>
          </cell>
          <cell r="H1764" t="str">
            <v>女</v>
          </cell>
          <cell r="I1764" t="str">
            <v>四房吴乡大南村</v>
          </cell>
          <cell r="J1764" t="str">
            <v>四房吴乡</v>
          </cell>
          <cell r="K1764" t="str">
            <v>会宁县</v>
          </cell>
          <cell r="L1764" t="str">
            <v>长女</v>
          </cell>
          <cell r="M1764" t="str">
            <v>家庭户</v>
          </cell>
          <cell r="N1764">
            <v>6</v>
          </cell>
        </row>
        <row r="1765">
          <cell r="D1765" t="str">
            <v>白永莉</v>
          </cell>
          <cell r="E1765" t="str">
            <v>620422200410295262</v>
          </cell>
          <cell r="F1765">
            <v>17</v>
          </cell>
          <cell r="G1765" t="str">
            <v>甘肃省会宁县四房吴乡大南岔村朱头山社４４号</v>
          </cell>
          <cell r="H1765" t="str">
            <v>女</v>
          </cell>
          <cell r="I1765" t="str">
            <v>四房吴乡大南村</v>
          </cell>
          <cell r="J1765" t="str">
            <v>四房吴乡</v>
          </cell>
          <cell r="K1765" t="str">
            <v>会宁县</v>
          </cell>
          <cell r="L1765" t="str">
            <v>二女</v>
          </cell>
          <cell r="M1765" t="str">
            <v>家庭户</v>
          </cell>
          <cell r="N1765">
            <v>6</v>
          </cell>
        </row>
        <row r="1766">
          <cell r="D1766" t="str">
            <v>李桂芳</v>
          </cell>
          <cell r="E1766" t="str">
            <v>620422194504125282</v>
          </cell>
          <cell r="F1766">
            <v>76</v>
          </cell>
          <cell r="G1766" t="str">
            <v>甘肃省会宁县四房吴乡大南岔村朱头山社４４号</v>
          </cell>
          <cell r="H1766" t="str">
            <v>女</v>
          </cell>
          <cell r="I1766" t="str">
            <v>四房吴乡大南村</v>
          </cell>
          <cell r="J1766" t="str">
            <v>四房吴乡</v>
          </cell>
          <cell r="K1766" t="str">
            <v>会宁县</v>
          </cell>
          <cell r="L1766" t="str">
            <v>母亲</v>
          </cell>
          <cell r="M1766" t="str">
            <v>家庭户</v>
          </cell>
          <cell r="N1766">
            <v>6</v>
          </cell>
        </row>
        <row r="1767">
          <cell r="D1767" t="str">
            <v>谢普雄</v>
          </cell>
          <cell r="E1767" t="str">
            <v>62042219670927511X</v>
          </cell>
          <cell r="F1767">
            <v>54</v>
          </cell>
          <cell r="G1767" t="str">
            <v>甘肃省会宁县四房吴乡大南村西坡社７３号</v>
          </cell>
          <cell r="H1767" t="str">
            <v>男</v>
          </cell>
          <cell r="I1767" t="str">
            <v>四房吴乡大南村</v>
          </cell>
          <cell r="J1767" t="str">
            <v>四房吴乡</v>
          </cell>
          <cell r="K1767" t="str">
            <v>会宁县</v>
          </cell>
          <cell r="L1767" t="str">
            <v>户主</v>
          </cell>
          <cell r="M1767" t="str">
            <v>家庭户</v>
          </cell>
          <cell r="N1767">
            <v>3</v>
          </cell>
        </row>
        <row r="1768">
          <cell r="D1768" t="str">
            <v>李萍</v>
          </cell>
          <cell r="E1768" t="str">
            <v>620422197212205129</v>
          </cell>
          <cell r="F1768">
            <v>49</v>
          </cell>
          <cell r="G1768" t="str">
            <v>甘肃省会宁县四房吴乡大南村西坡社７３号</v>
          </cell>
          <cell r="H1768" t="str">
            <v>女</v>
          </cell>
          <cell r="I1768" t="str">
            <v>四房吴乡大南村</v>
          </cell>
          <cell r="J1768" t="str">
            <v>四房吴乡</v>
          </cell>
          <cell r="K1768" t="str">
            <v>会宁县</v>
          </cell>
          <cell r="L1768" t="str">
            <v>妻</v>
          </cell>
          <cell r="M1768" t="str">
            <v>家庭户</v>
          </cell>
          <cell r="N1768">
            <v>3</v>
          </cell>
        </row>
        <row r="1769">
          <cell r="D1769" t="str">
            <v>谢国贤</v>
          </cell>
          <cell r="E1769" t="str">
            <v>620422199612205119</v>
          </cell>
          <cell r="F1769">
            <v>25</v>
          </cell>
          <cell r="G1769" t="str">
            <v>甘肃省会宁县四房吴乡大南村西坡社７３号</v>
          </cell>
          <cell r="H1769" t="str">
            <v>男</v>
          </cell>
          <cell r="I1769" t="str">
            <v>四房吴乡大南村</v>
          </cell>
          <cell r="J1769" t="str">
            <v>四房吴乡</v>
          </cell>
          <cell r="K1769" t="str">
            <v>会宁县</v>
          </cell>
          <cell r="L1769" t="str">
            <v>长子</v>
          </cell>
          <cell r="M1769" t="str">
            <v>家庭户</v>
          </cell>
          <cell r="N1769">
            <v>3</v>
          </cell>
        </row>
        <row r="1770">
          <cell r="D1770" t="str">
            <v>雷耀声</v>
          </cell>
          <cell r="E1770" t="str">
            <v>620422195703135111</v>
          </cell>
          <cell r="F1770">
            <v>64</v>
          </cell>
          <cell r="G1770" t="str">
            <v>甘肃省会宁县四房吴乡大南村西坡社７５号</v>
          </cell>
          <cell r="H1770" t="str">
            <v>男</v>
          </cell>
          <cell r="I1770" t="str">
            <v>四房吴乡大南村</v>
          </cell>
          <cell r="J1770" t="str">
            <v>四房吴乡</v>
          </cell>
          <cell r="K1770" t="str">
            <v>会宁县</v>
          </cell>
          <cell r="L1770" t="str">
            <v>户主</v>
          </cell>
          <cell r="M1770" t="str">
            <v>家庭户</v>
          </cell>
          <cell r="N1770">
            <v>2</v>
          </cell>
        </row>
        <row r="1771">
          <cell r="D1771" t="str">
            <v>李桃叶</v>
          </cell>
          <cell r="E1771" t="str">
            <v>620422195704155122</v>
          </cell>
          <cell r="F1771">
            <v>64</v>
          </cell>
          <cell r="G1771" t="str">
            <v>甘肃省会宁县四房吴乡大南村西坡社７５号</v>
          </cell>
          <cell r="H1771" t="str">
            <v>女</v>
          </cell>
          <cell r="I1771" t="str">
            <v>四房吴乡大南村</v>
          </cell>
          <cell r="J1771" t="str">
            <v>四房吴乡</v>
          </cell>
          <cell r="K1771" t="str">
            <v>会宁县</v>
          </cell>
          <cell r="L1771" t="str">
            <v>妻</v>
          </cell>
          <cell r="M1771" t="str">
            <v>家庭户</v>
          </cell>
          <cell r="N1771">
            <v>2</v>
          </cell>
        </row>
        <row r="1772">
          <cell r="D1772" t="str">
            <v>魏晓健</v>
          </cell>
          <cell r="E1772" t="str">
            <v>620422198902115176</v>
          </cell>
          <cell r="F1772">
            <v>32</v>
          </cell>
          <cell r="G1772" t="str">
            <v>甘肃省会宁县四房吴乡大南村西坡社７６号</v>
          </cell>
          <cell r="H1772" t="str">
            <v>男</v>
          </cell>
          <cell r="I1772" t="str">
            <v>四房吴乡大南村</v>
          </cell>
          <cell r="J1772" t="str">
            <v>四房吴乡</v>
          </cell>
          <cell r="K1772" t="str">
            <v>会宁县</v>
          </cell>
          <cell r="L1772" t="str">
            <v>户主</v>
          </cell>
          <cell r="M1772" t="str">
            <v>家庭户</v>
          </cell>
          <cell r="N1772">
            <v>6</v>
          </cell>
        </row>
        <row r="1773">
          <cell r="D1773" t="str">
            <v>李国娟</v>
          </cell>
          <cell r="E1773" t="str">
            <v>620422198503045123</v>
          </cell>
          <cell r="F1773">
            <v>36</v>
          </cell>
          <cell r="G1773" t="str">
            <v>甘肃省会宁县四房吴乡大南村西坡社７６号</v>
          </cell>
          <cell r="H1773" t="str">
            <v>女</v>
          </cell>
          <cell r="I1773" t="str">
            <v>四房吴乡大南村</v>
          </cell>
          <cell r="J1773" t="str">
            <v>四房吴乡</v>
          </cell>
          <cell r="K1773" t="str">
            <v>会宁县</v>
          </cell>
          <cell r="L1773" t="str">
            <v>妻</v>
          </cell>
          <cell r="M1773" t="str">
            <v>家庭户</v>
          </cell>
          <cell r="N1773">
            <v>6</v>
          </cell>
        </row>
        <row r="1774">
          <cell r="D1774" t="str">
            <v>魏嘉欣</v>
          </cell>
          <cell r="E1774" t="str">
            <v>620422201204165111</v>
          </cell>
          <cell r="F1774">
            <v>9</v>
          </cell>
          <cell r="G1774" t="str">
            <v>甘肃省会宁县四房吴乡大南村西坡社７６号</v>
          </cell>
          <cell r="H1774" t="str">
            <v>男</v>
          </cell>
          <cell r="I1774" t="str">
            <v>四房吴乡大南村</v>
          </cell>
          <cell r="J1774" t="str">
            <v>四房吴乡</v>
          </cell>
          <cell r="K1774" t="str">
            <v>会宁县</v>
          </cell>
          <cell r="L1774" t="str">
            <v>长子</v>
          </cell>
          <cell r="M1774" t="str">
            <v>家庭户</v>
          </cell>
          <cell r="N1774">
            <v>6</v>
          </cell>
        </row>
        <row r="1775">
          <cell r="D1775" t="str">
            <v>魏嘉惠</v>
          </cell>
          <cell r="E1775" t="str">
            <v>620422201311175147</v>
          </cell>
          <cell r="F1775">
            <v>8</v>
          </cell>
          <cell r="G1775" t="str">
            <v>甘肃省会宁县四房吴乡大南村西坡社７６号</v>
          </cell>
          <cell r="H1775" t="str">
            <v>女</v>
          </cell>
          <cell r="I1775" t="str">
            <v>四房吴乡大南村</v>
          </cell>
          <cell r="J1775" t="str">
            <v>四房吴乡</v>
          </cell>
          <cell r="K1775" t="str">
            <v>会宁县</v>
          </cell>
          <cell r="L1775" t="str">
            <v>女</v>
          </cell>
          <cell r="M1775" t="str">
            <v>家庭户</v>
          </cell>
          <cell r="N1775">
            <v>6</v>
          </cell>
        </row>
        <row r="1776">
          <cell r="D1776" t="str">
            <v>魏嘉瑞</v>
          </cell>
          <cell r="E1776" t="str">
            <v>620422201512075126</v>
          </cell>
          <cell r="F1776">
            <v>6</v>
          </cell>
          <cell r="G1776" t="str">
            <v>甘肃省会宁县四房吴乡大南村西坡社７６号</v>
          </cell>
          <cell r="H1776" t="str">
            <v>女</v>
          </cell>
          <cell r="I1776" t="str">
            <v>四房吴乡大南村</v>
          </cell>
          <cell r="J1776" t="str">
            <v>四房吴乡</v>
          </cell>
          <cell r="K1776" t="str">
            <v>会宁县</v>
          </cell>
          <cell r="L1776" t="str">
            <v>二女</v>
          </cell>
          <cell r="M1776" t="str">
            <v>家庭户</v>
          </cell>
          <cell r="N1776">
            <v>6</v>
          </cell>
        </row>
        <row r="1777">
          <cell r="D1777" t="str">
            <v>岳玉霞</v>
          </cell>
          <cell r="E1777" t="str">
            <v>620422196506065147</v>
          </cell>
          <cell r="F1777">
            <v>56</v>
          </cell>
          <cell r="G1777" t="str">
            <v>甘肃省会宁县四房吴乡大南村西坡社７６号</v>
          </cell>
          <cell r="H1777" t="str">
            <v>女</v>
          </cell>
          <cell r="I1777" t="str">
            <v>四房吴乡大南村</v>
          </cell>
          <cell r="J1777" t="str">
            <v>四房吴乡</v>
          </cell>
          <cell r="K1777" t="str">
            <v>会宁县</v>
          </cell>
          <cell r="L1777" t="str">
            <v>母亲</v>
          </cell>
          <cell r="M1777" t="str">
            <v>家庭户</v>
          </cell>
          <cell r="N1777">
            <v>6</v>
          </cell>
        </row>
        <row r="1778">
          <cell r="D1778" t="str">
            <v>魏炳乾</v>
          </cell>
          <cell r="E1778" t="str">
            <v>620422196511155112</v>
          </cell>
          <cell r="F1778">
            <v>56</v>
          </cell>
          <cell r="G1778" t="str">
            <v>甘肃省会宁县四房吴乡大南村西坡社７７号</v>
          </cell>
          <cell r="H1778" t="str">
            <v>男</v>
          </cell>
          <cell r="I1778" t="str">
            <v>四房吴乡大南村</v>
          </cell>
          <cell r="J1778" t="str">
            <v>四房吴乡</v>
          </cell>
          <cell r="K1778" t="str">
            <v>会宁县</v>
          </cell>
          <cell r="L1778" t="str">
            <v>户主</v>
          </cell>
          <cell r="M1778" t="str">
            <v>家庭户</v>
          </cell>
          <cell r="N1778">
            <v>6</v>
          </cell>
        </row>
        <row r="1779">
          <cell r="D1779" t="str">
            <v>任叔梅</v>
          </cell>
          <cell r="E1779" t="str">
            <v>620422196611065122</v>
          </cell>
          <cell r="F1779">
            <v>55</v>
          </cell>
          <cell r="G1779" t="str">
            <v>甘肃省会宁县四房吴乡大南村西坡社７７号</v>
          </cell>
          <cell r="H1779" t="str">
            <v>女</v>
          </cell>
          <cell r="I1779" t="str">
            <v>四房吴乡大南村</v>
          </cell>
          <cell r="J1779" t="str">
            <v>四房吴乡</v>
          </cell>
          <cell r="K1779" t="str">
            <v>会宁县</v>
          </cell>
          <cell r="L1779" t="str">
            <v>妻</v>
          </cell>
          <cell r="M1779" t="str">
            <v>家庭户</v>
          </cell>
          <cell r="N1779">
            <v>6</v>
          </cell>
        </row>
        <row r="1780">
          <cell r="D1780" t="str">
            <v>魏军</v>
          </cell>
          <cell r="E1780" t="str">
            <v>620422198811025132</v>
          </cell>
          <cell r="F1780">
            <v>33</v>
          </cell>
          <cell r="G1780" t="str">
            <v>甘肃省会宁县四房吴乡大南村西坡社７７号</v>
          </cell>
          <cell r="H1780" t="str">
            <v>男</v>
          </cell>
          <cell r="I1780" t="str">
            <v>四房吴乡大南村</v>
          </cell>
          <cell r="J1780" t="str">
            <v>四房吴乡</v>
          </cell>
          <cell r="K1780" t="str">
            <v>会宁县</v>
          </cell>
          <cell r="L1780" t="str">
            <v>长子</v>
          </cell>
          <cell r="M1780" t="str">
            <v>家庭户</v>
          </cell>
          <cell r="N1780">
            <v>6</v>
          </cell>
        </row>
        <row r="1781">
          <cell r="D1781" t="str">
            <v>魏钰函</v>
          </cell>
          <cell r="E1781" t="str">
            <v>620422201610035128</v>
          </cell>
          <cell r="F1781">
            <v>5</v>
          </cell>
          <cell r="G1781" t="str">
            <v>甘肃省会宁县四房吴乡大南村西坡社７７号</v>
          </cell>
          <cell r="H1781" t="str">
            <v>女</v>
          </cell>
          <cell r="I1781" t="str">
            <v>四房吴乡大南村</v>
          </cell>
          <cell r="J1781" t="str">
            <v>四房吴乡</v>
          </cell>
          <cell r="K1781" t="str">
            <v>会宁县</v>
          </cell>
          <cell r="L1781" t="str">
            <v>二女</v>
          </cell>
          <cell r="M1781" t="str">
            <v>家庭户</v>
          </cell>
          <cell r="N1781">
            <v>6</v>
          </cell>
        </row>
        <row r="1782">
          <cell r="D1782" t="str">
            <v>何敏</v>
          </cell>
          <cell r="E1782" t="str">
            <v>620422198811165127</v>
          </cell>
          <cell r="F1782">
            <v>33</v>
          </cell>
          <cell r="G1782" t="str">
            <v>甘肃省会宁县四房吴乡大南村西坡社７７号</v>
          </cell>
          <cell r="H1782" t="str">
            <v>女</v>
          </cell>
          <cell r="I1782" t="str">
            <v>四房吴乡大南村</v>
          </cell>
          <cell r="J1782" t="str">
            <v>四房吴乡</v>
          </cell>
          <cell r="K1782" t="str">
            <v>会宁县</v>
          </cell>
          <cell r="L1782" t="str">
            <v>儿媳</v>
          </cell>
          <cell r="M1782" t="str">
            <v>家庭户</v>
          </cell>
          <cell r="N1782">
            <v>6</v>
          </cell>
        </row>
        <row r="1783">
          <cell r="D1783" t="str">
            <v>魏煜烨</v>
          </cell>
          <cell r="E1783" t="str">
            <v>620422201409255129</v>
          </cell>
          <cell r="F1783">
            <v>7</v>
          </cell>
          <cell r="G1783" t="str">
            <v>甘肃省会宁县四房吴乡大南村西坡社７７号</v>
          </cell>
          <cell r="H1783" t="str">
            <v>女</v>
          </cell>
          <cell r="I1783" t="str">
            <v>四房吴乡大南村</v>
          </cell>
          <cell r="J1783" t="str">
            <v>四房吴乡</v>
          </cell>
          <cell r="K1783" t="str">
            <v>会宁县</v>
          </cell>
          <cell r="L1783" t="str">
            <v>孙女</v>
          </cell>
          <cell r="M1783" t="str">
            <v>家庭户</v>
          </cell>
          <cell r="N1783">
            <v>6</v>
          </cell>
        </row>
        <row r="1784">
          <cell r="D1784" t="str">
            <v>赵建仁</v>
          </cell>
          <cell r="E1784" t="str">
            <v>620422196808125117</v>
          </cell>
          <cell r="F1784">
            <v>53</v>
          </cell>
          <cell r="G1784" t="str">
            <v>甘肃省会宁县四房吴乡大南村西坡社７８号</v>
          </cell>
          <cell r="H1784" t="str">
            <v>男</v>
          </cell>
          <cell r="I1784" t="str">
            <v>四房吴乡大南村</v>
          </cell>
          <cell r="J1784" t="str">
            <v>四房吴乡</v>
          </cell>
          <cell r="K1784" t="str">
            <v>会宁县</v>
          </cell>
          <cell r="L1784" t="str">
            <v>户主</v>
          </cell>
          <cell r="M1784" t="str">
            <v>家庭户</v>
          </cell>
          <cell r="N1784">
            <v>3</v>
          </cell>
        </row>
        <row r="1785">
          <cell r="D1785" t="str">
            <v>侯雪梅</v>
          </cell>
          <cell r="E1785" t="str">
            <v>620422197004245126</v>
          </cell>
          <cell r="F1785">
            <v>51</v>
          </cell>
          <cell r="G1785" t="str">
            <v>甘肃省会宁县四房吴乡大南村西坡社７８号</v>
          </cell>
          <cell r="H1785" t="str">
            <v>女</v>
          </cell>
          <cell r="I1785" t="str">
            <v>四房吴乡大南村</v>
          </cell>
          <cell r="J1785" t="str">
            <v>四房吴乡</v>
          </cell>
          <cell r="K1785" t="str">
            <v>会宁县</v>
          </cell>
          <cell r="L1785" t="str">
            <v>妻</v>
          </cell>
          <cell r="M1785" t="str">
            <v>家庭户</v>
          </cell>
          <cell r="N1785">
            <v>3</v>
          </cell>
        </row>
        <row r="1786">
          <cell r="D1786" t="str">
            <v>赵卫雄</v>
          </cell>
          <cell r="E1786" t="str">
            <v>620422199212015121</v>
          </cell>
          <cell r="F1786">
            <v>29</v>
          </cell>
          <cell r="G1786" t="str">
            <v>甘肃省会宁县四房吴乡大南村西坡社７８号</v>
          </cell>
          <cell r="H1786" t="str">
            <v>女</v>
          </cell>
          <cell r="I1786" t="str">
            <v>四房吴乡大南村</v>
          </cell>
          <cell r="J1786" t="str">
            <v>四房吴乡</v>
          </cell>
          <cell r="K1786" t="str">
            <v>会宁县</v>
          </cell>
          <cell r="L1786" t="str">
            <v>二女</v>
          </cell>
          <cell r="M1786" t="str">
            <v>家庭户</v>
          </cell>
          <cell r="N1786">
            <v>3</v>
          </cell>
        </row>
        <row r="1787">
          <cell r="D1787" t="str">
            <v>王英仓</v>
          </cell>
          <cell r="E1787" t="str">
            <v>62042219700310513X</v>
          </cell>
          <cell r="F1787">
            <v>51</v>
          </cell>
          <cell r="G1787" t="str">
            <v>甘肃省会宁县四房吴乡大南村西坡社７９号</v>
          </cell>
          <cell r="H1787" t="str">
            <v>男</v>
          </cell>
          <cell r="I1787" t="str">
            <v>四房吴乡大南村</v>
          </cell>
          <cell r="J1787" t="str">
            <v>四房吴乡</v>
          </cell>
          <cell r="K1787" t="str">
            <v>会宁县</v>
          </cell>
          <cell r="L1787" t="str">
            <v>户主</v>
          </cell>
          <cell r="M1787" t="str">
            <v>家庭户</v>
          </cell>
          <cell r="N1787">
            <v>6</v>
          </cell>
        </row>
        <row r="1788">
          <cell r="D1788" t="str">
            <v>姜年芳</v>
          </cell>
          <cell r="E1788" t="str">
            <v>620422197210055163</v>
          </cell>
          <cell r="F1788">
            <v>49</v>
          </cell>
          <cell r="G1788" t="str">
            <v>甘肃省会宁县四房吴乡大南村西坡社７９号</v>
          </cell>
          <cell r="H1788" t="str">
            <v>女</v>
          </cell>
          <cell r="I1788" t="str">
            <v>四房吴乡大南村</v>
          </cell>
          <cell r="J1788" t="str">
            <v>四房吴乡</v>
          </cell>
          <cell r="K1788" t="str">
            <v>会宁县</v>
          </cell>
          <cell r="L1788" t="str">
            <v>妻</v>
          </cell>
          <cell r="M1788" t="str">
            <v>家庭户</v>
          </cell>
          <cell r="N1788">
            <v>6</v>
          </cell>
        </row>
        <row r="1789">
          <cell r="D1789" t="str">
            <v>王泽</v>
          </cell>
          <cell r="E1789" t="str">
            <v>62042219940805515X</v>
          </cell>
          <cell r="F1789">
            <v>27</v>
          </cell>
          <cell r="G1789" t="str">
            <v>甘肃省会宁县四房吴乡大南村西坡社７９号</v>
          </cell>
          <cell r="H1789" t="str">
            <v>男</v>
          </cell>
          <cell r="I1789" t="str">
            <v>四房吴乡大南村</v>
          </cell>
          <cell r="J1789" t="str">
            <v>四房吴乡</v>
          </cell>
          <cell r="K1789" t="str">
            <v>会宁县</v>
          </cell>
          <cell r="L1789" t="str">
            <v>长子</v>
          </cell>
          <cell r="M1789" t="str">
            <v>家庭户</v>
          </cell>
          <cell r="N1789">
            <v>6</v>
          </cell>
        </row>
        <row r="1790">
          <cell r="D1790" t="str">
            <v>王剑</v>
          </cell>
          <cell r="E1790" t="str">
            <v>620422199602075138</v>
          </cell>
          <cell r="F1790">
            <v>25</v>
          </cell>
          <cell r="G1790" t="str">
            <v>甘肃省会宁县四房吴乡大南村西坡社７９号</v>
          </cell>
          <cell r="H1790" t="str">
            <v>男</v>
          </cell>
          <cell r="I1790" t="str">
            <v>四房吴乡大南村</v>
          </cell>
          <cell r="J1790" t="str">
            <v>四房吴乡</v>
          </cell>
          <cell r="K1790" t="str">
            <v>会宁县</v>
          </cell>
          <cell r="L1790" t="str">
            <v>次子</v>
          </cell>
          <cell r="M1790" t="str">
            <v>家庭户</v>
          </cell>
          <cell r="N1790">
            <v>6</v>
          </cell>
        </row>
        <row r="1791">
          <cell r="D1791" t="str">
            <v>王瑜</v>
          </cell>
          <cell r="E1791" t="str">
            <v>620422199803205162</v>
          </cell>
          <cell r="F1791">
            <v>23</v>
          </cell>
          <cell r="G1791" t="str">
            <v>甘肃省会宁县四房吴乡大南村西坡社７９号</v>
          </cell>
          <cell r="H1791" t="str">
            <v>女</v>
          </cell>
          <cell r="I1791" t="str">
            <v>四房吴乡大南村</v>
          </cell>
          <cell r="J1791" t="str">
            <v>四房吴乡</v>
          </cell>
          <cell r="K1791" t="str">
            <v>会宁县</v>
          </cell>
          <cell r="L1791" t="str">
            <v>长女</v>
          </cell>
          <cell r="M1791" t="str">
            <v>家庭户</v>
          </cell>
          <cell r="N1791">
            <v>6</v>
          </cell>
        </row>
        <row r="1792">
          <cell r="D1792" t="str">
            <v>王韵杰</v>
          </cell>
          <cell r="E1792" t="str">
            <v>620422201705095115</v>
          </cell>
          <cell r="F1792">
            <v>4</v>
          </cell>
          <cell r="G1792" t="str">
            <v>甘肃省会宁县四房吴乡大南村西坡社７９号</v>
          </cell>
          <cell r="H1792" t="str">
            <v>男</v>
          </cell>
          <cell r="I1792" t="str">
            <v>四房吴乡大南村</v>
          </cell>
          <cell r="J1792" t="str">
            <v>四房吴乡</v>
          </cell>
          <cell r="K1792" t="str">
            <v>会宁县</v>
          </cell>
          <cell r="L1792" t="str">
            <v>孙子</v>
          </cell>
          <cell r="M1792" t="str">
            <v>家庭户</v>
          </cell>
          <cell r="N1792">
            <v>6</v>
          </cell>
        </row>
        <row r="1793">
          <cell r="D1793" t="str">
            <v>杨占概</v>
          </cell>
          <cell r="E1793" t="str">
            <v>620422196507105112</v>
          </cell>
          <cell r="F1793">
            <v>56</v>
          </cell>
          <cell r="G1793" t="str">
            <v>甘肃省会宁县四房吴乡大南岔村赖杨社１０号</v>
          </cell>
          <cell r="H1793" t="str">
            <v>男</v>
          </cell>
          <cell r="I1793" t="str">
            <v>四房吴乡大南村</v>
          </cell>
          <cell r="J1793" t="str">
            <v>四房吴乡</v>
          </cell>
          <cell r="K1793" t="str">
            <v>会宁县</v>
          </cell>
          <cell r="L1793" t="str">
            <v>户主</v>
          </cell>
          <cell r="M1793" t="str">
            <v>家庭户</v>
          </cell>
          <cell r="N1793">
            <v>1</v>
          </cell>
        </row>
        <row r="1794">
          <cell r="D1794" t="str">
            <v>杨宗斌</v>
          </cell>
          <cell r="E1794" t="str">
            <v>620422196510095138</v>
          </cell>
          <cell r="F1794">
            <v>56</v>
          </cell>
          <cell r="G1794" t="str">
            <v>甘肃省会宁县四房吴乡大南岔村口下社８０号</v>
          </cell>
          <cell r="H1794" t="str">
            <v>男</v>
          </cell>
          <cell r="I1794" t="str">
            <v>四房吴乡大南村</v>
          </cell>
          <cell r="J1794" t="str">
            <v>四房吴乡</v>
          </cell>
          <cell r="K1794" t="str">
            <v>会宁县</v>
          </cell>
          <cell r="L1794" t="str">
            <v>户主</v>
          </cell>
          <cell r="M1794" t="str">
            <v>家庭户</v>
          </cell>
          <cell r="N1794">
            <v>6</v>
          </cell>
        </row>
        <row r="1795">
          <cell r="D1795" t="str">
            <v>徐玉林</v>
          </cell>
          <cell r="E1795" t="str">
            <v>620422196712085165</v>
          </cell>
          <cell r="F1795">
            <v>54</v>
          </cell>
          <cell r="G1795" t="str">
            <v>甘肃省会宁县四房吴乡大南岔村口下社８０号</v>
          </cell>
          <cell r="H1795" t="str">
            <v>女</v>
          </cell>
          <cell r="I1795" t="str">
            <v>四房吴乡大南村</v>
          </cell>
          <cell r="J1795" t="str">
            <v>四房吴乡</v>
          </cell>
          <cell r="K1795" t="str">
            <v>会宁县</v>
          </cell>
          <cell r="L1795" t="str">
            <v>妻</v>
          </cell>
          <cell r="M1795" t="str">
            <v>家庭户</v>
          </cell>
          <cell r="N1795">
            <v>6</v>
          </cell>
        </row>
        <row r="1796">
          <cell r="D1796" t="str">
            <v>杨国栋</v>
          </cell>
          <cell r="E1796" t="str">
            <v>620422199001235132</v>
          </cell>
          <cell r="F1796">
            <v>31</v>
          </cell>
          <cell r="G1796" t="str">
            <v>甘肃省会宁县四房吴乡大南岔村口下社８０号</v>
          </cell>
          <cell r="H1796" t="str">
            <v>男</v>
          </cell>
          <cell r="I1796" t="str">
            <v>四房吴乡大南村</v>
          </cell>
          <cell r="J1796" t="str">
            <v>四房吴乡</v>
          </cell>
          <cell r="K1796" t="str">
            <v>会宁县</v>
          </cell>
          <cell r="L1796" t="str">
            <v>长子</v>
          </cell>
          <cell r="M1796" t="str">
            <v>家庭户</v>
          </cell>
          <cell r="N1796">
            <v>6</v>
          </cell>
        </row>
        <row r="1797">
          <cell r="D1797" t="str">
            <v>杨莉</v>
          </cell>
          <cell r="E1797" t="str">
            <v>620422199409215127</v>
          </cell>
          <cell r="F1797">
            <v>27</v>
          </cell>
          <cell r="G1797" t="str">
            <v>甘肃省会宁县四房吴乡大南岔村口下社８０号</v>
          </cell>
          <cell r="H1797" t="str">
            <v>女</v>
          </cell>
          <cell r="I1797" t="str">
            <v>四房吴乡大南村</v>
          </cell>
          <cell r="J1797" t="str">
            <v>四房吴乡</v>
          </cell>
          <cell r="K1797" t="str">
            <v>会宁县</v>
          </cell>
          <cell r="L1797" t="str">
            <v>二女</v>
          </cell>
          <cell r="M1797" t="str">
            <v>家庭户</v>
          </cell>
          <cell r="N1797">
            <v>6</v>
          </cell>
        </row>
        <row r="1798">
          <cell r="D1798" t="str">
            <v>杨芯萌</v>
          </cell>
          <cell r="E1798" t="str">
            <v>620422201607015126</v>
          </cell>
          <cell r="F1798">
            <v>5</v>
          </cell>
          <cell r="G1798" t="str">
            <v>甘肃省会宁县四房吴乡大南岔村口下社８０号</v>
          </cell>
          <cell r="H1798" t="str">
            <v>女</v>
          </cell>
          <cell r="I1798" t="str">
            <v>四房吴乡大南村</v>
          </cell>
          <cell r="J1798" t="str">
            <v>四房吴乡</v>
          </cell>
          <cell r="K1798" t="str">
            <v>会宁县</v>
          </cell>
          <cell r="L1798" t="str">
            <v>孙女</v>
          </cell>
          <cell r="M1798" t="str">
            <v>家庭户</v>
          </cell>
          <cell r="N1798">
            <v>6</v>
          </cell>
        </row>
        <row r="1799">
          <cell r="D1799" t="str">
            <v>杨芯怡</v>
          </cell>
          <cell r="E1799" t="str">
            <v>620422201712245126</v>
          </cell>
          <cell r="F1799">
            <v>4</v>
          </cell>
          <cell r="G1799" t="str">
            <v>甘肃省会宁县四房吴乡大南岔村口下社８０号</v>
          </cell>
          <cell r="H1799" t="str">
            <v>女</v>
          </cell>
          <cell r="I1799" t="str">
            <v>四房吴乡大南村</v>
          </cell>
          <cell r="J1799" t="str">
            <v>四房吴乡</v>
          </cell>
          <cell r="K1799" t="str">
            <v>会宁县</v>
          </cell>
          <cell r="L1799" t="str">
            <v>孙女</v>
          </cell>
          <cell r="M1799" t="str">
            <v>家庭户</v>
          </cell>
          <cell r="N1799">
            <v>6</v>
          </cell>
        </row>
        <row r="1800">
          <cell r="D1800" t="str">
            <v>魏俊清</v>
          </cell>
          <cell r="E1800" t="str">
            <v>620422193704135114</v>
          </cell>
          <cell r="F1800">
            <v>84</v>
          </cell>
          <cell r="G1800" t="str">
            <v>甘肃省会宁县四房吴乡大南岔村口下社８１号</v>
          </cell>
          <cell r="H1800" t="str">
            <v>男</v>
          </cell>
          <cell r="I1800" t="str">
            <v>四房吴乡大南村</v>
          </cell>
          <cell r="J1800" t="str">
            <v>四房吴乡</v>
          </cell>
          <cell r="K1800" t="str">
            <v>会宁县</v>
          </cell>
          <cell r="L1800" t="str">
            <v>户主</v>
          </cell>
          <cell r="M1800" t="str">
            <v>家庭户</v>
          </cell>
          <cell r="N1800">
            <v>1</v>
          </cell>
        </row>
        <row r="1801">
          <cell r="D1801" t="str">
            <v>冉明慧</v>
          </cell>
          <cell r="E1801" t="str">
            <v>620422196303245113</v>
          </cell>
          <cell r="F1801">
            <v>58</v>
          </cell>
          <cell r="G1801" t="str">
            <v>甘肃省会宁县四房吴乡大南村东坡社６号</v>
          </cell>
          <cell r="H1801" t="str">
            <v>男</v>
          </cell>
          <cell r="I1801" t="str">
            <v>四房吴乡大南村</v>
          </cell>
          <cell r="J1801" t="str">
            <v>四房吴乡</v>
          </cell>
          <cell r="K1801" t="str">
            <v>会宁县</v>
          </cell>
          <cell r="L1801" t="str">
            <v>户主</v>
          </cell>
          <cell r="M1801" t="str">
            <v>家庭户</v>
          </cell>
          <cell r="N1801">
            <v>5</v>
          </cell>
        </row>
        <row r="1802">
          <cell r="D1802" t="str">
            <v>史从香</v>
          </cell>
          <cell r="E1802" t="str">
            <v>620422196407035129</v>
          </cell>
          <cell r="F1802">
            <v>57</v>
          </cell>
          <cell r="G1802" t="str">
            <v>甘肃省会宁县四房吴乡大南村东坡社６号</v>
          </cell>
          <cell r="H1802" t="str">
            <v>女</v>
          </cell>
          <cell r="I1802" t="str">
            <v>四房吴乡大南村</v>
          </cell>
          <cell r="J1802" t="str">
            <v>四房吴乡</v>
          </cell>
          <cell r="K1802" t="str">
            <v>会宁县</v>
          </cell>
          <cell r="L1802" t="str">
            <v>妻</v>
          </cell>
          <cell r="M1802" t="str">
            <v>家庭户</v>
          </cell>
          <cell r="N1802">
            <v>5</v>
          </cell>
        </row>
        <row r="1803">
          <cell r="D1803" t="str">
            <v>冉锦昱</v>
          </cell>
          <cell r="E1803" t="str">
            <v>620422198508045114</v>
          </cell>
          <cell r="F1803">
            <v>36</v>
          </cell>
          <cell r="G1803" t="str">
            <v>甘肃省会宁县四房吴乡大南村东坡社６号</v>
          </cell>
          <cell r="H1803" t="str">
            <v>男</v>
          </cell>
          <cell r="I1803" t="str">
            <v>四房吴乡大南村</v>
          </cell>
          <cell r="J1803" t="str">
            <v>四房吴乡</v>
          </cell>
          <cell r="K1803" t="str">
            <v>会宁县</v>
          </cell>
          <cell r="L1803" t="str">
            <v>长子</v>
          </cell>
          <cell r="M1803" t="str">
            <v>家庭户</v>
          </cell>
          <cell r="N1803">
            <v>5</v>
          </cell>
        </row>
        <row r="1804">
          <cell r="D1804" t="str">
            <v>冉锦峰</v>
          </cell>
          <cell r="E1804" t="str">
            <v>62042219880106519X</v>
          </cell>
          <cell r="F1804">
            <v>33</v>
          </cell>
          <cell r="G1804" t="str">
            <v>甘肃省会宁县四房吴乡大南村东坡社６号</v>
          </cell>
          <cell r="H1804" t="str">
            <v>男</v>
          </cell>
          <cell r="I1804" t="str">
            <v>四房吴乡大南村</v>
          </cell>
          <cell r="J1804" t="str">
            <v>四房吴乡</v>
          </cell>
          <cell r="K1804" t="str">
            <v>会宁县</v>
          </cell>
          <cell r="L1804" t="str">
            <v>次子</v>
          </cell>
          <cell r="M1804" t="str">
            <v>家庭户</v>
          </cell>
          <cell r="N1804">
            <v>5</v>
          </cell>
        </row>
        <row r="1805">
          <cell r="D1805" t="str">
            <v>冉锦田</v>
          </cell>
          <cell r="E1805" t="str">
            <v>620422199208285110</v>
          </cell>
          <cell r="F1805">
            <v>29</v>
          </cell>
          <cell r="G1805" t="str">
            <v>甘肃省会宁县四房吴乡大南村东坡社６号</v>
          </cell>
          <cell r="H1805" t="str">
            <v>男</v>
          </cell>
          <cell r="I1805" t="str">
            <v>四房吴乡大南村</v>
          </cell>
          <cell r="J1805" t="str">
            <v>四房吴乡</v>
          </cell>
          <cell r="K1805" t="str">
            <v>会宁县</v>
          </cell>
          <cell r="L1805" t="str">
            <v>四子</v>
          </cell>
          <cell r="M1805" t="str">
            <v>家庭户</v>
          </cell>
          <cell r="N1805">
            <v>5</v>
          </cell>
        </row>
        <row r="1806">
          <cell r="D1806" t="str">
            <v>吴金萍</v>
          </cell>
          <cell r="E1806" t="str">
            <v>620422197001165120</v>
          </cell>
          <cell r="F1806">
            <v>51</v>
          </cell>
          <cell r="G1806" t="str">
            <v>甘肃省会宁县四房吴乡大南村东坡社５１号</v>
          </cell>
          <cell r="H1806" t="str">
            <v>女</v>
          </cell>
          <cell r="I1806" t="str">
            <v>四房吴乡大南村</v>
          </cell>
          <cell r="J1806" t="str">
            <v>四房吴乡</v>
          </cell>
          <cell r="K1806" t="str">
            <v>会宁县</v>
          </cell>
          <cell r="L1806" t="str">
            <v>户主</v>
          </cell>
          <cell r="M1806" t="str">
            <v>家庭户</v>
          </cell>
          <cell r="N1806">
            <v>6</v>
          </cell>
        </row>
        <row r="1807">
          <cell r="D1807" t="str">
            <v>王志义</v>
          </cell>
          <cell r="E1807" t="str">
            <v>620422196712155119</v>
          </cell>
          <cell r="F1807">
            <v>54</v>
          </cell>
          <cell r="G1807" t="str">
            <v>甘肃省会宁县四房吴乡大南村东坡社５１号</v>
          </cell>
          <cell r="H1807" t="str">
            <v>男</v>
          </cell>
          <cell r="I1807" t="str">
            <v>四房吴乡大南村</v>
          </cell>
          <cell r="J1807" t="str">
            <v>四房吴乡</v>
          </cell>
          <cell r="K1807" t="str">
            <v>会宁县</v>
          </cell>
          <cell r="L1807" t="str">
            <v>夫</v>
          </cell>
          <cell r="M1807" t="str">
            <v>家庭户</v>
          </cell>
          <cell r="N1807">
            <v>6</v>
          </cell>
        </row>
        <row r="1808">
          <cell r="D1808" t="str">
            <v>王文强</v>
          </cell>
          <cell r="E1808" t="str">
            <v>620422200206095159</v>
          </cell>
          <cell r="F1808">
            <v>19</v>
          </cell>
          <cell r="G1808" t="str">
            <v>甘肃省会宁县四房吴乡大南村东坡社５１号</v>
          </cell>
          <cell r="H1808" t="str">
            <v>男</v>
          </cell>
          <cell r="I1808" t="str">
            <v>四房吴乡大南村</v>
          </cell>
          <cell r="J1808" t="str">
            <v>四房吴乡</v>
          </cell>
          <cell r="K1808" t="str">
            <v>会宁县</v>
          </cell>
          <cell r="L1808" t="str">
            <v>长子</v>
          </cell>
          <cell r="M1808" t="str">
            <v>家庭户</v>
          </cell>
          <cell r="N1808">
            <v>6</v>
          </cell>
        </row>
        <row r="1809">
          <cell r="D1809" t="str">
            <v>王武强</v>
          </cell>
          <cell r="E1809" t="str">
            <v>620422200206095175</v>
          </cell>
          <cell r="F1809">
            <v>19</v>
          </cell>
          <cell r="G1809" t="str">
            <v>甘肃省会宁县四房吴乡大南村东坡社５１号</v>
          </cell>
          <cell r="H1809" t="str">
            <v>男</v>
          </cell>
          <cell r="I1809" t="str">
            <v>四房吴乡大南村</v>
          </cell>
          <cell r="J1809" t="str">
            <v>四房吴乡</v>
          </cell>
          <cell r="K1809" t="str">
            <v>会宁县</v>
          </cell>
          <cell r="L1809" t="str">
            <v>次子</v>
          </cell>
          <cell r="M1809" t="str">
            <v>家庭户</v>
          </cell>
          <cell r="N1809">
            <v>6</v>
          </cell>
        </row>
        <row r="1810">
          <cell r="D1810" t="str">
            <v>王雅楠</v>
          </cell>
          <cell r="E1810" t="str">
            <v>620422199610025122</v>
          </cell>
          <cell r="F1810">
            <v>25</v>
          </cell>
          <cell r="G1810" t="str">
            <v>甘肃省会宁县四房吴乡大南村东坡社５１号</v>
          </cell>
          <cell r="H1810" t="str">
            <v>女</v>
          </cell>
          <cell r="I1810" t="str">
            <v>四房吴乡大南村</v>
          </cell>
          <cell r="J1810" t="str">
            <v>四房吴乡</v>
          </cell>
          <cell r="K1810" t="str">
            <v>会宁县</v>
          </cell>
          <cell r="L1810" t="str">
            <v>长女</v>
          </cell>
          <cell r="M1810" t="str">
            <v>家庭户</v>
          </cell>
          <cell r="N1810">
            <v>6</v>
          </cell>
        </row>
        <row r="1811">
          <cell r="D1811" t="str">
            <v>王雅莉</v>
          </cell>
          <cell r="E1811" t="str">
            <v>62042220000326512X</v>
          </cell>
          <cell r="F1811">
            <v>21</v>
          </cell>
          <cell r="G1811" t="str">
            <v>甘肃省会宁县四房吴乡大南村东坡社５１号</v>
          </cell>
          <cell r="H1811" t="str">
            <v>女</v>
          </cell>
          <cell r="I1811" t="str">
            <v>四房吴乡大南村</v>
          </cell>
          <cell r="J1811" t="str">
            <v>四房吴乡</v>
          </cell>
          <cell r="K1811" t="str">
            <v>会宁县</v>
          </cell>
          <cell r="L1811" t="str">
            <v>二女</v>
          </cell>
          <cell r="M1811" t="str">
            <v>家庭户</v>
          </cell>
          <cell r="N1811">
            <v>6</v>
          </cell>
        </row>
        <row r="1812">
          <cell r="D1812" t="str">
            <v>南涌山</v>
          </cell>
          <cell r="E1812" t="str">
            <v>620422197012165118</v>
          </cell>
          <cell r="F1812">
            <v>51</v>
          </cell>
          <cell r="G1812" t="str">
            <v>甘肃省会宁县四房吴乡大南村东坡社５２号</v>
          </cell>
          <cell r="H1812" t="str">
            <v>男</v>
          </cell>
          <cell r="I1812" t="str">
            <v>四房吴乡大南村</v>
          </cell>
          <cell r="J1812" t="str">
            <v>四房吴乡</v>
          </cell>
          <cell r="K1812" t="str">
            <v>会宁县</v>
          </cell>
          <cell r="L1812" t="str">
            <v>户主</v>
          </cell>
          <cell r="M1812" t="str">
            <v>家庭户</v>
          </cell>
          <cell r="N1812">
            <v>4</v>
          </cell>
        </row>
        <row r="1813">
          <cell r="D1813" t="str">
            <v>王玉梅</v>
          </cell>
          <cell r="E1813" t="str">
            <v>620422197509165121</v>
          </cell>
          <cell r="F1813">
            <v>46</v>
          </cell>
          <cell r="G1813" t="str">
            <v>甘肃省会宁县四房吴乡大南村东坡社５２号</v>
          </cell>
          <cell r="H1813" t="str">
            <v>女</v>
          </cell>
          <cell r="I1813" t="str">
            <v>四房吴乡大南村</v>
          </cell>
          <cell r="J1813" t="str">
            <v>四房吴乡</v>
          </cell>
          <cell r="K1813" t="str">
            <v>会宁县</v>
          </cell>
          <cell r="L1813" t="str">
            <v>妻</v>
          </cell>
          <cell r="M1813" t="str">
            <v>家庭户</v>
          </cell>
          <cell r="N1813">
            <v>4</v>
          </cell>
        </row>
        <row r="1814">
          <cell r="D1814" t="str">
            <v>南锦</v>
          </cell>
          <cell r="E1814" t="str">
            <v>620422199812285117</v>
          </cell>
          <cell r="F1814">
            <v>23</v>
          </cell>
          <cell r="G1814" t="str">
            <v>甘肃省会宁县四房吴乡大南村东坡社５２号</v>
          </cell>
          <cell r="H1814" t="str">
            <v>男</v>
          </cell>
          <cell r="I1814" t="str">
            <v>四房吴乡大南村</v>
          </cell>
          <cell r="J1814" t="str">
            <v>四房吴乡</v>
          </cell>
          <cell r="K1814" t="str">
            <v>会宁县</v>
          </cell>
          <cell r="L1814" t="str">
            <v>长子</v>
          </cell>
          <cell r="M1814" t="str">
            <v>家庭户</v>
          </cell>
          <cell r="N1814">
            <v>4</v>
          </cell>
        </row>
        <row r="1815">
          <cell r="D1815" t="str">
            <v>南源</v>
          </cell>
          <cell r="E1815" t="str">
            <v>620422200908285117</v>
          </cell>
          <cell r="F1815">
            <v>12</v>
          </cell>
          <cell r="G1815" t="str">
            <v>甘肃省会宁县四房吴乡大南村东坡社５２号</v>
          </cell>
          <cell r="H1815" t="str">
            <v>男</v>
          </cell>
          <cell r="I1815" t="str">
            <v>四房吴乡大南村</v>
          </cell>
          <cell r="J1815" t="str">
            <v>四房吴乡</v>
          </cell>
          <cell r="K1815" t="str">
            <v>会宁县</v>
          </cell>
          <cell r="L1815" t="str">
            <v>次子</v>
          </cell>
          <cell r="M1815" t="str">
            <v>家庭户</v>
          </cell>
          <cell r="N1815">
            <v>4</v>
          </cell>
        </row>
        <row r="1816">
          <cell r="D1816" t="str">
            <v>史可立</v>
          </cell>
          <cell r="E1816" t="str">
            <v>620422196308255118</v>
          </cell>
          <cell r="F1816">
            <v>58</v>
          </cell>
          <cell r="G1816" t="str">
            <v>甘肃省会宁县四房吴乡大南村东坡社４７号</v>
          </cell>
          <cell r="H1816" t="str">
            <v>男</v>
          </cell>
          <cell r="I1816" t="str">
            <v>四房吴乡大南村</v>
          </cell>
          <cell r="J1816" t="str">
            <v>四房吴乡</v>
          </cell>
          <cell r="K1816" t="str">
            <v>会宁县</v>
          </cell>
          <cell r="L1816" t="str">
            <v>户主</v>
          </cell>
          <cell r="M1816" t="str">
            <v>家庭户</v>
          </cell>
          <cell r="N1816">
            <v>3</v>
          </cell>
        </row>
        <row r="1817">
          <cell r="D1817" t="str">
            <v>王淑琴</v>
          </cell>
          <cell r="E1817" t="str">
            <v>620422196603085123</v>
          </cell>
          <cell r="F1817">
            <v>55</v>
          </cell>
          <cell r="G1817" t="str">
            <v>甘肃省会宁县四房吴乡大南村东坡社４７号</v>
          </cell>
          <cell r="H1817" t="str">
            <v>女</v>
          </cell>
          <cell r="I1817" t="str">
            <v>四房吴乡大南村</v>
          </cell>
          <cell r="J1817" t="str">
            <v>四房吴乡</v>
          </cell>
          <cell r="K1817" t="str">
            <v>会宁县</v>
          </cell>
          <cell r="L1817" t="str">
            <v>妻</v>
          </cell>
          <cell r="M1817" t="str">
            <v>家庭户</v>
          </cell>
          <cell r="N1817">
            <v>3</v>
          </cell>
        </row>
        <row r="1818">
          <cell r="D1818" t="str">
            <v>史生忠</v>
          </cell>
          <cell r="E1818" t="str">
            <v>620422198908145114</v>
          </cell>
          <cell r="F1818">
            <v>32</v>
          </cell>
          <cell r="G1818" t="str">
            <v>甘肃省会宁县四房吴乡大南村东坡社４７号</v>
          </cell>
          <cell r="H1818" t="str">
            <v>男</v>
          </cell>
          <cell r="I1818" t="str">
            <v>四房吴乡大南村</v>
          </cell>
          <cell r="J1818" t="str">
            <v>四房吴乡</v>
          </cell>
          <cell r="K1818" t="str">
            <v>会宁县</v>
          </cell>
          <cell r="L1818" t="str">
            <v>次子</v>
          </cell>
          <cell r="M1818" t="str">
            <v>家庭户</v>
          </cell>
          <cell r="N1818">
            <v>3</v>
          </cell>
        </row>
        <row r="1819">
          <cell r="D1819" t="str">
            <v>张玉莲</v>
          </cell>
          <cell r="E1819" t="str">
            <v>620422192612045125</v>
          </cell>
          <cell r="F1819">
            <v>95</v>
          </cell>
          <cell r="G1819" t="str">
            <v>甘肃省会宁县四房吴乡大南岔村口下社７７号</v>
          </cell>
          <cell r="H1819" t="str">
            <v>女</v>
          </cell>
          <cell r="I1819" t="str">
            <v>四房吴乡大南村</v>
          </cell>
          <cell r="J1819" t="str">
            <v>四房吴乡</v>
          </cell>
          <cell r="K1819" t="str">
            <v>会宁县</v>
          </cell>
          <cell r="L1819" t="str">
            <v>户主</v>
          </cell>
          <cell r="M1819" t="str">
            <v>家庭户</v>
          </cell>
          <cell r="N1819">
            <v>1</v>
          </cell>
        </row>
        <row r="1820">
          <cell r="D1820" t="str">
            <v>万国军</v>
          </cell>
          <cell r="E1820" t="str">
            <v>620422197308165133</v>
          </cell>
          <cell r="F1820">
            <v>48</v>
          </cell>
          <cell r="G1820" t="str">
            <v>甘肃省会宁县四房吴乡大南村东坡社４８号</v>
          </cell>
          <cell r="H1820" t="str">
            <v>男</v>
          </cell>
          <cell r="I1820" t="str">
            <v>四房吴乡大南村</v>
          </cell>
          <cell r="J1820" t="str">
            <v>四房吴乡</v>
          </cell>
          <cell r="K1820" t="str">
            <v>会宁县</v>
          </cell>
          <cell r="L1820" t="str">
            <v>户主</v>
          </cell>
          <cell r="M1820" t="str">
            <v>家庭户</v>
          </cell>
          <cell r="N1820">
            <v>3</v>
          </cell>
        </row>
        <row r="1821">
          <cell r="D1821" t="str">
            <v>万里波</v>
          </cell>
          <cell r="E1821" t="str">
            <v>620422199703185117</v>
          </cell>
          <cell r="F1821">
            <v>24</v>
          </cell>
          <cell r="G1821" t="str">
            <v>甘肃省会宁县四房吴乡大南村东坡社４８号</v>
          </cell>
          <cell r="H1821" t="str">
            <v>男</v>
          </cell>
          <cell r="I1821" t="str">
            <v>四房吴乡大南村</v>
          </cell>
          <cell r="J1821" t="str">
            <v>四房吴乡</v>
          </cell>
          <cell r="K1821" t="str">
            <v>会宁县</v>
          </cell>
          <cell r="L1821" t="str">
            <v>长子</v>
          </cell>
          <cell r="M1821" t="str">
            <v>家庭户</v>
          </cell>
          <cell r="N1821">
            <v>3</v>
          </cell>
        </row>
        <row r="1822">
          <cell r="D1822" t="str">
            <v>万里程</v>
          </cell>
          <cell r="E1822" t="str">
            <v>62042220000805513X</v>
          </cell>
          <cell r="F1822">
            <v>21</v>
          </cell>
          <cell r="G1822" t="str">
            <v>甘肃省会宁县四房吴乡大南村东坡社４８号</v>
          </cell>
          <cell r="H1822" t="str">
            <v>男</v>
          </cell>
          <cell r="I1822" t="str">
            <v>四房吴乡大南村</v>
          </cell>
          <cell r="J1822" t="str">
            <v>四房吴乡</v>
          </cell>
          <cell r="K1822" t="str">
            <v>会宁县</v>
          </cell>
          <cell r="L1822" t="str">
            <v>次子</v>
          </cell>
          <cell r="M1822" t="str">
            <v>家庭户</v>
          </cell>
          <cell r="N1822">
            <v>3</v>
          </cell>
        </row>
        <row r="1823">
          <cell r="D1823" t="str">
            <v>史学兵</v>
          </cell>
          <cell r="E1823" t="str">
            <v>62042219741203511X</v>
          </cell>
          <cell r="F1823">
            <v>47</v>
          </cell>
          <cell r="G1823" t="str">
            <v>甘肃省会宁县四房吴乡大南村东坡社５１号</v>
          </cell>
          <cell r="H1823" t="str">
            <v>男</v>
          </cell>
          <cell r="I1823" t="str">
            <v>四房吴乡大南村</v>
          </cell>
          <cell r="J1823" t="str">
            <v>四房吴乡</v>
          </cell>
          <cell r="K1823" t="str">
            <v>会宁县</v>
          </cell>
          <cell r="L1823" t="str">
            <v>户主</v>
          </cell>
          <cell r="M1823" t="str">
            <v>家庭户</v>
          </cell>
          <cell r="N1823">
            <v>3</v>
          </cell>
        </row>
        <row r="1824">
          <cell r="D1824" t="str">
            <v>史可读</v>
          </cell>
          <cell r="E1824" t="str">
            <v>620422194712265116</v>
          </cell>
          <cell r="F1824">
            <v>74</v>
          </cell>
          <cell r="G1824" t="str">
            <v>甘肃省会宁县四房吴乡大南村东坡社５１号</v>
          </cell>
          <cell r="H1824" t="str">
            <v>男</v>
          </cell>
          <cell r="I1824" t="str">
            <v>四房吴乡大南村</v>
          </cell>
          <cell r="J1824" t="str">
            <v>四房吴乡</v>
          </cell>
          <cell r="K1824" t="str">
            <v>会宁县</v>
          </cell>
          <cell r="L1824" t="str">
            <v>父亲</v>
          </cell>
          <cell r="M1824" t="str">
            <v>家庭户</v>
          </cell>
          <cell r="N1824">
            <v>3</v>
          </cell>
        </row>
        <row r="1825">
          <cell r="D1825" t="str">
            <v>张玉英</v>
          </cell>
          <cell r="E1825" t="str">
            <v>620422194606255125</v>
          </cell>
          <cell r="F1825">
            <v>75</v>
          </cell>
          <cell r="G1825" t="str">
            <v>甘肃省会宁县四房吴乡大南村东坡社５１号</v>
          </cell>
          <cell r="H1825" t="str">
            <v>女</v>
          </cell>
          <cell r="I1825" t="str">
            <v>四房吴乡大南村</v>
          </cell>
          <cell r="J1825" t="str">
            <v>四房吴乡</v>
          </cell>
          <cell r="K1825" t="str">
            <v>会宁县</v>
          </cell>
          <cell r="L1825" t="str">
            <v>母亲</v>
          </cell>
          <cell r="M1825" t="str">
            <v>家庭户</v>
          </cell>
          <cell r="N1825">
            <v>3</v>
          </cell>
        </row>
        <row r="1826">
          <cell r="D1826" t="str">
            <v>陈治龙</v>
          </cell>
          <cell r="E1826" t="str">
            <v>620422197401285113</v>
          </cell>
          <cell r="F1826">
            <v>47</v>
          </cell>
          <cell r="G1826" t="str">
            <v>甘肃省会宁县四房吴乡大南村达李社２５号</v>
          </cell>
          <cell r="H1826" t="str">
            <v>男</v>
          </cell>
          <cell r="I1826" t="str">
            <v>四房吴乡大南村</v>
          </cell>
          <cell r="J1826" t="str">
            <v>四房吴乡</v>
          </cell>
          <cell r="K1826" t="str">
            <v>会宁县</v>
          </cell>
          <cell r="L1826" t="str">
            <v>户主</v>
          </cell>
          <cell r="M1826" t="str">
            <v>家庭户</v>
          </cell>
          <cell r="N1826">
            <v>5</v>
          </cell>
        </row>
        <row r="1827">
          <cell r="D1827" t="str">
            <v>曹贵霞</v>
          </cell>
          <cell r="E1827" t="str">
            <v>620422197405045125</v>
          </cell>
          <cell r="F1827">
            <v>47</v>
          </cell>
          <cell r="G1827" t="str">
            <v>甘肃省会宁县四房吴乡大南村达李社２５号</v>
          </cell>
          <cell r="H1827" t="str">
            <v>女</v>
          </cell>
          <cell r="I1827" t="str">
            <v>四房吴乡大南村</v>
          </cell>
          <cell r="J1827" t="str">
            <v>四房吴乡</v>
          </cell>
          <cell r="K1827" t="str">
            <v>会宁县</v>
          </cell>
          <cell r="L1827" t="str">
            <v>妻</v>
          </cell>
          <cell r="M1827" t="str">
            <v>家庭户</v>
          </cell>
          <cell r="N1827">
            <v>5</v>
          </cell>
        </row>
        <row r="1828">
          <cell r="D1828" t="str">
            <v>陈瑞</v>
          </cell>
          <cell r="E1828" t="str">
            <v>620422200112285111</v>
          </cell>
          <cell r="F1828">
            <v>20</v>
          </cell>
          <cell r="G1828" t="str">
            <v>甘肃省会宁县四房吴乡大南村达李社２５号</v>
          </cell>
          <cell r="H1828" t="str">
            <v>男</v>
          </cell>
          <cell r="I1828" t="str">
            <v>四房吴乡大南村</v>
          </cell>
          <cell r="J1828" t="str">
            <v>四房吴乡</v>
          </cell>
          <cell r="K1828" t="str">
            <v>会宁县</v>
          </cell>
          <cell r="L1828" t="str">
            <v>长子</v>
          </cell>
          <cell r="M1828" t="str">
            <v>家庭户</v>
          </cell>
          <cell r="N1828">
            <v>5</v>
          </cell>
        </row>
        <row r="1829">
          <cell r="D1829" t="str">
            <v>陈金娥</v>
          </cell>
          <cell r="E1829" t="str">
            <v>620422199804045121</v>
          </cell>
          <cell r="F1829">
            <v>23</v>
          </cell>
          <cell r="G1829" t="str">
            <v>甘肃省会宁县四房吴乡大南村达李社２５号</v>
          </cell>
          <cell r="H1829" t="str">
            <v>女</v>
          </cell>
          <cell r="I1829" t="str">
            <v>四房吴乡大南村</v>
          </cell>
          <cell r="J1829" t="str">
            <v>四房吴乡</v>
          </cell>
          <cell r="K1829" t="str">
            <v>会宁县</v>
          </cell>
          <cell r="L1829" t="str">
            <v>长女</v>
          </cell>
          <cell r="M1829" t="str">
            <v>家庭户</v>
          </cell>
          <cell r="N1829">
            <v>5</v>
          </cell>
        </row>
        <row r="1830">
          <cell r="D1830" t="str">
            <v>陈娟娥</v>
          </cell>
          <cell r="E1830" t="str">
            <v>620422200002245127</v>
          </cell>
          <cell r="F1830">
            <v>21</v>
          </cell>
          <cell r="G1830" t="str">
            <v>甘肃省会宁县四房吴乡大南村达李社２５号</v>
          </cell>
          <cell r="H1830" t="str">
            <v>女</v>
          </cell>
          <cell r="I1830" t="str">
            <v>四房吴乡大南村</v>
          </cell>
          <cell r="J1830" t="str">
            <v>四房吴乡</v>
          </cell>
          <cell r="K1830" t="str">
            <v>会宁县</v>
          </cell>
          <cell r="L1830" t="str">
            <v>二女</v>
          </cell>
          <cell r="M1830" t="str">
            <v>家庭户</v>
          </cell>
          <cell r="N1830">
            <v>5</v>
          </cell>
        </row>
        <row r="1831">
          <cell r="D1831" t="str">
            <v>魏军党</v>
          </cell>
          <cell r="E1831" t="str">
            <v>620422197303175113</v>
          </cell>
          <cell r="F1831">
            <v>48</v>
          </cell>
          <cell r="G1831" t="str">
            <v>甘肃省会宁县四房吴乡大南岔村口下社５５号</v>
          </cell>
          <cell r="H1831" t="str">
            <v>男</v>
          </cell>
          <cell r="I1831" t="str">
            <v>四房吴乡大南村</v>
          </cell>
          <cell r="J1831" t="str">
            <v>四房吴乡</v>
          </cell>
          <cell r="K1831" t="str">
            <v>会宁县</v>
          </cell>
          <cell r="L1831" t="str">
            <v>户主</v>
          </cell>
          <cell r="M1831" t="str">
            <v>家庭户</v>
          </cell>
          <cell r="N1831">
            <v>6</v>
          </cell>
        </row>
        <row r="1832">
          <cell r="D1832" t="str">
            <v>李彩林</v>
          </cell>
          <cell r="E1832" t="str">
            <v>620422197305075140</v>
          </cell>
          <cell r="F1832">
            <v>48</v>
          </cell>
          <cell r="G1832" t="str">
            <v>甘肃省会宁县四房吴乡大南岔村口下社５５号</v>
          </cell>
          <cell r="H1832" t="str">
            <v>女</v>
          </cell>
          <cell r="I1832" t="str">
            <v>四房吴乡大南村</v>
          </cell>
          <cell r="J1832" t="str">
            <v>四房吴乡</v>
          </cell>
          <cell r="K1832" t="str">
            <v>会宁县</v>
          </cell>
          <cell r="L1832" t="str">
            <v>妻</v>
          </cell>
          <cell r="M1832" t="str">
            <v>家庭户</v>
          </cell>
          <cell r="N1832">
            <v>6</v>
          </cell>
        </row>
        <row r="1833">
          <cell r="D1833" t="str">
            <v>魏咏宁</v>
          </cell>
          <cell r="E1833" t="str">
            <v>620422200305285118</v>
          </cell>
          <cell r="F1833">
            <v>18</v>
          </cell>
          <cell r="G1833" t="str">
            <v>甘肃省会宁县四房吴乡大南岔村口下社５５号</v>
          </cell>
          <cell r="H1833" t="str">
            <v>男</v>
          </cell>
          <cell r="I1833" t="str">
            <v>四房吴乡大南村</v>
          </cell>
          <cell r="J1833" t="str">
            <v>四房吴乡</v>
          </cell>
          <cell r="K1833" t="str">
            <v>会宁县</v>
          </cell>
          <cell r="L1833" t="str">
            <v>长子</v>
          </cell>
          <cell r="M1833" t="str">
            <v>家庭户</v>
          </cell>
          <cell r="N1833">
            <v>6</v>
          </cell>
        </row>
        <row r="1834">
          <cell r="D1834" t="str">
            <v>魏亮宁</v>
          </cell>
          <cell r="E1834" t="str">
            <v>620422199809235127</v>
          </cell>
          <cell r="F1834">
            <v>23</v>
          </cell>
          <cell r="G1834" t="str">
            <v>甘肃省会宁县四房吴乡大南岔村口下社５５号</v>
          </cell>
          <cell r="H1834" t="str">
            <v>女</v>
          </cell>
          <cell r="I1834" t="str">
            <v>四房吴乡大南村</v>
          </cell>
          <cell r="J1834" t="str">
            <v>四房吴乡</v>
          </cell>
          <cell r="K1834" t="str">
            <v>会宁县</v>
          </cell>
          <cell r="L1834" t="str">
            <v>长女</v>
          </cell>
          <cell r="M1834" t="str">
            <v>家庭户</v>
          </cell>
          <cell r="N1834">
            <v>6</v>
          </cell>
        </row>
        <row r="1835">
          <cell r="D1835" t="str">
            <v>魏会宁</v>
          </cell>
          <cell r="E1835" t="str">
            <v>620422200003075123</v>
          </cell>
          <cell r="F1835">
            <v>21</v>
          </cell>
          <cell r="G1835" t="str">
            <v>甘肃省会宁县四房吴乡大南岔村口下社５５号</v>
          </cell>
          <cell r="H1835" t="str">
            <v>女</v>
          </cell>
          <cell r="I1835" t="str">
            <v>四房吴乡大南村</v>
          </cell>
          <cell r="J1835" t="str">
            <v>四房吴乡</v>
          </cell>
          <cell r="K1835" t="str">
            <v>会宁县</v>
          </cell>
          <cell r="L1835" t="str">
            <v>二女</v>
          </cell>
          <cell r="M1835" t="str">
            <v>家庭户</v>
          </cell>
          <cell r="N1835">
            <v>6</v>
          </cell>
        </row>
        <row r="1836">
          <cell r="D1836" t="str">
            <v>魏转宁</v>
          </cell>
          <cell r="E1836" t="str">
            <v>620422200205105124</v>
          </cell>
          <cell r="F1836">
            <v>19</v>
          </cell>
          <cell r="G1836" t="str">
            <v>甘肃省会宁县四房吴乡大南岔村口下社５５号</v>
          </cell>
          <cell r="H1836" t="str">
            <v>女</v>
          </cell>
          <cell r="I1836" t="str">
            <v>四房吴乡大南村</v>
          </cell>
          <cell r="J1836" t="str">
            <v>四房吴乡</v>
          </cell>
          <cell r="K1836" t="str">
            <v>会宁县</v>
          </cell>
          <cell r="L1836" t="str">
            <v>三女</v>
          </cell>
          <cell r="M1836" t="str">
            <v>家庭户</v>
          </cell>
          <cell r="N1836">
            <v>6</v>
          </cell>
        </row>
        <row r="1837">
          <cell r="D1837" t="str">
            <v>杨克信</v>
          </cell>
          <cell r="E1837" t="str">
            <v>620422198102085116</v>
          </cell>
          <cell r="F1837">
            <v>40</v>
          </cell>
          <cell r="G1837" t="str">
            <v>甘肃省会宁县四房吴乡大南岔村朱头山社６６号</v>
          </cell>
          <cell r="H1837" t="str">
            <v>男</v>
          </cell>
          <cell r="I1837" t="str">
            <v>四房吴乡大南村</v>
          </cell>
          <cell r="J1837" t="str">
            <v>四房吴乡</v>
          </cell>
          <cell r="K1837" t="str">
            <v>会宁县</v>
          </cell>
          <cell r="L1837" t="str">
            <v>户主</v>
          </cell>
          <cell r="M1837" t="str">
            <v>家庭户</v>
          </cell>
          <cell r="N1837">
            <v>4</v>
          </cell>
        </row>
        <row r="1838">
          <cell r="D1838" t="str">
            <v>杨轩</v>
          </cell>
          <cell r="E1838" t="str">
            <v>620422200708015112</v>
          </cell>
          <cell r="F1838">
            <v>14</v>
          </cell>
          <cell r="G1838" t="str">
            <v>甘肃省会宁县四房吴乡大南岔村朱头山社６６号</v>
          </cell>
          <cell r="H1838" t="str">
            <v>男</v>
          </cell>
          <cell r="I1838" t="str">
            <v>四房吴乡大南村</v>
          </cell>
          <cell r="J1838" t="str">
            <v>四房吴乡</v>
          </cell>
          <cell r="K1838" t="str">
            <v>会宁县</v>
          </cell>
          <cell r="L1838" t="str">
            <v>长子</v>
          </cell>
          <cell r="M1838" t="str">
            <v>家庭户</v>
          </cell>
          <cell r="N1838">
            <v>4</v>
          </cell>
        </row>
        <row r="1839">
          <cell r="D1839" t="str">
            <v>杨婷</v>
          </cell>
          <cell r="E1839" t="str">
            <v>620422200611185123</v>
          </cell>
          <cell r="F1839">
            <v>15</v>
          </cell>
          <cell r="G1839" t="str">
            <v>甘肃省会宁县四房吴乡大南岔村朱头山社６６号</v>
          </cell>
          <cell r="H1839" t="str">
            <v>女</v>
          </cell>
          <cell r="I1839" t="str">
            <v>四房吴乡大南村</v>
          </cell>
          <cell r="J1839" t="str">
            <v>四房吴乡</v>
          </cell>
          <cell r="K1839" t="str">
            <v>会宁县</v>
          </cell>
          <cell r="L1839" t="str">
            <v>长女</v>
          </cell>
          <cell r="M1839" t="str">
            <v>家庭户</v>
          </cell>
          <cell r="N1839">
            <v>4</v>
          </cell>
        </row>
        <row r="1840">
          <cell r="D1840" t="str">
            <v>杨彤</v>
          </cell>
          <cell r="E1840" t="str">
            <v>620422200708015120</v>
          </cell>
          <cell r="F1840">
            <v>14</v>
          </cell>
          <cell r="G1840" t="str">
            <v>甘肃省会宁县四房吴乡大南岔村朱头山社６６号</v>
          </cell>
          <cell r="H1840" t="str">
            <v>女</v>
          </cell>
          <cell r="I1840" t="str">
            <v>四房吴乡大南村</v>
          </cell>
          <cell r="J1840" t="str">
            <v>四房吴乡</v>
          </cell>
          <cell r="K1840" t="str">
            <v>会宁县</v>
          </cell>
          <cell r="L1840" t="str">
            <v>二女</v>
          </cell>
          <cell r="M1840" t="str">
            <v>家庭户</v>
          </cell>
          <cell r="N1840">
            <v>4</v>
          </cell>
        </row>
        <row r="1841">
          <cell r="D1841" t="str">
            <v>赵礼</v>
          </cell>
          <cell r="E1841" t="str">
            <v>620422197512285132</v>
          </cell>
          <cell r="F1841">
            <v>46</v>
          </cell>
          <cell r="G1841" t="str">
            <v>甘肃省会宁县四房吴乡大南岔村口下社５８号</v>
          </cell>
          <cell r="H1841" t="str">
            <v>男</v>
          </cell>
          <cell r="I1841" t="str">
            <v>四房吴乡大南村</v>
          </cell>
          <cell r="J1841" t="str">
            <v>四房吴乡</v>
          </cell>
          <cell r="K1841" t="str">
            <v>会宁县</v>
          </cell>
          <cell r="L1841" t="str">
            <v>户主</v>
          </cell>
          <cell r="M1841" t="str">
            <v>家庭户</v>
          </cell>
          <cell r="N1841">
            <v>4</v>
          </cell>
        </row>
        <row r="1842">
          <cell r="D1842" t="str">
            <v>孟小霞</v>
          </cell>
          <cell r="E1842" t="str">
            <v>620422197210145142</v>
          </cell>
          <cell r="F1842">
            <v>49</v>
          </cell>
          <cell r="G1842" t="str">
            <v>甘肃省会宁县四房吴乡大南岔村口下社５８号</v>
          </cell>
          <cell r="H1842" t="str">
            <v>女</v>
          </cell>
          <cell r="I1842" t="str">
            <v>四房吴乡大南村</v>
          </cell>
          <cell r="J1842" t="str">
            <v>四房吴乡</v>
          </cell>
          <cell r="K1842" t="str">
            <v>会宁县</v>
          </cell>
          <cell r="L1842" t="str">
            <v>妻</v>
          </cell>
          <cell r="M1842" t="str">
            <v>家庭户</v>
          </cell>
          <cell r="N1842">
            <v>4</v>
          </cell>
        </row>
        <row r="1843">
          <cell r="D1843" t="str">
            <v>赵文祥</v>
          </cell>
          <cell r="E1843" t="str">
            <v>620422200312065113</v>
          </cell>
          <cell r="F1843">
            <v>18</v>
          </cell>
          <cell r="G1843" t="str">
            <v>甘肃省会宁县四房吴乡大南岔村口下社５８号</v>
          </cell>
          <cell r="H1843" t="str">
            <v>男</v>
          </cell>
          <cell r="I1843" t="str">
            <v>四房吴乡大南村</v>
          </cell>
          <cell r="J1843" t="str">
            <v>四房吴乡</v>
          </cell>
          <cell r="K1843" t="str">
            <v>会宁县</v>
          </cell>
          <cell r="L1843" t="str">
            <v>长子</v>
          </cell>
          <cell r="M1843" t="str">
            <v>家庭户</v>
          </cell>
          <cell r="N1843">
            <v>4</v>
          </cell>
        </row>
        <row r="1844">
          <cell r="D1844" t="str">
            <v>赵文娟</v>
          </cell>
          <cell r="E1844" t="str">
            <v>620422200603165122</v>
          </cell>
          <cell r="F1844">
            <v>15</v>
          </cell>
          <cell r="G1844" t="str">
            <v>甘肃省会宁县四房吴乡大南岔村口下社５８号</v>
          </cell>
          <cell r="H1844" t="str">
            <v>女</v>
          </cell>
          <cell r="I1844" t="str">
            <v>四房吴乡大南村</v>
          </cell>
          <cell r="J1844" t="str">
            <v>四房吴乡</v>
          </cell>
          <cell r="K1844" t="str">
            <v>会宁县</v>
          </cell>
          <cell r="L1844" t="str">
            <v>长女</v>
          </cell>
          <cell r="M1844" t="str">
            <v>家庭户</v>
          </cell>
          <cell r="N1844">
            <v>4</v>
          </cell>
        </row>
        <row r="1845">
          <cell r="D1845" t="str">
            <v>任亚军</v>
          </cell>
          <cell r="E1845" t="str">
            <v>62042219881214511X</v>
          </cell>
          <cell r="F1845">
            <v>33</v>
          </cell>
          <cell r="G1845" t="str">
            <v>甘肃省会宁县四房吴乡大南村达李社５７号</v>
          </cell>
          <cell r="H1845" t="str">
            <v>男</v>
          </cell>
          <cell r="I1845" t="str">
            <v>四房吴乡大南村</v>
          </cell>
          <cell r="J1845" t="str">
            <v>四房吴乡</v>
          </cell>
          <cell r="K1845" t="str">
            <v>会宁县</v>
          </cell>
          <cell r="L1845" t="str">
            <v>户主</v>
          </cell>
          <cell r="M1845" t="str">
            <v>家庭户</v>
          </cell>
          <cell r="N1845">
            <v>1</v>
          </cell>
        </row>
        <row r="1846">
          <cell r="D1846" t="str">
            <v>王自勇</v>
          </cell>
          <cell r="E1846" t="str">
            <v>620422198401295113</v>
          </cell>
          <cell r="F1846">
            <v>37</v>
          </cell>
          <cell r="G1846" t="str">
            <v>甘肃省会宁县四房吴乡大南村口下社</v>
          </cell>
          <cell r="H1846" t="str">
            <v>男</v>
          </cell>
          <cell r="I1846" t="str">
            <v>四房吴乡大南村</v>
          </cell>
          <cell r="J1846" t="str">
            <v>四房吴乡</v>
          </cell>
          <cell r="K1846" t="str">
            <v>会宁县</v>
          </cell>
          <cell r="L1846" t="str">
            <v>户主</v>
          </cell>
          <cell r="M1846" t="str">
            <v>家庭户</v>
          </cell>
          <cell r="N1846">
            <v>5</v>
          </cell>
        </row>
        <row r="1847">
          <cell r="D1847" t="str">
            <v>王维霞</v>
          </cell>
          <cell r="E1847" t="str">
            <v>620421198812300945</v>
          </cell>
          <cell r="F1847">
            <v>33</v>
          </cell>
          <cell r="G1847" t="str">
            <v>甘肃省会宁县四房吴乡大南村口下社</v>
          </cell>
          <cell r="H1847" t="str">
            <v>女</v>
          </cell>
          <cell r="I1847" t="str">
            <v>四房吴乡大南村</v>
          </cell>
          <cell r="J1847" t="str">
            <v>四房吴乡</v>
          </cell>
          <cell r="K1847" t="str">
            <v>会宁县</v>
          </cell>
          <cell r="L1847" t="str">
            <v>妻</v>
          </cell>
          <cell r="M1847" t="str">
            <v>家庭户</v>
          </cell>
          <cell r="N1847">
            <v>5</v>
          </cell>
        </row>
        <row r="1848">
          <cell r="D1848" t="str">
            <v>王灏</v>
          </cell>
          <cell r="E1848" t="str">
            <v>620422201010225112</v>
          </cell>
          <cell r="F1848">
            <v>11</v>
          </cell>
          <cell r="G1848" t="str">
            <v>甘肃省会宁县四房吴乡大南村口下社</v>
          </cell>
          <cell r="H1848" t="str">
            <v>男</v>
          </cell>
          <cell r="I1848" t="str">
            <v>四房吴乡大南村</v>
          </cell>
          <cell r="J1848" t="str">
            <v>四房吴乡</v>
          </cell>
          <cell r="K1848" t="str">
            <v>会宁县</v>
          </cell>
          <cell r="L1848" t="str">
            <v>长子</v>
          </cell>
          <cell r="M1848" t="str">
            <v>家庭户</v>
          </cell>
          <cell r="N1848">
            <v>5</v>
          </cell>
        </row>
        <row r="1849">
          <cell r="D1849" t="str">
            <v>王萧</v>
          </cell>
          <cell r="E1849" t="str">
            <v>620422201208255122</v>
          </cell>
          <cell r="F1849">
            <v>9</v>
          </cell>
          <cell r="G1849" t="str">
            <v>甘肃省会宁县四房吴乡大南村口下社</v>
          </cell>
          <cell r="H1849" t="str">
            <v>女</v>
          </cell>
          <cell r="I1849" t="str">
            <v>四房吴乡大南村</v>
          </cell>
          <cell r="J1849" t="str">
            <v>四房吴乡</v>
          </cell>
          <cell r="K1849" t="str">
            <v>会宁县</v>
          </cell>
          <cell r="L1849" t="str">
            <v>长女</v>
          </cell>
          <cell r="M1849" t="str">
            <v>家庭户</v>
          </cell>
          <cell r="N1849">
            <v>5</v>
          </cell>
        </row>
        <row r="1850">
          <cell r="D1850" t="str">
            <v>王婉</v>
          </cell>
          <cell r="E1850" t="str">
            <v>620422201810185120</v>
          </cell>
          <cell r="F1850">
            <v>3</v>
          </cell>
          <cell r="G1850" t="str">
            <v>甘肃省会宁县四房吴乡大南村口下社</v>
          </cell>
          <cell r="H1850" t="str">
            <v>女</v>
          </cell>
          <cell r="I1850" t="str">
            <v>四房吴乡大南村</v>
          </cell>
          <cell r="J1850" t="str">
            <v>四房吴乡</v>
          </cell>
          <cell r="K1850" t="str">
            <v>会宁县</v>
          </cell>
          <cell r="L1850" t="str">
            <v>二女</v>
          </cell>
          <cell r="M1850" t="str">
            <v>家庭户</v>
          </cell>
          <cell r="N1850">
            <v>5</v>
          </cell>
        </row>
        <row r="1851">
          <cell r="D1851" t="str">
            <v>赵国胜</v>
          </cell>
          <cell r="E1851" t="str">
            <v>620422197304215199</v>
          </cell>
          <cell r="F1851">
            <v>48</v>
          </cell>
          <cell r="G1851" t="str">
            <v>甘肃省会宁县四房吴乡大南村朱头山社２１号</v>
          </cell>
          <cell r="H1851" t="str">
            <v>男</v>
          </cell>
          <cell r="I1851" t="str">
            <v>四房吴乡大南村</v>
          </cell>
          <cell r="J1851" t="str">
            <v>四房吴乡</v>
          </cell>
          <cell r="K1851" t="str">
            <v>会宁县</v>
          </cell>
          <cell r="L1851" t="str">
            <v>户主</v>
          </cell>
          <cell r="M1851" t="str">
            <v>家庭户</v>
          </cell>
          <cell r="N1851">
            <v>4</v>
          </cell>
        </row>
        <row r="1852">
          <cell r="D1852" t="str">
            <v>郭小霞</v>
          </cell>
          <cell r="E1852" t="str">
            <v>620422198009085189</v>
          </cell>
          <cell r="F1852">
            <v>41</v>
          </cell>
          <cell r="G1852" t="str">
            <v>甘肃省会宁县四房吴乡大南村朱头山社２１号</v>
          </cell>
          <cell r="H1852" t="str">
            <v>女</v>
          </cell>
          <cell r="I1852" t="str">
            <v>四房吴乡大南村</v>
          </cell>
          <cell r="J1852" t="str">
            <v>四房吴乡</v>
          </cell>
          <cell r="K1852" t="str">
            <v>会宁县</v>
          </cell>
          <cell r="L1852" t="str">
            <v>妻</v>
          </cell>
          <cell r="M1852" t="str">
            <v>家庭户</v>
          </cell>
          <cell r="N1852">
            <v>4</v>
          </cell>
        </row>
        <row r="1853">
          <cell r="D1853" t="str">
            <v>赵海龙</v>
          </cell>
          <cell r="E1853" t="str">
            <v>620422200305125114</v>
          </cell>
          <cell r="F1853">
            <v>18</v>
          </cell>
          <cell r="G1853" t="str">
            <v>甘肃省会宁县四房吴乡大南村朱头山社２１号</v>
          </cell>
          <cell r="H1853" t="str">
            <v>男</v>
          </cell>
          <cell r="I1853" t="str">
            <v>四房吴乡大南村</v>
          </cell>
          <cell r="J1853" t="str">
            <v>四房吴乡</v>
          </cell>
          <cell r="K1853" t="str">
            <v>会宁县</v>
          </cell>
          <cell r="L1853" t="str">
            <v>长子</v>
          </cell>
          <cell r="M1853" t="str">
            <v>家庭户</v>
          </cell>
          <cell r="N1853">
            <v>4</v>
          </cell>
        </row>
        <row r="1854">
          <cell r="D1854" t="str">
            <v>赵翼轩</v>
          </cell>
          <cell r="E1854" t="str">
            <v>620422201301045111</v>
          </cell>
          <cell r="F1854">
            <v>8</v>
          </cell>
          <cell r="G1854" t="str">
            <v>甘肃省会宁县四房吴乡大南村朱头山社２１号</v>
          </cell>
          <cell r="H1854" t="str">
            <v>男</v>
          </cell>
          <cell r="I1854" t="str">
            <v>四房吴乡大南村</v>
          </cell>
          <cell r="J1854" t="str">
            <v>四房吴乡</v>
          </cell>
          <cell r="K1854" t="str">
            <v>会宁县</v>
          </cell>
          <cell r="L1854" t="str">
            <v>次子</v>
          </cell>
          <cell r="M1854" t="str">
            <v>家庭户</v>
          </cell>
          <cell r="N1854">
            <v>4</v>
          </cell>
        </row>
        <row r="1855">
          <cell r="D1855" t="str">
            <v>王进义</v>
          </cell>
          <cell r="E1855" t="str">
            <v>620422196409085111</v>
          </cell>
          <cell r="F1855">
            <v>57</v>
          </cell>
          <cell r="G1855" t="str">
            <v>甘肃省会宁县四房吴乡大南村朱头山社６４号</v>
          </cell>
          <cell r="H1855" t="str">
            <v>男</v>
          </cell>
          <cell r="I1855" t="str">
            <v>四房吴乡大南村</v>
          </cell>
          <cell r="J1855" t="str">
            <v>四房吴乡</v>
          </cell>
          <cell r="K1855" t="str">
            <v>会宁县</v>
          </cell>
          <cell r="L1855" t="str">
            <v>户主</v>
          </cell>
          <cell r="M1855" t="str">
            <v>家庭户</v>
          </cell>
          <cell r="N1855">
            <v>4</v>
          </cell>
        </row>
        <row r="1856">
          <cell r="D1856" t="str">
            <v>马青花</v>
          </cell>
          <cell r="E1856" t="str">
            <v>620422196512185129</v>
          </cell>
          <cell r="F1856">
            <v>56</v>
          </cell>
          <cell r="G1856" t="str">
            <v>甘肃省会宁县四房吴乡大南村朱头山社６４号</v>
          </cell>
          <cell r="H1856" t="str">
            <v>女</v>
          </cell>
          <cell r="I1856" t="str">
            <v>四房吴乡大南村</v>
          </cell>
          <cell r="J1856" t="str">
            <v>四房吴乡</v>
          </cell>
          <cell r="K1856" t="str">
            <v>会宁县</v>
          </cell>
          <cell r="L1856" t="str">
            <v>妻</v>
          </cell>
          <cell r="M1856" t="str">
            <v>家庭户</v>
          </cell>
          <cell r="N1856">
            <v>4</v>
          </cell>
        </row>
        <row r="1857">
          <cell r="D1857" t="str">
            <v>王春宁</v>
          </cell>
          <cell r="E1857" t="str">
            <v>620422198912115153</v>
          </cell>
          <cell r="F1857">
            <v>32</v>
          </cell>
          <cell r="G1857" t="str">
            <v>甘肃省会宁县四房吴乡大南村朱头山社６４号</v>
          </cell>
          <cell r="H1857" t="str">
            <v>男</v>
          </cell>
          <cell r="I1857" t="str">
            <v>四房吴乡大南村</v>
          </cell>
          <cell r="J1857" t="str">
            <v>四房吴乡</v>
          </cell>
          <cell r="K1857" t="str">
            <v>会宁县</v>
          </cell>
          <cell r="L1857" t="str">
            <v>长子</v>
          </cell>
          <cell r="M1857" t="str">
            <v>家庭户</v>
          </cell>
          <cell r="N1857">
            <v>4</v>
          </cell>
        </row>
        <row r="1858">
          <cell r="D1858" t="str">
            <v>王春博</v>
          </cell>
          <cell r="E1858" t="str">
            <v>620422200002245119</v>
          </cell>
          <cell r="F1858">
            <v>21</v>
          </cell>
          <cell r="G1858" t="str">
            <v>甘肃省会宁县四房吴乡大南村朱头山社６４号</v>
          </cell>
          <cell r="H1858" t="str">
            <v>男</v>
          </cell>
          <cell r="I1858" t="str">
            <v>四房吴乡大南村</v>
          </cell>
          <cell r="J1858" t="str">
            <v>四房吴乡</v>
          </cell>
          <cell r="K1858" t="str">
            <v>会宁县</v>
          </cell>
          <cell r="L1858" t="str">
            <v>次子</v>
          </cell>
          <cell r="M1858" t="str">
            <v>家庭户</v>
          </cell>
          <cell r="N1858">
            <v>4</v>
          </cell>
        </row>
        <row r="1859">
          <cell r="D1859" t="str">
            <v>杨岑</v>
          </cell>
          <cell r="E1859" t="str">
            <v>620422195010295219</v>
          </cell>
          <cell r="F1859">
            <v>71</v>
          </cell>
          <cell r="G1859" t="str">
            <v>甘肃省会宁县四房吴乡大南村朱头山社７４号</v>
          </cell>
          <cell r="H1859" t="str">
            <v>男</v>
          </cell>
          <cell r="I1859" t="str">
            <v>四房吴乡大南村</v>
          </cell>
          <cell r="J1859" t="str">
            <v>四房吴乡</v>
          </cell>
          <cell r="K1859" t="str">
            <v>会宁县</v>
          </cell>
          <cell r="L1859" t="str">
            <v>户主</v>
          </cell>
          <cell r="M1859" t="str">
            <v>家庭户</v>
          </cell>
          <cell r="N1859">
            <v>2</v>
          </cell>
        </row>
        <row r="1860">
          <cell r="D1860" t="str">
            <v>杨娟红</v>
          </cell>
          <cell r="E1860" t="str">
            <v>620422197709225248</v>
          </cell>
          <cell r="F1860">
            <v>44</v>
          </cell>
          <cell r="G1860" t="str">
            <v>甘肃省会宁县四房吴乡大南村朱头山社７４号</v>
          </cell>
          <cell r="H1860" t="str">
            <v>女</v>
          </cell>
          <cell r="I1860" t="str">
            <v>四房吴乡大南村</v>
          </cell>
          <cell r="J1860" t="str">
            <v>四房吴乡</v>
          </cell>
          <cell r="K1860" t="str">
            <v>会宁县</v>
          </cell>
          <cell r="L1860" t="str">
            <v>长女</v>
          </cell>
          <cell r="M1860" t="str">
            <v>家庭户</v>
          </cell>
          <cell r="N1860">
            <v>2</v>
          </cell>
        </row>
        <row r="1861">
          <cell r="D1861" t="str">
            <v>王国礼</v>
          </cell>
          <cell r="E1861" t="str">
            <v>620422197404085133</v>
          </cell>
          <cell r="F1861">
            <v>47</v>
          </cell>
          <cell r="G1861" t="str">
            <v>甘肃省会宁县四房吴乡大南村８５</v>
          </cell>
          <cell r="H1861" t="str">
            <v>男</v>
          </cell>
          <cell r="I1861" t="str">
            <v>四房吴乡大南村</v>
          </cell>
          <cell r="J1861" t="str">
            <v>四房吴乡</v>
          </cell>
          <cell r="K1861" t="str">
            <v>会宁县</v>
          </cell>
          <cell r="L1861" t="str">
            <v>户主</v>
          </cell>
          <cell r="M1861" t="str">
            <v>家庭户</v>
          </cell>
          <cell r="N1861">
            <v>3</v>
          </cell>
        </row>
        <row r="1862">
          <cell r="D1862" t="str">
            <v>王亚同</v>
          </cell>
          <cell r="E1862" t="str">
            <v>620422200602095118</v>
          </cell>
          <cell r="F1862">
            <v>15</v>
          </cell>
          <cell r="G1862" t="str">
            <v>甘肃省会宁县四房吴乡大南村８５</v>
          </cell>
          <cell r="H1862" t="str">
            <v>男</v>
          </cell>
          <cell r="I1862" t="str">
            <v>四房吴乡大南村</v>
          </cell>
          <cell r="J1862" t="str">
            <v>四房吴乡</v>
          </cell>
          <cell r="K1862" t="str">
            <v>会宁县</v>
          </cell>
          <cell r="L1862" t="str">
            <v>长子</v>
          </cell>
          <cell r="M1862" t="str">
            <v>家庭户</v>
          </cell>
          <cell r="N1862">
            <v>3</v>
          </cell>
        </row>
        <row r="1863">
          <cell r="D1863" t="str">
            <v>王雅玲</v>
          </cell>
          <cell r="E1863" t="str">
            <v>620422200908265124</v>
          </cell>
          <cell r="F1863">
            <v>12</v>
          </cell>
          <cell r="G1863" t="str">
            <v>甘肃省会宁县四房吴乡大南村８５</v>
          </cell>
          <cell r="H1863" t="str">
            <v>女</v>
          </cell>
          <cell r="I1863" t="str">
            <v>四房吴乡大南村</v>
          </cell>
          <cell r="J1863" t="str">
            <v>四房吴乡</v>
          </cell>
          <cell r="K1863" t="str">
            <v>会宁县</v>
          </cell>
          <cell r="L1863" t="str">
            <v>长女</v>
          </cell>
          <cell r="M1863" t="str">
            <v>家庭户</v>
          </cell>
          <cell r="N1863">
            <v>3</v>
          </cell>
        </row>
        <row r="1864">
          <cell r="D1864" t="str">
            <v>谢国林</v>
          </cell>
          <cell r="E1864" t="str">
            <v>620422197608255114</v>
          </cell>
          <cell r="F1864">
            <v>45</v>
          </cell>
          <cell r="G1864" t="str">
            <v>甘肃省会宁县四房吴乡大南村西坡社８７号</v>
          </cell>
          <cell r="H1864" t="str">
            <v>男</v>
          </cell>
          <cell r="I1864" t="str">
            <v>四房吴乡大南村</v>
          </cell>
          <cell r="J1864" t="str">
            <v>四房吴乡</v>
          </cell>
          <cell r="K1864" t="str">
            <v>会宁县</v>
          </cell>
          <cell r="L1864" t="str">
            <v>户主</v>
          </cell>
          <cell r="M1864" t="str">
            <v>家庭户</v>
          </cell>
          <cell r="N1864">
            <v>4</v>
          </cell>
        </row>
        <row r="1865">
          <cell r="D1865" t="str">
            <v>伏转平</v>
          </cell>
          <cell r="E1865" t="str">
            <v>62052219820703314X</v>
          </cell>
          <cell r="F1865">
            <v>39</v>
          </cell>
          <cell r="G1865" t="str">
            <v>甘肃省会宁县四房吴乡大南村西坡社８７号</v>
          </cell>
          <cell r="H1865" t="str">
            <v>女</v>
          </cell>
          <cell r="I1865" t="str">
            <v>四房吴乡大南村</v>
          </cell>
          <cell r="J1865" t="str">
            <v>四房吴乡</v>
          </cell>
          <cell r="K1865" t="str">
            <v>会宁县</v>
          </cell>
          <cell r="L1865" t="str">
            <v>妻</v>
          </cell>
          <cell r="M1865" t="str">
            <v>家庭户</v>
          </cell>
          <cell r="N1865">
            <v>4</v>
          </cell>
        </row>
        <row r="1866">
          <cell r="D1866" t="str">
            <v>谢文杰</v>
          </cell>
          <cell r="E1866" t="str">
            <v>620422200512045117</v>
          </cell>
          <cell r="F1866">
            <v>16</v>
          </cell>
          <cell r="G1866" t="str">
            <v>甘肃省会宁县四房吴乡大南村西坡社８７号</v>
          </cell>
          <cell r="H1866" t="str">
            <v>男</v>
          </cell>
          <cell r="I1866" t="str">
            <v>四房吴乡大南村</v>
          </cell>
          <cell r="J1866" t="str">
            <v>四房吴乡</v>
          </cell>
          <cell r="K1866" t="str">
            <v>会宁县</v>
          </cell>
          <cell r="L1866" t="str">
            <v>长子</v>
          </cell>
          <cell r="M1866" t="str">
            <v>家庭户</v>
          </cell>
          <cell r="N1866">
            <v>4</v>
          </cell>
        </row>
        <row r="1867">
          <cell r="D1867" t="str">
            <v>范彩英</v>
          </cell>
          <cell r="E1867" t="str">
            <v>620422195210035120</v>
          </cell>
          <cell r="F1867">
            <v>69</v>
          </cell>
          <cell r="G1867" t="str">
            <v>甘肃省会宁县四房吴乡大南村西坡社８７号</v>
          </cell>
          <cell r="H1867" t="str">
            <v>女</v>
          </cell>
          <cell r="I1867" t="str">
            <v>四房吴乡大南村</v>
          </cell>
          <cell r="J1867" t="str">
            <v>四房吴乡</v>
          </cell>
          <cell r="K1867" t="str">
            <v>会宁县</v>
          </cell>
          <cell r="L1867" t="str">
            <v>母亲</v>
          </cell>
          <cell r="M1867" t="str">
            <v>家庭户</v>
          </cell>
          <cell r="N1867">
            <v>4</v>
          </cell>
        </row>
        <row r="1868">
          <cell r="D1868" t="str">
            <v>连玉珍</v>
          </cell>
          <cell r="E1868" t="str">
            <v>620422194501065149</v>
          </cell>
          <cell r="F1868">
            <v>76</v>
          </cell>
          <cell r="G1868" t="str">
            <v>甘肃省会宁县四房吴乡大南村禄湾社５０号</v>
          </cell>
          <cell r="H1868" t="str">
            <v>女</v>
          </cell>
          <cell r="I1868" t="str">
            <v>四房吴乡大南村</v>
          </cell>
          <cell r="J1868" t="str">
            <v>四房吴乡</v>
          </cell>
          <cell r="K1868" t="str">
            <v>会宁县</v>
          </cell>
          <cell r="L1868" t="str">
            <v>户主</v>
          </cell>
          <cell r="M1868" t="str">
            <v>家庭户</v>
          </cell>
          <cell r="N1868">
            <v>1</v>
          </cell>
        </row>
        <row r="1869">
          <cell r="D1869" t="str">
            <v>马自芳</v>
          </cell>
          <cell r="E1869" t="str">
            <v>620422197005155122</v>
          </cell>
          <cell r="F1869">
            <v>51</v>
          </cell>
          <cell r="G1869" t="str">
            <v>甘肃省会宁县四房吴乡大南岔村赖杨社５５号</v>
          </cell>
          <cell r="H1869" t="str">
            <v>女</v>
          </cell>
          <cell r="I1869" t="str">
            <v>四房吴乡大南村</v>
          </cell>
          <cell r="J1869" t="str">
            <v>四房吴乡</v>
          </cell>
          <cell r="K1869" t="str">
            <v>会宁县</v>
          </cell>
          <cell r="L1869" t="str">
            <v>户主</v>
          </cell>
          <cell r="M1869" t="str">
            <v>家庭户</v>
          </cell>
          <cell r="N1869">
            <v>5</v>
          </cell>
        </row>
        <row r="1870">
          <cell r="D1870" t="str">
            <v>杨振强</v>
          </cell>
          <cell r="E1870" t="str">
            <v>620422199605205110</v>
          </cell>
          <cell r="F1870">
            <v>25</v>
          </cell>
          <cell r="G1870" t="str">
            <v>甘肃省会宁县四房吴乡大南岔村赖杨社５５号</v>
          </cell>
          <cell r="H1870" t="str">
            <v>男</v>
          </cell>
          <cell r="I1870" t="str">
            <v>四房吴乡大南村</v>
          </cell>
          <cell r="J1870" t="str">
            <v>四房吴乡</v>
          </cell>
          <cell r="K1870" t="str">
            <v>会宁县</v>
          </cell>
          <cell r="L1870" t="str">
            <v>长子</v>
          </cell>
          <cell r="M1870" t="str">
            <v>家庭户</v>
          </cell>
          <cell r="N1870">
            <v>5</v>
          </cell>
        </row>
        <row r="1871">
          <cell r="D1871" t="str">
            <v>杨冬梅</v>
          </cell>
          <cell r="E1871" t="str">
            <v>620422199201295121</v>
          </cell>
          <cell r="F1871">
            <v>29</v>
          </cell>
          <cell r="G1871" t="str">
            <v>甘肃省会宁县四房吴乡大南岔村赖杨社５５号</v>
          </cell>
          <cell r="H1871" t="str">
            <v>女</v>
          </cell>
          <cell r="I1871" t="str">
            <v>四房吴乡大南村</v>
          </cell>
          <cell r="J1871" t="str">
            <v>四房吴乡</v>
          </cell>
          <cell r="K1871" t="str">
            <v>会宁县</v>
          </cell>
          <cell r="L1871" t="str">
            <v>长女</v>
          </cell>
          <cell r="M1871" t="str">
            <v>家庭户</v>
          </cell>
          <cell r="N1871">
            <v>5</v>
          </cell>
        </row>
        <row r="1872">
          <cell r="D1872" t="str">
            <v>杨茂荣</v>
          </cell>
          <cell r="E1872" t="str">
            <v>620422194409094959</v>
          </cell>
          <cell r="F1872">
            <v>77</v>
          </cell>
          <cell r="G1872" t="str">
            <v>甘肃省会宁县四房吴乡大南岔村赖杨社５５号</v>
          </cell>
          <cell r="H1872" t="str">
            <v>男</v>
          </cell>
          <cell r="I1872" t="str">
            <v>四房吴乡大南村</v>
          </cell>
          <cell r="J1872" t="str">
            <v>四房吴乡</v>
          </cell>
          <cell r="K1872" t="str">
            <v>会宁县</v>
          </cell>
          <cell r="L1872" t="str">
            <v>父亲</v>
          </cell>
          <cell r="M1872" t="str">
            <v>家庭户</v>
          </cell>
          <cell r="N1872">
            <v>5</v>
          </cell>
        </row>
        <row r="1873">
          <cell r="D1873" t="str">
            <v>李庆荣</v>
          </cell>
          <cell r="E1873" t="str">
            <v>620422194204145126</v>
          </cell>
          <cell r="F1873">
            <v>79</v>
          </cell>
          <cell r="G1873" t="str">
            <v>甘肃省会宁县四房吴乡大南岔村赖杨社５５号</v>
          </cell>
          <cell r="H1873" t="str">
            <v>女</v>
          </cell>
          <cell r="I1873" t="str">
            <v>四房吴乡大南村</v>
          </cell>
          <cell r="J1873" t="str">
            <v>四房吴乡</v>
          </cell>
          <cell r="K1873" t="str">
            <v>会宁县</v>
          </cell>
          <cell r="L1873" t="str">
            <v>母亲</v>
          </cell>
          <cell r="M1873" t="str">
            <v>家庭户</v>
          </cell>
          <cell r="N1873">
            <v>5</v>
          </cell>
        </row>
        <row r="1874">
          <cell r="D1874" t="str">
            <v>郭仁</v>
          </cell>
          <cell r="E1874" t="str">
            <v>620422198205195158</v>
          </cell>
          <cell r="F1874">
            <v>39</v>
          </cell>
          <cell r="G1874" t="str">
            <v>甘肃省会宁县四房吴乡大南岔村口下社５５号</v>
          </cell>
          <cell r="H1874" t="str">
            <v>男</v>
          </cell>
          <cell r="I1874" t="str">
            <v>四房吴乡大南村</v>
          </cell>
          <cell r="J1874" t="str">
            <v>四房吴乡</v>
          </cell>
          <cell r="K1874" t="str">
            <v>会宁县</v>
          </cell>
          <cell r="L1874" t="str">
            <v>户主</v>
          </cell>
          <cell r="M1874" t="str">
            <v>家庭户</v>
          </cell>
          <cell r="N1874">
            <v>4</v>
          </cell>
        </row>
        <row r="1875">
          <cell r="D1875" t="str">
            <v>李维霞</v>
          </cell>
          <cell r="E1875" t="str">
            <v>620422198503127428</v>
          </cell>
          <cell r="F1875">
            <v>36</v>
          </cell>
          <cell r="G1875" t="str">
            <v>甘肃省会宁县四房吴乡大南岔村口下社５５号</v>
          </cell>
          <cell r="H1875" t="str">
            <v>女</v>
          </cell>
          <cell r="I1875" t="str">
            <v>四房吴乡大南村</v>
          </cell>
          <cell r="J1875" t="str">
            <v>四房吴乡</v>
          </cell>
          <cell r="K1875" t="str">
            <v>会宁县</v>
          </cell>
          <cell r="L1875" t="str">
            <v>妻</v>
          </cell>
          <cell r="M1875" t="str">
            <v>家庭户</v>
          </cell>
          <cell r="N1875">
            <v>4</v>
          </cell>
        </row>
        <row r="1876">
          <cell r="D1876" t="str">
            <v>郭鹏博</v>
          </cell>
          <cell r="E1876" t="str">
            <v>620422200604125114</v>
          </cell>
          <cell r="F1876">
            <v>15</v>
          </cell>
          <cell r="G1876" t="str">
            <v>甘肃省会宁县四房吴乡大南岔村口下社５５号</v>
          </cell>
          <cell r="H1876" t="str">
            <v>男</v>
          </cell>
          <cell r="I1876" t="str">
            <v>四房吴乡大南村</v>
          </cell>
          <cell r="J1876" t="str">
            <v>四房吴乡</v>
          </cell>
          <cell r="K1876" t="str">
            <v>会宁县</v>
          </cell>
          <cell r="L1876" t="str">
            <v>长子</v>
          </cell>
          <cell r="M1876" t="str">
            <v>家庭户</v>
          </cell>
          <cell r="N1876">
            <v>4</v>
          </cell>
        </row>
        <row r="1877">
          <cell r="D1877" t="str">
            <v>郭沛蓉</v>
          </cell>
          <cell r="E1877" t="str">
            <v>620422201405155147</v>
          </cell>
          <cell r="F1877">
            <v>7</v>
          </cell>
          <cell r="G1877" t="str">
            <v>甘肃省会宁县四房吴乡大南岔村口下社５５号</v>
          </cell>
          <cell r="H1877" t="str">
            <v>女</v>
          </cell>
          <cell r="I1877" t="str">
            <v>四房吴乡大南村</v>
          </cell>
          <cell r="J1877" t="str">
            <v>四房吴乡</v>
          </cell>
          <cell r="K1877" t="str">
            <v>会宁县</v>
          </cell>
          <cell r="L1877" t="str">
            <v>长女</v>
          </cell>
          <cell r="M1877" t="str">
            <v>家庭户</v>
          </cell>
          <cell r="N1877">
            <v>4</v>
          </cell>
        </row>
        <row r="1878">
          <cell r="D1878" t="str">
            <v>郭喜江</v>
          </cell>
          <cell r="E1878" t="str">
            <v>620422198408165119</v>
          </cell>
          <cell r="F1878">
            <v>37</v>
          </cell>
          <cell r="G1878" t="str">
            <v>甘肃省会宁县四房吴乡大南岔村口下社８７号</v>
          </cell>
          <cell r="H1878" t="str">
            <v>男</v>
          </cell>
          <cell r="I1878" t="str">
            <v>四房吴乡大南村</v>
          </cell>
          <cell r="J1878" t="str">
            <v>四房吴乡</v>
          </cell>
          <cell r="K1878" t="str">
            <v>会宁县</v>
          </cell>
          <cell r="L1878" t="str">
            <v>户主</v>
          </cell>
          <cell r="M1878" t="str">
            <v>家庭户</v>
          </cell>
          <cell r="N1878">
            <v>4</v>
          </cell>
        </row>
        <row r="1879">
          <cell r="D1879" t="str">
            <v>李调菊</v>
          </cell>
          <cell r="E1879" t="str">
            <v>620422198109195166</v>
          </cell>
          <cell r="F1879">
            <v>40</v>
          </cell>
          <cell r="G1879" t="str">
            <v>甘肃省会宁县四房吴乡大南岔村口下社８７号</v>
          </cell>
          <cell r="H1879" t="str">
            <v>女</v>
          </cell>
          <cell r="I1879" t="str">
            <v>四房吴乡大南村</v>
          </cell>
          <cell r="J1879" t="str">
            <v>四房吴乡</v>
          </cell>
          <cell r="K1879" t="str">
            <v>会宁县</v>
          </cell>
          <cell r="L1879" t="str">
            <v>妻</v>
          </cell>
          <cell r="M1879" t="str">
            <v>家庭户</v>
          </cell>
          <cell r="N1879">
            <v>4</v>
          </cell>
        </row>
        <row r="1880">
          <cell r="D1880" t="str">
            <v>郭博</v>
          </cell>
          <cell r="E1880" t="str">
            <v>620422200706265118</v>
          </cell>
          <cell r="F1880">
            <v>14</v>
          </cell>
          <cell r="G1880" t="str">
            <v>甘肃省会宁县四房吴乡大南岔村口下社８７号</v>
          </cell>
          <cell r="H1880" t="str">
            <v>男</v>
          </cell>
          <cell r="I1880" t="str">
            <v>四房吴乡大南村</v>
          </cell>
          <cell r="J1880" t="str">
            <v>四房吴乡</v>
          </cell>
          <cell r="K1880" t="str">
            <v>会宁县</v>
          </cell>
          <cell r="L1880" t="str">
            <v>长子</v>
          </cell>
          <cell r="M1880" t="str">
            <v>家庭户</v>
          </cell>
          <cell r="N1880">
            <v>4</v>
          </cell>
        </row>
        <row r="1881">
          <cell r="D1881" t="str">
            <v>郭娜</v>
          </cell>
          <cell r="E1881" t="str">
            <v>620422200505235123</v>
          </cell>
          <cell r="F1881">
            <v>16</v>
          </cell>
          <cell r="G1881" t="str">
            <v>甘肃省会宁县四房吴乡大南岔村口下社８７号</v>
          </cell>
          <cell r="H1881" t="str">
            <v>女</v>
          </cell>
          <cell r="I1881" t="str">
            <v>四房吴乡大南村</v>
          </cell>
          <cell r="J1881" t="str">
            <v>四房吴乡</v>
          </cell>
          <cell r="K1881" t="str">
            <v>会宁县</v>
          </cell>
          <cell r="L1881" t="str">
            <v>长女</v>
          </cell>
          <cell r="M1881" t="str">
            <v>家庭户</v>
          </cell>
          <cell r="N1881">
            <v>4</v>
          </cell>
        </row>
        <row r="1882">
          <cell r="D1882" t="str">
            <v>王红英</v>
          </cell>
          <cell r="E1882" t="str">
            <v>620422198403095342</v>
          </cell>
          <cell r="F1882">
            <v>37</v>
          </cell>
          <cell r="G1882" t="str">
            <v>甘肃省会宁县四房吴乡大南村东坡社６７号</v>
          </cell>
          <cell r="H1882" t="str">
            <v>女</v>
          </cell>
          <cell r="I1882" t="str">
            <v>四房吴乡大南村</v>
          </cell>
          <cell r="J1882" t="str">
            <v>四房吴乡</v>
          </cell>
          <cell r="K1882" t="str">
            <v>会宁县</v>
          </cell>
          <cell r="L1882" t="str">
            <v>户主</v>
          </cell>
          <cell r="M1882" t="str">
            <v>家庭户</v>
          </cell>
          <cell r="N1882">
            <v>1</v>
          </cell>
        </row>
        <row r="1883">
          <cell r="D1883" t="str">
            <v>关维忠</v>
          </cell>
          <cell r="E1883" t="str">
            <v>620422196602045138</v>
          </cell>
          <cell r="F1883">
            <v>55</v>
          </cell>
          <cell r="G1883" t="str">
            <v>甘肃省会宁县四房吴乡大南岔村达李社７９号</v>
          </cell>
          <cell r="H1883" t="str">
            <v>男</v>
          </cell>
          <cell r="I1883" t="str">
            <v>四房吴乡大南村</v>
          </cell>
          <cell r="J1883" t="str">
            <v>四房吴乡</v>
          </cell>
          <cell r="K1883" t="str">
            <v>会宁县</v>
          </cell>
          <cell r="L1883" t="str">
            <v>户主</v>
          </cell>
          <cell r="M1883" t="str">
            <v>家庭户</v>
          </cell>
          <cell r="N1883">
            <v>7</v>
          </cell>
        </row>
        <row r="1884">
          <cell r="D1884" t="str">
            <v>畅彩合</v>
          </cell>
          <cell r="E1884" t="str">
            <v>620422196810277021</v>
          </cell>
          <cell r="F1884">
            <v>53</v>
          </cell>
          <cell r="G1884" t="str">
            <v>甘肃省会宁县四房吴乡大南岔村达李社７９号</v>
          </cell>
          <cell r="H1884" t="str">
            <v>女</v>
          </cell>
          <cell r="I1884" t="str">
            <v>四房吴乡大南村</v>
          </cell>
          <cell r="J1884" t="str">
            <v>四房吴乡</v>
          </cell>
          <cell r="K1884" t="str">
            <v>会宁县</v>
          </cell>
          <cell r="L1884" t="str">
            <v>妻</v>
          </cell>
          <cell r="M1884" t="str">
            <v>家庭户</v>
          </cell>
          <cell r="N1884">
            <v>7</v>
          </cell>
        </row>
        <row r="1885">
          <cell r="D1885" t="str">
            <v>关彤</v>
          </cell>
          <cell r="E1885" t="str">
            <v>620422199901155111</v>
          </cell>
          <cell r="F1885">
            <v>22</v>
          </cell>
          <cell r="G1885" t="str">
            <v>甘肃省会宁县四房吴乡大南岔村达李社７９号</v>
          </cell>
          <cell r="H1885" t="str">
            <v>男</v>
          </cell>
          <cell r="I1885" t="str">
            <v>四房吴乡大南村</v>
          </cell>
          <cell r="J1885" t="str">
            <v>四房吴乡</v>
          </cell>
          <cell r="K1885" t="str">
            <v>会宁县</v>
          </cell>
          <cell r="L1885" t="str">
            <v>长子</v>
          </cell>
          <cell r="M1885" t="str">
            <v>家庭户</v>
          </cell>
          <cell r="N1885">
            <v>7</v>
          </cell>
        </row>
        <row r="1886">
          <cell r="D1886" t="str">
            <v>关润</v>
          </cell>
          <cell r="E1886" t="str">
            <v>620422199303085168</v>
          </cell>
          <cell r="F1886">
            <v>28</v>
          </cell>
          <cell r="G1886" t="str">
            <v>甘肃省会宁县四房吴乡大南岔村达李社７９号</v>
          </cell>
          <cell r="H1886" t="str">
            <v>女</v>
          </cell>
          <cell r="I1886" t="str">
            <v>四房吴乡大南村</v>
          </cell>
          <cell r="J1886" t="str">
            <v>四房吴乡</v>
          </cell>
          <cell r="K1886" t="str">
            <v>会宁县</v>
          </cell>
          <cell r="L1886" t="str">
            <v>长女</v>
          </cell>
          <cell r="M1886" t="str">
            <v>家庭户</v>
          </cell>
          <cell r="N1886">
            <v>7</v>
          </cell>
        </row>
        <row r="1887">
          <cell r="D1887" t="str">
            <v>关静</v>
          </cell>
          <cell r="E1887" t="str">
            <v>620422199511195142</v>
          </cell>
          <cell r="F1887">
            <v>26</v>
          </cell>
          <cell r="G1887" t="str">
            <v>甘肃省会宁县四房吴乡大南岔村达李社７９号</v>
          </cell>
          <cell r="H1887" t="str">
            <v>女</v>
          </cell>
          <cell r="I1887" t="str">
            <v>四房吴乡大南村</v>
          </cell>
          <cell r="J1887" t="str">
            <v>四房吴乡</v>
          </cell>
          <cell r="K1887" t="str">
            <v>会宁县</v>
          </cell>
          <cell r="L1887" t="str">
            <v>二女</v>
          </cell>
          <cell r="M1887" t="str">
            <v>家庭户</v>
          </cell>
          <cell r="N1887">
            <v>7</v>
          </cell>
        </row>
        <row r="1888">
          <cell r="D1888" t="str">
            <v>关婷</v>
          </cell>
          <cell r="E1888" t="str">
            <v>62042219990115512X</v>
          </cell>
          <cell r="F1888">
            <v>22</v>
          </cell>
          <cell r="G1888" t="str">
            <v>甘肃省会宁县四房吴乡大南岔村达李社７９号</v>
          </cell>
          <cell r="H1888" t="str">
            <v>女</v>
          </cell>
          <cell r="I1888" t="str">
            <v>四房吴乡大南村</v>
          </cell>
          <cell r="J1888" t="str">
            <v>四房吴乡</v>
          </cell>
          <cell r="K1888" t="str">
            <v>会宁县</v>
          </cell>
          <cell r="L1888" t="str">
            <v>三女</v>
          </cell>
          <cell r="M1888" t="str">
            <v>家庭户</v>
          </cell>
          <cell r="N1888">
            <v>7</v>
          </cell>
        </row>
        <row r="1889">
          <cell r="D1889" t="str">
            <v>关娅</v>
          </cell>
          <cell r="E1889" t="str">
            <v>620422200206285147</v>
          </cell>
          <cell r="F1889">
            <v>19</v>
          </cell>
          <cell r="G1889" t="str">
            <v>甘肃省会宁县四房吴乡大南岔村达李社７９号</v>
          </cell>
          <cell r="H1889" t="str">
            <v>女</v>
          </cell>
          <cell r="I1889" t="str">
            <v>四房吴乡大南村</v>
          </cell>
          <cell r="J1889" t="str">
            <v>四房吴乡</v>
          </cell>
          <cell r="K1889" t="str">
            <v>会宁县</v>
          </cell>
          <cell r="L1889" t="str">
            <v>四女</v>
          </cell>
          <cell r="M1889" t="str">
            <v>家庭户</v>
          </cell>
          <cell r="N1889">
            <v>7</v>
          </cell>
        </row>
        <row r="1890">
          <cell r="D1890" t="str">
            <v>高叔萍</v>
          </cell>
          <cell r="E1890" t="str">
            <v>620422194509225127</v>
          </cell>
          <cell r="F1890">
            <v>76</v>
          </cell>
          <cell r="G1890" t="str">
            <v>甘肃省会宁县四房吴乡大南村东坡社６０号</v>
          </cell>
          <cell r="H1890" t="str">
            <v>女</v>
          </cell>
          <cell r="I1890" t="str">
            <v>四房吴乡大南村</v>
          </cell>
          <cell r="J1890" t="str">
            <v>四房吴乡</v>
          </cell>
          <cell r="K1890" t="str">
            <v>会宁县</v>
          </cell>
          <cell r="L1890" t="str">
            <v>户主</v>
          </cell>
          <cell r="M1890" t="str">
            <v>家庭户</v>
          </cell>
          <cell r="N1890">
            <v>1</v>
          </cell>
        </row>
        <row r="1891">
          <cell r="D1891" t="str">
            <v>魏照明</v>
          </cell>
          <cell r="E1891" t="str">
            <v>620422197306255119</v>
          </cell>
          <cell r="F1891">
            <v>48</v>
          </cell>
          <cell r="G1891" t="str">
            <v>甘肃省会宁县四房吴乡大南村碌湾社６２号</v>
          </cell>
          <cell r="H1891" t="str">
            <v>男</v>
          </cell>
          <cell r="I1891" t="str">
            <v>四房吴乡大南村</v>
          </cell>
          <cell r="J1891" t="str">
            <v>四房吴乡</v>
          </cell>
          <cell r="K1891" t="str">
            <v>会宁县</v>
          </cell>
          <cell r="L1891" t="str">
            <v>户主</v>
          </cell>
          <cell r="M1891" t="str">
            <v>家庭户</v>
          </cell>
          <cell r="N1891">
            <v>2</v>
          </cell>
        </row>
        <row r="1892">
          <cell r="D1892" t="str">
            <v>魏跃</v>
          </cell>
          <cell r="E1892" t="str">
            <v>620422200208255128</v>
          </cell>
          <cell r="F1892">
            <v>19</v>
          </cell>
          <cell r="G1892" t="str">
            <v>甘肃省会宁县四房吴乡大南村碌湾社６２号</v>
          </cell>
          <cell r="H1892" t="str">
            <v>女</v>
          </cell>
          <cell r="I1892" t="str">
            <v>四房吴乡大南村</v>
          </cell>
          <cell r="J1892" t="str">
            <v>四房吴乡</v>
          </cell>
          <cell r="K1892" t="str">
            <v>会宁县</v>
          </cell>
          <cell r="L1892" t="str">
            <v>长女</v>
          </cell>
          <cell r="M1892" t="str">
            <v>家庭户</v>
          </cell>
          <cell r="N1892">
            <v>2</v>
          </cell>
        </row>
        <row r="1893">
          <cell r="D1893" t="str">
            <v>王文峰</v>
          </cell>
          <cell r="E1893" t="str">
            <v>620422197812295156</v>
          </cell>
          <cell r="F1893">
            <v>43</v>
          </cell>
          <cell r="G1893" t="str">
            <v>甘肃省会宁县四房吴乡大南村东坡社６３号</v>
          </cell>
          <cell r="H1893" t="str">
            <v>男</v>
          </cell>
          <cell r="I1893" t="str">
            <v>四房吴乡大南村</v>
          </cell>
          <cell r="J1893" t="str">
            <v>四房吴乡</v>
          </cell>
          <cell r="K1893" t="str">
            <v>会宁县</v>
          </cell>
          <cell r="L1893" t="str">
            <v>户主</v>
          </cell>
          <cell r="M1893" t="str">
            <v>家庭户</v>
          </cell>
          <cell r="N1893">
            <v>5</v>
          </cell>
        </row>
        <row r="1894">
          <cell r="D1894" t="str">
            <v>李亚莉</v>
          </cell>
          <cell r="E1894" t="str">
            <v>620422198109085143</v>
          </cell>
          <cell r="F1894">
            <v>40</v>
          </cell>
          <cell r="G1894" t="str">
            <v>甘肃省会宁县四房吴乡大南村东坡社６３号</v>
          </cell>
          <cell r="H1894" t="str">
            <v>女</v>
          </cell>
          <cell r="I1894" t="str">
            <v>四房吴乡大南村</v>
          </cell>
          <cell r="J1894" t="str">
            <v>四房吴乡</v>
          </cell>
          <cell r="K1894" t="str">
            <v>会宁县</v>
          </cell>
          <cell r="L1894" t="str">
            <v>妻</v>
          </cell>
          <cell r="M1894" t="str">
            <v>家庭户</v>
          </cell>
          <cell r="N1894">
            <v>5</v>
          </cell>
        </row>
        <row r="1895">
          <cell r="D1895" t="str">
            <v>王锦鹏</v>
          </cell>
          <cell r="E1895" t="str">
            <v>620422200604075110</v>
          </cell>
          <cell r="F1895">
            <v>15</v>
          </cell>
          <cell r="G1895" t="str">
            <v>甘肃省会宁县四房吴乡大南村东坡社６３号</v>
          </cell>
          <cell r="H1895" t="str">
            <v>男</v>
          </cell>
          <cell r="I1895" t="str">
            <v>四房吴乡大南村</v>
          </cell>
          <cell r="J1895" t="str">
            <v>四房吴乡</v>
          </cell>
          <cell r="K1895" t="str">
            <v>会宁县</v>
          </cell>
          <cell r="L1895" t="str">
            <v>长子</v>
          </cell>
          <cell r="M1895" t="str">
            <v>家庭户</v>
          </cell>
          <cell r="N1895">
            <v>5</v>
          </cell>
        </row>
        <row r="1896">
          <cell r="D1896" t="str">
            <v>王金洋</v>
          </cell>
          <cell r="E1896" t="str">
            <v>620422200311115123</v>
          </cell>
          <cell r="F1896">
            <v>18</v>
          </cell>
          <cell r="G1896" t="str">
            <v>甘肃省会宁县四房吴乡大南村东坡社６３号</v>
          </cell>
          <cell r="H1896" t="str">
            <v>女</v>
          </cell>
          <cell r="I1896" t="str">
            <v>四房吴乡大南村</v>
          </cell>
          <cell r="J1896" t="str">
            <v>四房吴乡</v>
          </cell>
          <cell r="K1896" t="str">
            <v>会宁县</v>
          </cell>
          <cell r="L1896" t="str">
            <v>长女</v>
          </cell>
          <cell r="M1896" t="str">
            <v>家庭户</v>
          </cell>
          <cell r="N1896">
            <v>5</v>
          </cell>
        </row>
        <row r="1897">
          <cell r="D1897" t="str">
            <v>王永怡</v>
          </cell>
          <cell r="E1897" t="str">
            <v>620422201212295143</v>
          </cell>
          <cell r="F1897">
            <v>9</v>
          </cell>
          <cell r="G1897" t="str">
            <v>甘肃省会宁县四房吴乡大南村东坡社６３号</v>
          </cell>
          <cell r="H1897" t="str">
            <v>女</v>
          </cell>
          <cell r="I1897" t="str">
            <v>四房吴乡大南村</v>
          </cell>
          <cell r="J1897" t="str">
            <v>四房吴乡</v>
          </cell>
          <cell r="K1897" t="str">
            <v>会宁县</v>
          </cell>
          <cell r="L1897" t="str">
            <v>二女</v>
          </cell>
          <cell r="M1897" t="str">
            <v>家庭户</v>
          </cell>
          <cell r="N1897">
            <v>5</v>
          </cell>
        </row>
        <row r="1898">
          <cell r="D1898" t="str">
            <v>吴耀富</v>
          </cell>
          <cell r="E1898" t="str">
            <v>620422196810045116</v>
          </cell>
          <cell r="F1898">
            <v>53</v>
          </cell>
          <cell r="G1898" t="str">
            <v>甘肃省会宁县四房吴乡大南村东坡社６３号</v>
          </cell>
          <cell r="H1898" t="str">
            <v>男</v>
          </cell>
          <cell r="I1898" t="str">
            <v>四房吴乡大南村</v>
          </cell>
          <cell r="J1898" t="str">
            <v>四房吴乡</v>
          </cell>
          <cell r="K1898" t="str">
            <v>会宁县</v>
          </cell>
          <cell r="L1898" t="str">
            <v>户主</v>
          </cell>
          <cell r="M1898" t="str">
            <v>家庭户</v>
          </cell>
          <cell r="N1898">
            <v>2</v>
          </cell>
        </row>
        <row r="1899">
          <cell r="D1899" t="str">
            <v>姬成花</v>
          </cell>
          <cell r="E1899" t="str">
            <v>620422193812195122</v>
          </cell>
          <cell r="F1899">
            <v>83</v>
          </cell>
          <cell r="G1899" t="str">
            <v>甘肃省会宁县四房吴乡大南村东坡社６３号</v>
          </cell>
          <cell r="H1899" t="str">
            <v>女</v>
          </cell>
          <cell r="I1899" t="str">
            <v>四房吴乡大南村</v>
          </cell>
          <cell r="J1899" t="str">
            <v>四房吴乡</v>
          </cell>
          <cell r="K1899" t="str">
            <v>会宁县</v>
          </cell>
          <cell r="L1899" t="str">
            <v>母亲</v>
          </cell>
          <cell r="M1899" t="str">
            <v>家庭户</v>
          </cell>
          <cell r="N1899">
            <v>2</v>
          </cell>
        </row>
        <row r="1900">
          <cell r="D1900" t="str">
            <v>李蕊花</v>
          </cell>
          <cell r="E1900" t="str">
            <v>620422194703245324</v>
          </cell>
          <cell r="F1900">
            <v>74</v>
          </cell>
          <cell r="G1900" t="str">
            <v>甘肃省会宁县四房吴乡大南村碌湾社７８号</v>
          </cell>
          <cell r="H1900" t="str">
            <v>女</v>
          </cell>
          <cell r="I1900" t="str">
            <v>四房吴乡大南村</v>
          </cell>
          <cell r="J1900" t="str">
            <v>四房吴乡</v>
          </cell>
          <cell r="K1900" t="str">
            <v>会宁县</v>
          </cell>
          <cell r="L1900" t="str">
            <v>户主</v>
          </cell>
          <cell r="M1900" t="str">
            <v>家庭户</v>
          </cell>
          <cell r="N1900">
            <v>1</v>
          </cell>
        </row>
        <row r="1901">
          <cell r="D1901" t="str">
            <v>郭荣强</v>
          </cell>
          <cell r="E1901" t="str">
            <v>620422197002105111</v>
          </cell>
          <cell r="F1901">
            <v>51</v>
          </cell>
          <cell r="G1901" t="str">
            <v>甘肃省会宁县四房吴乡大南岔村口下社７３号</v>
          </cell>
          <cell r="H1901" t="str">
            <v>男</v>
          </cell>
          <cell r="I1901" t="str">
            <v>四房吴乡大南村</v>
          </cell>
          <cell r="J1901" t="str">
            <v>四房吴乡</v>
          </cell>
          <cell r="K1901" t="str">
            <v>会宁县</v>
          </cell>
          <cell r="L1901" t="str">
            <v>户主</v>
          </cell>
          <cell r="M1901" t="str">
            <v>家庭户</v>
          </cell>
          <cell r="N1901">
            <v>2</v>
          </cell>
        </row>
        <row r="1902">
          <cell r="D1902" t="str">
            <v>何兰芳</v>
          </cell>
          <cell r="E1902" t="str">
            <v>620422194101065123</v>
          </cell>
          <cell r="F1902">
            <v>80</v>
          </cell>
          <cell r="G1902" t="str">
            <v>甘肃省会宁县四房吴乡大南岔村口下社７３号</v>
          </cell>
          <cell r="H1902" t="str">
            <v>女</v>
          </cell>
          <cell r="I1902" t="str">
            <v>四房吴乡大南村</v>
          </cell>
          <cell r="J1902" t="str">
            <v>四房吴乡</v>
          </cell>
          <cell r="K1902" t="str">
            <v>会宁县</v>
          </cell>
          <cell r="L1902" t="str">
            <v>母亲</v>
          </cell>
          <cell r="M1902" t="str">
            <v>家庭户</v>
          </cell>
          <cell r="N1902">
            <v>2</v>
          </cell>
        </row>
        <row r="1903">
          <cell r="D1903" t="str">
            <v>李振刚</v>
          </cell>
          <cell r="E1903" t="str">
            <v>620422196808145118</v>
          </cell>
          <cell r="F1903">
            <v>53</v>
          </cell>
          <cell r="G1903" t="str">
            <v>甘肃省会宁县四房吴乡大南岔村口下社５１号</v>
          </cell>
          <cell r="H1903" t="str">
            <v>男</v>
          </cell>
          <cell r="I1903" t="str">
            <v>四房吴乡大南村</v>
          </cell>
          <cell r="J1903" t="str">
            <v>四房吴乡</v>
          </cell>
          <cell r="K1903" t="str">
            <v>会宁县</v>
          </cell>
          <cell r="L1903" t="str">
            <v>户主</v>
          </cell>
          <cell r="M1903" t="str">
            <v>家庭户</v>
          </cell>
          <cell r="N1903">
            <v>2</v>
          </cell>
        </row>
        <row r="1904">
          <cell r="D1904" t="str">
            <v>史生合</v>
          </cell>
          <cell r="E1904" t="str">
            <v>620422196601155124</v>
          </cell>
          <cell r="F1904">
            <v>55</v>
          </cell>
          <cell r="G1904" t="str">
            <v>甘肃省会宁县四房吴乡大南岔村口下社５１号</v>
          </cell>
          <cell r="H1904" t="str">
            <v>女</v>
          </cell>
          <cell r="I1904" t="str">
            <v>四房吴乡大南村</v>
          </cell>
          <cell r="J1904" t="str">
            <v>四房吴乡</v>
          </cell>
          <cell r="K1904" t="str">
            <v>会宁县</v>
          </cell>
          <cell r="L1904" t="str">
            <v>妻</v>
          </cell>
          <cell r="M1904" t="str">
            <v>家庭户</v>
          </cell>
          <cell r="N1904">
            <v>2</v>
          </cell>
        </row>
        <row r="1905">
          <cell r="D1905" t="str">
            <v>马艳</v>
          </cell>
          <cell r="E1905" t="str">
            <v>620422198011215114</v>
          </cell>
          <cell r="F1905">
            <v>41</v>
          </cell>
          <cell r="G1905" t="str">
            <v>甘肃省会宁县四房吴乡大南村碌湾社７５号</v>
          </cell>
          <cell r="H1905" t="str">
            <v>男</v>
          </cell>
          <cell r="I1905" t="str">
            <v>四房吴乡大南村</v>
          </cell>
          <cell r="J1905" t="str">
            <v>四房吴乡</v>
          </cell>
          <cell r="K1905" t="str">
            <v>会宁县</v>
          </cell>
          <cell r="L1905" t="str">
            <v>户主</v>
          </cell>
          <cell r="M1905" t="str">
            <v>家庭户</v>
          </cell>
          <cell r="N1905">
            <v>4</v>
          </cell>
        </row>
        <row r="1906">
          <cell r="D1906" t="str">
            <v>李彩红</v>
          </cell>
          <cell r="E1906" t="str">
            <v>620422198410205124</v>
          </cell>
          <cell r="F1906">
            <v>37</v>
          </cell>
          <cell r="G1906" t="str">
            <v>甘肃省会宁县四房吴乡大南村碌湾社７５号</v>
          </cell>
          <cell r="H1906" t="str">
            <v>女</v>
          </cell>
          <cell r="I1906" t="str">
            <v>四房吴乡大南村</v>
          </cell>
          <cell r="J1906" t="str">
            <v>四房吴乡</v>
          </cell>
          <cell r="K1906" t="str">
            <v>会宁县</v>
          </cell>
          <cell r="L1906" t="str">
            <v>妻</v>
          </cell>
          <cell r="M1906" t="str">
            <v>家庭户</v>
          </cell>
          <cell r="N1906">
            <v>4</v>
          </cell>
        </row>
        <row r="1907">
          <cell r="D1907" t="str">
            <v>马宇飞</v>
          </cell>
          <cell r="E1907" t="str">
            <v>620422200407215196</v>
          </cell>
          <cell r="F1907">
            <v>17</v>
          </cell>
          <cell r="G1907" t="str">
            <v>甘肃省会宁县四房吴乡大南村碌湾社７５号</v>
          </cell>
          <cell r="H1907" t="str">
            <v>男</v>
          </cell>
          <cell r="I1907" t="str">
            <v>四房吴乡大南村</v>
          </cell>
          <cell r="J1907" t="str">
            <v>四房吴乡</v>
          </cell>
          <cell r="K1907" t="str">
            <v>会宁县</v>
          </cell>
          <cell r="L1907" t="str">
            <v>长子</v>
          </cell>
          <cell r="M1907" t="str">
            <v>家庭户</v>
          </cell>
          <cell r="N1907">
            <v>4</v>
          </cell>
        </row>
        <row r="1908">
          <cell r="D1908" t="str">
            <v>马剑飞</v>
          </cell>
          <cell r="E1908" t="str">
            <v>620422200802025114</v>
          </cell>
          <cell r="F1908">
            <v>13</v>
          </cell>
          <cell r="G1908" t="str">
            <v>甘肃省会宁县四房吴乡大南村碌湾社７５号</v>
          </cell>
          <cell r="H1908" t="str">
            <v>男</v>
          </cell>
          <cell r="I1908" t="str">
            <v>四房吴乡大南村</v>
          </cell>
          <cell r="J1908" t="str">
            <v>四房吴乡</v>
          </cell>
          <cell r="K1908" t="str">
            <v>会宁县</v>
          </cell>
          <cell r="L1908" t="str">
            <v>次子</v>
          </cell>
          <cell r="M1908" t="str">
            <v>家庭户</v>
          </cell>
          <cell r="N1908">
            <v>4</v>
          </cell>
        </row>
        <row r="1909">
          <cell r="D1909" t="str">
            <v>马旗</v>
          </cell>
          <cell r="E1909" t="str">
            <v>620422197803125112</v>
          </cell>
          <cell r="F1909">
            <v>43</v>
          </cell>
          <cell r="G1909" t="str">
            <v>甘肃省会宁县四房吴乡大南岔村碌湾社30号</v>
          </cell>
          <cell r="H1909" t="str">
            <v>男</v>
          </cell>
          <cell r="I1909" t="str">
            <v>四房吴乡大南村</v>
          </cell>
          <cell r="J1909" t="str">
            <v>四房吴乡</v>
          </cell>
          <cell r="K1909" t="str">
            <v>会宁县</v>
          </cell>
          <cell r="L1909" t="str">
            <v>户主</v>
          </cell>
          <cell r="M1909" t="str">
            <v>家庭户</v>
          </cell>
          <cell r="N1909">
            <v>3</v>
          </cell>
        </row>
        <row r="1910">
          <cell r="D1910" t="str">
            <v>马政元</v>
          </cell>
          <cell r="E1910" t="str">
            <v>620422195305205110</v>
          </cell>
          <cell r="F1910">
            <v>68</v>
          </cell>
          <cell r="G1910" t="str">
            <v>甘肃省会宁县四房吴乡大南岔村碌湾社30号</v>
          </cell>
          <cell r="H1910" t="str">
            <v>男</v>
          </cell>
          <cell r="I1910" t="str">
            <v>四房吴乡大南村</v>
          </cell>
          <cell r="J1910" t="str">
            <v>四房吴乡</v>
          </cell>
          <cell r="K1910" t="str">
            <v>会宁县</v>
          </cell>
          <cell r="L1910" t="str">
            <v>父亲</v>
          </cell>
          <cell r="M1910" t="str">
            <v>家庭户</v>
          </cell>
          <cell r="N1910">
            <v>3</v>
          </cell>
        </row>
        <row r="1911">
          <cell r="D1911" t="str">
            <v>李梅芳</v>
          </cell>
          <cell r="E1911" t="str">
            <v>620422195211235124</v>
          </cell>
          <cell r="F1911">
            <v>69</v>
          </cell>
          <cell r="G1911" t="str">
            <v>甘肃省会宁县四房吴乡大南岔村碌湾社30号</v>
          </cell>
          <cell r="H1911" t="str">
            <v>女</v>
          </cell>
          <cell r="I1911" t="str">
            <v>四房吴乡大南村</v>
          </cell>
          <cell r="J1911" t="str">
            <v>四房吴乡</v>
          </cell>
          <cell r="K1911" t="str">
            <v>会宁县</v>
          </cell>
          <cell r="L1911" t="str">
            <v>母亲</v>
          </cell>
          <cell r="M1911" t="str">
            <v>家庭户</v>
          </cell>
          <cell r="N1911">
            <v>3</v>
          </cell>
        </row>
        <row r="1912">
          <cell r="D1912" t="str">
            <v>李虎青</v>
          </cell>
          <cell r="E1912" t="str">
            <v>620422199509165139</v>
          </cell>
          <cell r="F1912">
            <v>26</v>
          </cell>
          <cell r="G1912" t="str">
            <v>甘肃省会宁县四房吴乡大南村达李社72号</v>
          </cell>
          <cell r="H1912" t="str">
            <v>男</v>
          </cell>
          <cell r="I1912" t="str">
            <v>四房吴乡大南村</v>
          </cell>
          <cell r="J1912" t="str">
            <v>四房吴乡</v>
          </cell>
          <cell r="K1912" t="str">
            <v>会宁县</v>
          </cell>
          <cell r="L1912" t="str">
            <v>户主</v>
          </cell>
          <cell r="M1912" t="str">
            <v>家庭户</v>
          </cell>
          <cell r="N1912">
            <v>1</v>
          </cell>
        </row>
        <row r="1913">
          <cell r="D1913" t="str">
            <v>杨占海</v>
          </cell>
          <cell r="E1913" t="str">
            <v>620422194612195114</v>
          </cell>
          <cell r="F1913">
            <v>75</v>
          </cell>
          <cell r="G1913" t="str">
            <v>甘肃省会宁县四房吴乡大南村赖杨社56号</v>
          </cell>
          <cell r="H1913" t="str">
            <v>男</v>
          </cell>
          <cell r="I1913" t="str">
            <v>四房吴乡大南村</v>
          </cell>
          <cell r="J1913" t="str">
            <v>四房吴乡</v>
          </cell>
          <cell r="K1913" t="str">
            <v>会宁县</v>
          </cell>
          <cell r="L1913" t="str">
            <v>户主</v>
          </cell>
          <cell r="M1913" t="str">
            <v>家庭户</v>
          </cell>
          <cell r="N1913">
            <v>2</v>
          </cell>
        </row>
        <row r="1914">
          <cell r="D1914" t="str">
            <v>徐友梅</v>
          </cell>
          <cell r="E1914" t="str">
            <v>620422194702045128</v>
          </cell>
          <cell r="F1914">
            <v>74</v>
          </cell>
          <cell r="G1914" t="str">
            <v>甘肃省会宁县四房吴乡大南村赖杨社56号</v>
          </cell>
          <cell r="H1914" t="str">
            <v>女</v>
          </cell>
          <cell r="I1914" t="str">
            <v>四房吴乡大南村</v>
          </cell>
          <cell r="J1914" t="str">
            <v>四房吴乡</v>
          </cell>
          <cell r="K1914" t="str">
            <v>会宁县</v>
          </cell>
          <cell r="L1914" t="str">
            <v>妻</v>
          </cell>
          <cell r="M1914" t="str">
            <v>家庭户</v>
          </cell>
          <cell r="N1914">
            <v>2</v>
          </cell>
        </row>
        <row r="1915">
          <cell r="D1915" t="str">
            <v>李芝瑞</v>
          </cell>
          <cell r="E1915" t="str">
            <v>620422194801145116</v>
          </cell>
          <cell r="F1915">
            <v>73</v>
          </cell>
          <cell r="G1915" t="str">
            <v>甘肃省会宁县四房吴乡大南村达李社70号</v>
          </cell>
          <cell r="H1915" t="str">
            <v>男</v>
          </cell>
          <cell r="I1915" t="str">
            <v>四房吴乡大南村</v>
          </cell>
          <cell r="J1915" t="str">
            <v>四房吴乡</v>
          </cell>
          <cell r="K1915" t="str">
            <v>会宁县</v>
          </cell>
          <cell r="L1915" t="str">
            <v>户主</v>
          </cell>
          <cell r="M1915" t="str">
            <v>家庭户</v>
          </cell>
          <cell r="N1915">
            <v>1</v>
          </cell>
        </row>
        <row r="1916">
          <cell r="D1916" t="str">
            <v>李振洲</v>
          </cell>
          <cell r="E1916" t="str">
            <v>620422197905265116</v>
          </cell>
          <cell r="F1916">
            <v>42</v>
          </cell>
          <cell r="G1916" t="str">
            <v>甘肃省会宁县四房吴乡大南村口下社１１１</v>
          </cell>
          <cell r="H1916" t="str">
            <v>男</v>
          </cell>
          <cell r="I1916" t="str">
            <v>四房吴乡大南村</v>
          </cell>
          <cell r="J1916" t="str">
            <v>四房吴乡</v>
          </cell>
          <cell r="K1916" t="str">
            <v>会宁县</v>
          </cell>
          <cell r="L1916" t="str">
            <v>户主</v>
          </cell>
          <cell r="M1916" t="str">
            <v>家庭户</v>
          </cell>
          <cell r="N1916">
            <v>5</v>
          </cell>
        </row>
        <row r="1917">
          <cell r="D1917" t="str">
            <v>高军霞</v>
          </cell>
          <cell r="E1917" t="str">
            <v>620422197910075122</v>
          </cell>
          <cell r="F1917">
            <v>42</v>
          </cell>
          <cell r="G1917" t="str">
            <v>甘肃省会宁县四房吴乡大南村口下社１１１</v>
          </cell>
          <cell r="H1917" t="str">
            <v>女</v>
          </cell>
          <cell r="I1917" t="str">
            <v>四房吴乡大南村</v>
          </cell>
          <cell r="J1917" t="str">
            <v>四房吴乡</v>
          </cell>
          <cell r="K1917" t="str">
            <v>会宁县</v>
          </cell>
          <cell r="L1917" t="str">
            <v>妻</v>
          </cell>
          <cell r="M1917" t="str">
            <v>家庭户</v>
          </cell>
          <cell r="N1917">
            <v>5</v>
          </cell>
        </row>
        <row r="1918">
          <cell r="D1918" t="str">
            <v>李凯</v>
          </cell>
          <cell r="E1918" t="str">
            <v>620422201101015110</v>
          </cell>
          <cell r="F1918">
            <v>10</v>
          </cell>
          <cell r="G1918" t="str">
            <v>甘肃省会宁县四房吴乡大南村口下社１１１</v>
          </cell>
          <cell r="H1918" t="str">
            <v>男</v>
          </cell>
          <cell r="I1918" t="str">
            <v>四房吴乡大南村</v>
          </cell>
          <cell r="J1918" t="str">
            <v>四房吴乡</v>
          </cell>
          <cell r="K1918" t="str">
            <v>会宁县</v>
          </cell>
          <cell r="L1918" t="str">
            <v>长子</v>
          </cell>
          <cell r="M1918" t="str">
            <v>家庭户</v>
          </cell>
          <cell r="N1918">
            <v>5</v>
          </cell>
        </row>
        <row r="1919">
          <cell r="D1919" t="str">
            <v>李甜</v>
          </cell>
          <cell r="E1919" t="str">
            <v>62042220030314512X</v>
          </cell>
          <cell r="F1919">
            <v>18</v>
          </cell>
          <cell r="G1919" t="str">
            <v>甘肃省会宁县四房吴乡大南村口下社１１１</v>
          </cell>
          <cell r="H1919" t="str">
            <v>女</v>
          </cell>
          <cell r="I1919" t="str">
            <v>四房吴乡大南村</v>
          </cell>
          <cell r="J1919" t="str">
            <v>四房吴乡</v>
          </cell>
          <cell r="K1919" t="str">
            <v>会宁县</v>
          </cell>
          <cell r="L1919" t="str">
            <v>长女</v>
          </cell>
          <cell r="M1919" t="str">
            <v>家庭户</v>
          </cell>
          <cell r="N1919">
            <v>5</v>
          </cell>
        </row>
        <row r="1920">
          <cell r="D1920" t="str">
            <v>高玉英</v>
          </cell>
          <cell r="E1920" t="str">
            <v>620422194412165180</v>
          </cell>
          <cell r="F1920">
            <v>77</v>
          </cell>
          <cell r="G1920" t="str">
            <v>甘肃省会宁县四房吴乡大南村口下社１１１</v>
          </cell>
          <cell r="H1920" t="str">
            <v>女</v>
          </cell>
          <cell r="I1920" t="str">
            <v>四房吴乡大南村</v>
          </cell>
          <cell r="J1920" t="str">
            <v>四房吴乡</v>
          </cell>
          <cell r="K1920" t="str">
            <v>会宁县</v>
          </cell>
          <cell r="L1920" t="str">
            <v>母亲</v>
          </cell>
          <cell r="M1920" t="str">
            <v>家庭户</v>
          </cell>
          <cell r="N1920">
            <v>5</v>
          </cell>
        </row>
        <row r="1921">
          <cell r="D1921" t="str">
            <v>谢国泰</v>
          </cell>
          <cell r="E1921" t="str">
            <v>62042219720103511X</v>
          </cell>
          <cell r="F1921">
            <v>49</v>
          </cell>
          <cell r="G1921" t="str">
            <v>甘肃省会宁县四房吴乡大南村西坡社90号</v>
          </cell>
          <cell r="H1921" t="str">
            <v>男</v>
          </cell>
          <cell r="I1921" t="str">
            <v>四房吴乡大南村</v>
          </cell>
          <cell r="J1921" t="str">
            <v>四房吴乡</v>
          </cell>
          <cell r="K1921" t="str">
            <v>会宁县</v>
          </cell>
          <cell r="L1921" t="str">
            <v>户主</v>
          </cell>
          <cell r="M1921" t="str">
            <v>家庭户</v>
          </cell>
          <cell r="N1921">
            <v>1</v>
          </cell>
        </row>
        <row r="1922">
          <cell r="D1922" t="str">
            <v>牟元霞</v>
          </cell>
          <cell r="E1922" t="str">
            <v>620422197705025126</v>
          </cell>
          <cell r="F1922">
            <v>44</v>
          </cell>
          <cell r="G1922" t="str">
            <v>甘肃省会宁县四房吴乡大南村达李社70号</v>
          </cell>
          <cell r="H1922" t="str">
            <v>女</v>
          </cell>
          <cell r="I1922" t="str">
            <v>四房吴乡大南村</v>
          </cell>
          <cell r="J1922" t="str">
            <v>四房吴乡</v>
          </cell>
          <cell r="K1922" t="str">
            <v>会宁县</v>
          </cell>
          <cell r="L1922" t="str">
            <v>妻</v>
          </cell>
          <cell r="M1922" t="str">
            <v>家庭户</v>
          </cell>
          <cell r="N1922">
            <v>1</v>
          </cell>
        </row>
        <row r="1923">
          <cell r="D1923" t="str">
            <v>李杰</v>
          </cell>
          <cell r="E1923" t="str">
            <v>62042219860613513X</v>
          </cell>
          <cell r="F1923">
            <v>35</v>
          </cell>
          <cell r="G1923" t="str">
            <v>甘肃省会宁县四房吴乡大南村碌湾社４７号</v>
          </cell>
          <cell r="H1923" t="str">
            <v>男</v>
          </cell>
          <cell r="I1923" t="str">
            <v>四房吴乡大南村</v>
          </cell>
          <cell r="J1923" t="str">
            <v>四房吴乡</v>
          </cell>
          <cell r="K1923" t="str">
            <v>会宁县</v>
          </cell>
          <cell r="L1923" t="str">
            <v>户主</v>
          </cell>
          <cell r="M1923" t="str">
            <v>家庭户</v>
          </cell>
          <cell r="N1923">
            <v>4</v>
          </cell>
        </row>
        <row r="1924">
          <cell r="D1924" t="str">
            <v>李玲</v>
          </cell>
          <cell r="E1924" t="str">
            <v>620422199102124060</v>
          </cell>
          <cell r="F1924">
            <v>30</v>
          </cell>
          <cell r="G1924" t="str">
            <v>甘肃省会宁县四房吴乡大南村碌湾社４７号</v>
          </cell>
          <cell r="H1924" t="str">
            <v>女</v>
          </cell>
          <cell r="I1924" t="str">
            <v>四房吴乡大南村</v>
          </cell>
          <cell r="J1924" t="str">
            <v>四房吴乡</v>
          </cell>
          <cell r="K1924" t="str">
            <v>会宁县</v>
          </cell>
          <cell r="L1924" t="str">
            <v>妻</v>
          </cell>
          <cell r="M1924" t="str">
            <v>家庭户</v>
          </cell>
          <cell r="N1924">
            <v>4</v>
          </cell>
        </row>
        <row r="1925">
          <cell r="D1925" t="str">
            <v>李皓轩</v>
          </cell>
          <cell r="E1925" t="str">
            <v>620422201408105110</v>
          </cell>
          <cell r="F1925">
            <v>7</v>
          </cell>
          <cell r="G1925" t="str">
            <v>甘肃省会宁县四房吴乡大南村碌湾社４７号</v>
          </cell>
          <cell r="H1925" t="str">
            <v>男</v>
          </cell>
          <cell r="I1925" t="str">
            <v>四房吴乡大南村</v>
          </cell>
          <cell r="J1925" t="str">
            <v>四房吴乡</v>
          </cell>
          <cell r="K1925" t="str">
            <v>会宁县</v>
          </cell>
          <cell r="L1925" t="str">
            <v>子</v>
          </cell>
          <cell r="M1925" t="str">
            <v>家庭户</v>
          </cell>
          <cell r="N1925">
            <v>4</v>
          </cell>
        </row>
        <row r="1926">
          <cell r="D1926" t="str">
            <v>李皓彤</v>
          </cell>
          <cell r="E1926" t="str">
            <v>62042220180407511X</v>
          </cell>
          <cell r="F1926">
            <v>3</v>
          </cell>
          <cell r="G1926" t="str">
            <v>甘肃省会宁县四房吴乡大南村碌湾社４７号</v>
          </cell>
          <cell r="H1926" t="str">
            <v>男</v>
          </cell>
          <cell r="I1926" t="str">
            <v>四房吴乡大南村</v>
          </cell>
          <cell r="J1926" t="str">
            <v>四房吴乡</v>
          </cell>
          <cell r="K1926" t="str">
            <v>会宁县</v>
          </cell>
          <cell r="L1926" t="str">
            <v>次子</v>
          </cell>
          <cell r="M1926" t="str">
            <v>家庭户</v>
          </cell>
          <cell r="N1926">
            <v>4</v>
          </cell>
        </row>
        <row r="1927">
          <cell r="D1927" t="str">
            <v>李汉兵</v>
          </cell>
          <cell r="E1927" t="str">
            <v>620422197112055119</v>
          </cell>
          <cell r="F1927">
            <v>50</v>
          </cell>
          <cell r="G1927" t="str">
            <v>甘肃省会宁县四房吴乡大南村东坡社７２号</v>
          </cell>
          <cell r="H1927" t="str">
            <v>男</v>
          </cell>
          <cell r="I1927" t="str">
            <v>四房吴乡大南村</v>
          </cell>
          <cell r="J1927" t="str">
            <v>四房吴乡</v>
          </cell>
          <cell r="K1927" t="str">
            <v>会宁县</v>
          </cell>
          <cell r="L1927" t="str">
            <v>户主</v>
          </cell>
          <cell r="M1927" t="str">
            <v>家庭户</v>
          </cell>
          <cell r="N1927">
            <v>4</v>
          </cell>
        </row>
        <row r="1928">
          <cell r="D1928" t="str">
            <v>董继红</v>
          </cell>
          <cell r="E1928" t="str">
            <v>620422197602105182</v>
          </cell>
          <cell r="F1928">
            <v>45</v>
          </cell>
          <cell r="G1928" t="str">
            <v>甘肃省会宁县四房吴乡大南村东坡社７２号</v>
          </cell>
          <cell r="H1928" t="str">
            <v>女</v>
          </cell>
          <cell r="I1928" t="str">
            <v>四房吴乡大南村</v>
          </cell>
          <cell r="J1928" t="str">
            <v>四房吴乡</v>
          </cell>
          <cell r="K1928" t="str">
            <v>会宁县</v>
          </cell>
          <cell r="L1928" t="str">
            <v>妻</v>
          </cell>
          <cell r="M1928" t="str">
            <v>家庭户</v>
          </cell>
          <cell r="N1928">
            <v>4</v>
          </cell>
        </row>
        <row r="1929">
          <cell r="D1929" t="str">
            <v>李丰佑</v>
          </cell>
          <cell r="E1929" t="str">
            <v>620422199812145114</v>
          </cell>
          <cell r="F1929">
            <v>23</v>
          </cell>
          <cell r="G1929" t="str">
            <v>甘肃省会宁县四房吴乡大南村东坡社７２号</v>
          </cell>
          <cell r="H1929" t="str">
            <v>男</v>
          </cell>
          <cell r="I1929" t="str">
            <v>四房吴乡大南村</v>
          </cell>
          <cell r="J1929" t="str">
            <v>四房吴乡</v>
          </cell>
          <cell r="K1929" t="str">
            <v>会宁县</v>
          </cell>
          <cell r="L1929" t="str">
            <v>长子</v>
          </cell>
          <cell r="M1929" t="str">
            <v>家庭户</v>
          </cell>
          <cell r="N1929">
            <v>4</v>
          </cell>
        </row>
        <row r="1930">
          <cell r="D1930" t="str">
            <v>李丰均</v>
          </cell>
          <cell r="E1930" t="str">
            <v>620422199903115113</v>
          </cell>
          <cell r="F1930">
            <v>22</v>
          </cell>
          <cell r="G1930" t="str">
            <v>甘肃省会宁县四房吴乡大南村东坡社７２号</v>
          </cell>
          <cell r="H1930" t="str">
            <v>男</v>
          </cell>
          <cell r="I1930" t="str">
            <v>四房吴乡大南村</v>
          </cell>
          <cell r="J1930" t="str">
            <v>四房吴乡</v>
          </cell>
          <cell r="K1930" t="str">
            <v>会宁县</v>
          </cell>
          <cell r="L1930" t="str">
            <v>次子</v>
          </cell>
          <cell r="M1930" t="str">
            <v>家庭户</v>
          </cell>
          <cell r="N1930">
            <v>4</v>
          </cell>
        </row>
        <row r="1931">
          <cell r="D1931" t="str">
            <v>关心汉</v>
          </cell>
          <cell r="E1931" t="str">
            <v>620422194709065113</v>
          </cell>
          <cell r="F1931">
            <v>74</v>
          </cell>
          <cell r="G1931" t="str">
            <v>甘肃省会宁县四房吴乡大南村口下社122号</v>
          </cell>
          <cell r="H1931" t="str">
            <v>男</v>
          </cell>
          <cell r="I1931" t="str">
            <v>四房吴乡大南村</v>
          </cell>
          <cell r="J1931" t="str">
            <v>四房吴乡</v>
          </cell>
          <cell r="K1931" t="str">
            <v>会宁县</v>
          </cell>
          <cell r="L1931" t="str">
            <v>户主</v>
          </cell>
          <cell r="M1931" t="str">
            <v>家庭户</v>
          </cell>
          <cell r="N1931">
            <v>2</v>
          </cell>
        </row>
        <row r="1932">
          <cell r="D1932" t="str">
            <v>吴淑芳</v>
          </cell>
          <cell r="E1932" t="str">
            <v>620422194709045120</v>
          </cell>
          <cell r="F1932">
            <v>74</v>
          </cell>
          <cell r="G1932" t="str">
            <v>甘肃省会宁县四房吴乡大南村口下社122号</v>
          </cell>
          <cell r="H1932" t="str">
            <v>女</v>
          </cell>
          <cell r="I1932" t="str">
            <v>四房吴乡大南村</v>
          </cell>
          <cell r="J1932" t="str">
            <v>四房吴乡</v>
          </cell>
          <cell r="K1932" t="str">
            <v>会宁县</v>
          </cell>
          <cell r="L1932" t="str">
            <v>妻</v>
          </cell>
          <cell r="M1932" t="str">
            <v>家庭户</v>
          </cell>
          <cell r="N1932">
            <v>2</v>
          </cell>
        </row>
        <row r="1933">
          <cell r="D1933" t="str">
            <v>赵志刚</v>
          </cell>
          <cell r="E1933" t="str">
            <v>620422198005285116</v>
          </cell>
          <cell r="F1933">
            <v>41</v>
          </cell>
          <cell r="G1933" t="str">
            <v>甘肃省会宁县四房吴乡大南村西坡社92号</v>
          </cell>
          <cell r="H1933" t="str">
            <v>男</v>
          </cell>
          <cell r="I1933" t="str">
            <v>四房吴乡大南村</v>
          </cell>
          <cell r="J1933" t="str">
            <v>四房吴乡</v>
          </cell>
          <cell r="K1933" t="str">
            <v>会宁县</v>
          </cell>
          <cell r="L1933" t="str">
            <v>户主</v>
          </cell>
          <cell r="M1933" t="str">
            <v>家庭户</v>
          </cell>
          <cell r="N1933">
            <v>6</v>
          </cell>
        </row>
        <row r="1934">
          <cell r="D1934" t="str">
            <v>李庆</v>
          </cell>
          <cell r="E1934" t="str">
            <v>620422198101065121</v>
          </cell>
          <cell r="F1934">
            <v>40</v>
          </cell>
          <cell r="G1934" t="str">
            <v>甘肃省会宁县四房吴乡大南村西坡社92号</v>
          </cell>
          <cell r="H1934" t="str">
            <v>女</v>
          </cell>
          <cell r="I1934" t="str">
            <v>四房吴乡大南村</v>
          </cell>
          <cell r="J1934" t="str">
            <v>四房吴乡</v>
          </cell>
          <cell r="K1934" t="str">
            <v>会宁县</v>
          </cell>
          <cell r="L1934" t="str">
            <v>妻</v>
          </cell>
          <cell r="M1934" t="str">
            <v>家庭户</v>
          </cell>
          <cell r="N1934">
            <v>6</v>
          </cell>
        </row>
        <row r="1935">
          <cell r="D1935" t="str">
            <v>赵幸富</v>
          </cell>
          <cell r="E1935" t="str">
            <v>62042220131103511X</v>
          </cell>
          <cell r="F1935">
            <v>8</v>
          </cell>
          <cell r="G1935" t="str">
            <v>甘肃省会宁县四房吴乡大南村西坡社92号</v>
          </cell>
          <cell r="H1935" t="str">
            <v>男</v>
          </cell>
          <cell r="I1935" t="str">
            <v>四房吴乡大南村</v>
          </cell>
          <cell r="J1935" t="str">
            <v>四房吴乡</v>
          </cell>
          <cell r="K1935" t="str">
            <v>会宁县</v>
          </cell>
          <cell r="L1935" t="str">
            <v>长子</v>
          </cell>
          <cell r="M1935" t="str">
            <v>家庭户</v>
          </cell>
          <cell r="N1935">
            <v>6</v>
          </cell>
        </row>
        <row r="1936">
          <cell r="D1936" t="str">
            <v>赵幸甲</v>
          </cell>
          <cell r="E1936" t="str">
            <v>620422201311035136</v>
          </cell>
          <cell r="F1936">
            <v>8</v>
          </cell>
          <cell r="G1936" t="str">
            <v>甘肃省会宁县四房吴乡大南村西坡社92号</v>
          </cell>
          <cell r="H1936" t="str">
            <v>男</v>
          </cell>
          <cell r="I1936" t="str">
            <v>四房吴乡大南村</v>
          </cell>
          <cell r="J1936" t="str">
            <v>四房吴乡</v>
          </cell>
          <cell r="K1936" t="str">
            <v>会宁县</v>
          </cell>
          <cell r="L1936" t="str">
            <v>次子</v>
          </cell>
          <cell r="M1936" t="str">
            <v>家庭户</v>
          </cell>
          <cell r="N1936">
            <v>6</v>
          </cell>
        </row>
        <row r="1937">
          <cell r="D1937" t="str">
            <v>赵幸泽</v>
          </cell>
          <cell r="E1937" t="str">
            <v>620422200604115127</v>
          </cell>
          <cell r="F1937">
            <v>15</v>
          </cell>
          <cell r="G1937" t="str">
            <v>甘肃省会宁县四房吴乡大南村西坡社92号</v>
          </cell>
          <cell r="H1937" t="str">
            <v>女</v>
          </cell>
          <cell r="I1937" t="str">
            <v>四房吴乡大南村</v>
          </cell>
          <cell r="J1937" t="str">
            <v>四房吴乡</v>
          </cell>
          <cell r="K1937" t="str">
            <v>会宁县</v>
          </cell>
          <cell r="L1937" t="str">
            <v>长女</v>
          </cell>
          <cell r="M1937" t="str">
            <v>家庭户</v>
          </cell>
          <cell r="N1937">
            <v>6</v>
          </cell>
        </row>
        <row r="1938">
          <cell r="D1938" t="str">
            <v>赵幸琦</v>
          </cell>
          <cell r="E1938" t="str">
            <v>620422200801065122</v>
          </cell>
          <cell r="F1938">
            <v>13</v>
          </cell>
          <cell r="G1938" t="str">
            <v>甘肃省会宁县四房吴乡大南村西坡社92号</v>
          </cell>
          <cell r="H1938" t="str">
            <v>女</v>
          </cell>
          <cell r="I1938" t="str">
            <v>四房吴乡大南村</v>
          </cell>
          <cell r="J1938" t="str">
            <v>四房吴乡</v>
          </cell>
          <cell r="K1938" t="str">
            <v>会宁县</v>
          </cell>
          <cell r="L1938" t="str">
            <v>二女</v>
          </cell>
          <cell r="M1938" t="str">
            <v>家庭户</v>
          </cell>
          <cell r="N1938">
            <v>6</v>
          </cell>
        </row>
        <row r="1939">
          <cell r="D1939" t="str">
            <v>苟桂霞</v>
          </cell>
          <cell r="E1939" t="str">
            <v>620422196304055282</v>
          </cell>
          <cell r="F1939">
            <v>58</v>
          </cell>
          <cell r="G1939" t="str">
            <v>甘肃省会宁县四房吴乡大南村口下社104号</v>
          </cell>
          <cell r="H1939" t="str">
            <v>女</v>
          </cell>
          <cell r="I1939" t="str">
            <v>四房吴乡大南村</v>
          </cell>
          <cell r="J1939" t="str">
            <v>四房吴乡</v>
          </cell>
          <cell r="K1939" t="str">
            <v>会宁县</v>
          </cell>
          <cell r="L1939" t="str">
            <v>户主</v>
          </cell>
          <cell r="M1939" t="str">
            <v>家庭户</v>
          </cell>
          <cell r="N1939">
            <v>1</v>
          </cell>
        </row>
        <row r="1940">
          <cell r="D1940" t="str">
            <v>王兴荣</v>
          </cell>
          <cell r="E1940" t="str">
            <v>620422196805035116</v>
          </cell>
          <cell r="F1940">
            <v>53</v>
          </cell>
          <cell r="G1940" t="str">
            <v>甘肃省会宁县四房吴乡大南村碌湾社73号</v>
          </cell>
          <cell r="H1940" t="str">
            <v>男</v>
          </cell>
          <cell r="I1940" t="str">
            <v>四房吴乡大南村</v>
          </cell>
          <cell r="J1940" t="str">
            <v>四房吴乡</v>
          </cell>
          <cell r="K1940" t="str">
            <v>会宁县</v>
          </cell>
          <cell r="L1940" t="str">
            <v>户主</v>
          </cell>
          <cell r="M1940" t="str">
            <v>家庭户</v>
          </cell>
          <cell r="N1940">
            <v>1</v>
          </cell>
        </row>
        <row r="1941">
          <cell r="D1941" t="str">
            <v>胡周香</v>
          </cell>
          <cell r="E1941" t="str">
            <v>620422193112135268</v>
          </cell>
          <cell r="F1941">
            <v>90</v>
          </cell>
          <cell r="G1941" t="str">
            <v>甘肃省会宁县四房吴乡大南村西坡社56号</v>
          </cell>
          <cell r="H1941" t="str">
            <v>女</v>
          </cell>
          <cell r="I1941" t="str">
            <v>四房吴乡大南村</v>
          </cell>
          <cell r="J1941" t="str">
            <v>四房吴乡</v>
          </cell>
          <cell r="K1941" t="str">
            <v>会宁县</v>
          </cell>
          <cell r="L1941" t="str">
            <v>户主</v>
          </cell>
          <cell r="M1941" t="str">
            <v>家庭户</v>
          </cell>
          <cell r="N1941">
            <v>1</v>
          </cell>
        </row>
        <row r="1942">
          <cell r="D1942" t="str">
            <v>李世进</v>
          </cell>
          <cell r="E1942" t="str">
            <v>620422197211195117</v>
          </cell>
          <cell r="F1942">
            <v>49</v>
          </cell>
          <cell r="G1942" t="str">
            <v>甘肃省会宁县四房吴乡大南村达李社52号</v>
          </cell>
          <cell r="H1942" t="str">
            <v>男</v>
          </cell>
          <cell r="I1942" t="str">
            <v>四房吴乡大南村</v>
          </cell>
          <cell r="J1942" t="str">
            <v>四房吴乡</v>
          </cell>
          <cell r="K1942" t="str">
            <v>会宁县</v>
          </cell>
          <cell r="L1942" t="str">
            <v>户主</v>
          </cell>
          <cell r="M1942" t="str">
            <v>家庭户</v>
          </cell>
          <cell r="N1942">
            <v>4</v>
          </cell>
        </row>
        <row r="1943">
          <cell r="D1943" t="str">
            <v>邹建霞</v>
          </cell>
          <cell r="E1943" t="str">
            <v>620422197408255128</v>
          </cell>
          <cell r="F1943">
            <v>47</v>
          </cell>
          <cell r="G1943" t="str">
            <v>甘肃省会宁县四房吴乡大南村达李社52号</v>
          </cell>
          <cell r="H1943" t="str">
            <v>女</v>
          </cell>
          <cell r="I1943" t="str">
            <v>四房吴乡大南村</v>
          </cell>
          <cell r="J1943" t="str">
            <v>四房吴乡</v>
          </cell>
          <cell r="K1943" t="str">
            <v>会宁县</v>
          </cell>
          <cell r="L1943" t="str">
            <v>妻</v>
          </cell>
          <cell r="M1943" t="str">
            <v>家庭户</v>
          </cell>
          <cell r="N1943">
            <v>4</v>
          </cell>
        </row>
        <row r="1944">
          <cell r="D1944" t="str">
            <v>李阿明</v>
          </cell>
          <cell r="E1944" t="str">
            <v>62042219970823511X</v>
          </cell>
          <cell r="F1944">
            <v>24</v>
          </cell>
          <cell r="G1944" t="str">
            <v>甘肃省会宁县四房吴乡大南村达李社52号</v>
          </cell>
          <cell r="H1944" t="str">
            <v>男</v>
          </cell>
          <cell r="I1944" t="str">
            <v>四房吴乡大南村</v>
          </cell>
          <cell r="J1944" t="str">
            <v>四房吴乡</v>
          </cell>
          <cell r="K1944" t="str">
            <v>会宁县</v>
          </cell>
          <cell r="L1944" t="str">
            <v>长子</v>
          </cell>
          <cell r="M1944" t="str">
            <v>家庭户</v>
          </cell>
          <cell r="N1944">
            <v>4</v>
          </cell>
        </row>
        <row r="1945">
          <cell r="D1945" t="str">
            <v>李阿林</v>
          </cell>
          <cell r="E1945" t="str">
            <v>620422199911135114</v>
          </cell>
          <cell r="F1945">
            <v>22</v>
          </cell>
          <cell r="G1945" t="str">
            <v>甘肃省会宁县四房吴乡大南村达李社52号</v>
          </cell>
          <cell r="H1945" t="str">
            <v>男</v>
          </cell>
          <cell r="I1945" t="str">
            <v>四房吴乡大南村</v>
          </cell>
          <cell r="J1945" t="str">
            <v>四房吴乡</v>
          </cell>
          <cell r="K1945" t="str">
            <v>会宁县</v>
          </cell>
          <cell r="L1945" t="str">
            <v>次子</v>
          </cell>
          <cell r="M1945" t="str">
            <v>家庭户</v>
          </cell>
          <cell r="N1945">
            <v>4</v>
          </cell>
        </row>
        <row r="1946">
          <cell r="D1946" t="str">
            <v>杨浩宇</v>
          </cell>
          <cell r="E1946" t="str">
            <v>620422197801065152</v>
          </cell>
          <cell r="F1946">
            <v>43</v>
          </cell>
          <cell r="G1946" t="str">
            <v>甘肃省会宁县四房吴乡大南村朱头山社58号</v>
          </cell>
          <cell r="H1946" t="str">
            <v>男</v>
          </cell>
          <cell r="I1946" t="str">
            <v>四房吴乡大南村</v>
          </cell>
          <cell r="J1946" t="str">
            <v>四房吴乡</v>
          </cell>
          <cell r="K1946" t="str">
            <v>会宁县</v>
          </cell>
          <cell r="L1946" t="str">
            <v>户主</v>
          </cell>
          <cell r="M1946" t="str">
            <v>家庭户</v>
          </cell>
          <cell r="N1946">
            <v>1</v>
          </cell>
        </row>
        <row r="1947">
          <cell r="D1947" t="str">
            <v>李丽娜</v>
          </cell>
          <cell r="E1947" t="str">
            <v>620422196806165166</v>
          </cell>
          <cell r="F1947">
            <v>53</v>
          </cell>
          <cell r="G1947" t="str">
            <v>甘肃省会宁县四房吴乡大南村赖杨社56号</v>
          </cell>
          <cell r="H1947" t="str">
            <v>女</v>
          </cell>
          <cell r="I1947" t="str">
            <v>四房吴乡大南村</v>
          </cell>
          <cell r="J1947" t="str">
            <v>四房吴乡</v>
          </cell>
          <cell r="K1947" t="str">
            <v>会宁县</v>
          </cell>
          <cell r="L1947" t="str">
            <v>户主</v>
          </cell>
          <cell r="M1947" t="str">
            <v>家庭户</v>
          </cell>
          <cell r="N1947">
            <v>2</v>
          </cell>
        </row>
        <row r="1948">
          <cell r="D1948" t="str">
            <v>李佳奇</v>
          </cell>
          <cell r="E1948" t="str">
            <v>620422201008055126</v>
          </cell>
          <cell r="F1948">
            <v>11</v>
          </cell>
          <cell r="G1948" t="str">
            <v>甘肃省会宁县四房吴乡大南村赖杨社56号</v>
          </cell>
          <cell r="H1948" t="str">
            <v>女</v>
          </cell>
          <cell r="I1948" t="str">
            <v>四房吴乡大南村</v>
          </cell>
          <cell r="J1948" t="str">
            <v>四房吴乡</v>
          </cell>
          <cell r="K1948" t="str">
            <v>会宁县</v>
          </cell>
          <cell r="L1948" t="str">
            <v>长女</v>
          </cell>
          <cell r="M1948" t="str">
            <v>家庭户</v>
          </cell>
          <cell r="N1948">
            <v>2</v>
          </cell>
        </row>
        <row r="1949">
          <cell r="D1949" t="str">
            <v>王刚</v>
          </cell>
          <cell r="E1949" t="str">
            <v>620422198010105132</v>
          </cell>
          <cell r="F1949">
            <v>41</v>
          </cell>
          <cell r="G1949" t="str">
            <v>甘肃省会宁县四房吴乡大南村西坡社５８号</v>
          </cell>
          <cell r="H1949" t="str">
            <v>男</v>
          </cell>
          <cell r="I1949" t="str">
            <v>四房吴乡大南村</v>
          </cell>
          <cell r="J1949" t="str">
            <v>四房吴乡</v>
          </cell>
          <cell r="K1949" t="str">
            <v>会宁县</v>
          </cell>
          <cell r="L1949" t="str">
            <v>户主</v>
          </cell>
          <cell r="M1949" t="str">
            <v>家庭户</v>
          </cell>
          <cell r="N1949">
            <v>6</v>
          </cell>
        </row>
        <row r="1950">
          <cell r="D1950" t="str">
            <v>赵辉霞</v>
          </cell>
          <cell r="E1950" t="str">
            <v>620422198402195122</v>
          </cell>
          <cell r="F1950">
            <v>37</v>
          </cell>
          <cell r="G1950" t="str">
            <v>甘肃省会宁县四房吴乡大南村西坡社５８号</v>
          </cell>
          <cell r="H1950" t="str">
            <v>女</v>
          </cell>
          <cell r="I1950" t="str">
            <v>四房吴乡大南村</v>
          </cell>
          <cell r="J1950" t="str">
            <v>四房吴乡</v>
          </cell>
          <cell r="K1950" t="str">
            <v>会宁县</v>
          </cell>
          <cell r="L1950" t="str">
            <v>妻</v>
          </cell>
          <cell r="M1950" t="str">
            <v>家庭户</v>
          </cell>
          <cell r="N1950">
            <v>6</v>
          </cell>
        </row>
        <row r="1951">
          <cell r="D1951" t="str">
            <v>王可鑫</v>
          </cell>
          <cell r="E1951" t="str">
            <v>62042220060306513X</v>
          </cell>
          <cell r="F1951">
            <v>15</v>
          </cell>
          <cell r="G1951" t="str">
            <v>甘肃省会宁县四房吴乡大南村西坡社５８号</v>
          </cell>
          <cell r="H1951" t="str">
            <v>男</v>
          </cell>
          <cell r="I1951" t="str">
            <v>四房吴乡大南村</v>
          </cell>
          <cell r="J1951" t="str">
            <v>四房吴乡</v>
          </cell>
          <cell r="K1951" t="str">
            <v>会宁县</v>
          </cell>
          <cell r="L1951" t="str">
            <v>长子</v>
          </cell>
          <cell r="M1951" t="str">
            <v>家庭户</v>
          </cell>
          <cell r="N1951">
            <v>6</v>
          </cell>
        </row>
        <row r="1952">
          <cell r="D1952" t="str">
            <v>王文鑫</v>
          </cell>
          <cell r="E1952" t="str">
            <v>62042220090102511X</v>
          </cell>
          <cell r="F1952">
            <v>12</v>
          </cell>
          <cell r="G1952" t="str">
            <v>甘肃省会宁县四房吴乡大南村西坡社５８号</v>
          </cell>
          <cell r="H1952" t="str">
            <v>男</v>
          </cell>
          <cell r="I1952" t="str">
            <v>四房吴乡大南村</v>
          </cell>
          <cell r="J1952" t="str">
            <v>四房吴乡</v>
          </cell>
          <cell r="K1952" t="str">
            <v>会宁县</v>
          </cell>
          <cell r="L1952" t="str">
            <v>次子</v>
          </cell>
          <cell r="M1952" t="str">
            <v>家庭户</v>
          </cell>
          <cell r="N1952">
            <v>6</v>
          </cell>
        </row>
        <row r="1953">
          <cell r="D1953" t="str">
            <v>王佳鑫</v>
          </cell>
          <cell r="E1953" t="str">
            <v>620422201006045119</v>
          </cell>
          <cell r="F1953">
            <v>11</v>
          </cell>
          <cell r="G1953" t="str">
            <v>甘肃省会宁县四房吴乡大南村西坡社５８号</v>
          </cell>
          <cell r="H1953" t="str">
            <v>男</v>
          </cell>
          <cell r="I1953" t="str">
            <v>四房吴乡大南村</v>
          </cell>
          <cell r="J1953" t="str">
            <v>四房吴乡</v>
          </cell>
          <cell r="K1953" t="str">
            <v>会宁县</v>
          </cell>
          <cell r="L1953" t="str">
            <v>三子</v>
          </cell>
          <cell r="M1953" t="str">
            <v>家庭户</v>
          </cell>
          <cell r="N1953">
            <v>6</v>
          </cell>
        </row>
        <row r="1954">
          <cell r="D1954" t="str">
            <v>王瑜鑫</v>
          </cell>
          <cell r="E1954" t="str">
            <v>620422202001225115</v>
          </cell>
          <cell r="F1954">
            <v>1</v>
          </cell>
          <cell r="G1954" t="str">
            <v>甘肃省会宁县四房吴乡大南村西坡社５８号</v>
          </cell>
          <cell r="H1954" t="str">
            <v>男</v>
          </cell>
          <cell r="I1954" t="str">
            <v>四房吴乡大南村</v>
          </cell>
          <cell r="J1954" t="str">
            <v>四房吴乡</v>
          </cell>
          <cell r="K1954" t="str">
            <v>会宁县</v>
          </cell>
          <cell r="L1954" t="str">
            <v>四子</v>
          </cell>
          <cell r="M1954" t="str">
            <v>家庭户</v>
          </cell>
          <cell r="N1954">
            <v>6</v>
          </cell>
        </row>
        <row r="1955">
          <cell r="D1955" t="str">
            <v>吴国光</v>
          </cell>
          <cell r="E1955" t="str">
            <v>620422198504285110</v>
          </cell>
          <cell r="F1955">
            <v>36</v>
          </cell>
          <cell r="G1955" t="str">
            <v>甘肃省会宁县四房吴乡大南村东坡社５３号</v>
          </cell>
          <cell r="H1955" t="str">
            <v>男</v>
          </cell>
          <cell r="I1955" t="str">
            <v>四房吴乡大南村</v>
          </cell>
          <cell r="J1955" t="str">
            <v>四房吴乡</v>
          </cell>
          <cell r="K1955" t="str">
            <v>会宁县</v>
          </cell>
          <cell r="L1955" t="str">
            <v>户主</v>
          </cell>
          <cell r="M1955" t="str">
            <v>家庭户</v>
          </cell>
          <cell r="N1955">
            <v>7</v>
          </cell>
        </row>
        <row r="1956">
          <cell r="D1956" t="str">
            <v>武彦梅</v>
          </cell>
          <cell r="E1956" t="str">
            <v>620422198707165127</v>
          </cell>
          <cell r="F1956">
            <v>34</v>
          </cell>
          <cell r="G1956" t="str">
            <v>甘肃省会宁县四房吴乡大南村东坡社５３号</v>
          </cell>
          <cell r="H1956" t="str">
            <v>女</v>
          </cell>
          <cell r="I1956" t="str">
            <v>四房吴乡大南村</v>
          </cell>
          <cell r="J1956" t="str">
            <v>四房吴乡</v>
          </cell>
          <cell r="K1956" t="str">
            <v>会宁县</v>
          </cell>
          <cell r="L1956" t="str">
            <v>妻</v>
          </cell>
          <cell r="M1956" t="str">
            <v>家庭户</v>
          </cell>
          <cell r="N1956">
            <v>7</v>
          </cell>
        </row>
        <row r="1957">
          <cell r="D1957" t="str">
            <v>吴岩</v>
          </cell>
          <cell r="E1957" t="str">
            <v>620422201705035112</v>
          </cell>
          <cell r="F1957">
            <v>4</v>
          </cell>
          <cell r="G1957" t="str">
            <v>甘肃省会宁县四房吴乡大南村东坡社５３号</v>
          </cell>
          <cell r="H1957" t="str">
            <v>男</v>
          </cell>
          <cell r="I1957" t="str">
            <v>四房吴乡大南村</v>
          </cell>
          <cell r="J1957" t="str">
            <v>四房吴乡</v>
          </cell>
          <cell r="K1957" t="str">
            <v>会宁县</v>
          </cell>
          <cell r="L1957" t="str">
            <v>长子</v>
          </cell>
          <cell r="M1957" t="str">
            <v>家庭户</v>
          </cell>
          <cell r="N1957">
            <v>7</v>
          </cell>
        </row>
        <row r="1958">
          <cell r="D1958" t="str">
            <v>吴志立</v>
          </cell>
          <cell r="E1958" t="str">
            <v>620422200907315126</v>
          </cell>
          <cell r="F1958">
            <v>12</v>
          </cell>
          <cell r="G1958" t="str">
            <v>甘肃省会宁县四房吴乡大南村东坡社５３号</v>
          </cell>
          <cell r="H1958" t="str">
            <v>女</v>
          </cell>
          <cell r="I1958" t="str">
            <v>四房吴乡大南村</v>
          </cell>
          <cell r="J1958" t="str">
            <v>四房吴乡</v>
          </cell>
          <cell r="K1958" t="str">
            <v>会宁县</v>
          </cell>
          <cell r="L1958" t="str">
            <v>长女</v>
          </cell>
          <cell r="M1958" t="str">
            <v>家庭户</v>
          </cell>
          <cell r="N1958">
            <v>7</v>
          </cell>
        </row>
        <row r="1959">
          <cell r="D1959" t="str">
            <v>吴琼</v>
          </cell>
          <cell r="E1959" t="str">
            <v>620422201110015120</v>
          </cell>
          <cell r="F1959">
            <v>10</v>
          </cell>
          <cell r="G1959" t="str">
            <v>甘肃省会宁县四房吴乡大南村东坡社５３号</v>
          </cell>
          <cell r="H1959" t="str">
            <v>女</v>
          </cell>
          <cell r="I1959" t="str">
            <v>四房吴乡大南村</v>
          </cell>
          <cell r="J1959" t="str">
            <v>四房吴乡</v>
          </cell>
          <cell r="K1959" t="str">
            <v>会宁县</v>
          </cell>
          <cell r="L1959" t="str">
            <v>二女</v>
          </cell>
          <cell r="M1959" t="str">
            <v>家庭户</v>
          </cell>
          <cell r="N1959">
            <v>7</v>
          </cell>
        </row>
        <row r="1960">
          <cell r="D1960" t="str">
            <v>吴雪婷</v>
          </cell>
          <cell r="E1960" t="str">
            <v>620422201309055146</v>
          </cell>
          <cell r="F1960">
            <v>8</v>
          </cell>
          <cell r="G1960" t="str">
            <v>甘肃省会宁县四房吴乡大南村东坡社５３号</v>
          </cell>
          <cell r="H1960" t="str">
            <v>女</v>
          </cell>
          <cell r="I1960" t="str">
            <v>四房吴乡大南村</v>
          </cell>
          <cell r="J1960" t="str">
            <v>四房吴乡</v>
          </cell>
          <cell r="K1960" t="str">
            <v>会宁县</v>
          </cell>
          <cell r="L1960" t="str">
            <v>三女</v>
          </cell>
          <cell r="M1960" t="str">
            <v>家庭户</v>
          </cell>
          <cell r="N1960">
            <v>7</v>
          </cell>
        </row>
        <row r="1961">
          <cell r="D1961" t="str">
            <v>吴楠</v>
          </cell>
          <cell r="E1961" t="str">
            <v>620422201503225129</v>
          </cell>
          <cell r="F1961">
            <v>6</v>
          </cell>
          <cell r="G1961" t="str">
            <v>甘肃省会宁县四房吴乡大南村东坡社５３号</v>
          </cell>
          <cell r="H1961" t="str">
            <v>女</v>
          </cell>
          <cell r="I1961" t="str">
            <v>四房吴乡大南村</v>
          </cell>
          <cell r="J1961" t="str">
            <v>四房吴乡</v>
          </cell>
          <cell r="K1961" t="str">
            <v>会宁县</v>
          </cell>
          <cell r="L1961" t="str">
            <v>四女</v>
          </cell>
          <cell r="M1961" t="str">
            <v>家庭户</v>
          </cell>
          <cell r="N1961">
            <v>7</v>
          </cell>
        </row>
        <row r="1962">
          <cell r="D1962" t="str">
            <v>吴志先</v>
          </cell>
          <cell r="E1962" t="str">
            <v>620422198701135138</v>
          </cell>
          <cell r="F1962">
            <v>34</v>
          </cell>
          <cell r="G1962" t="str">
            <v>甘肃省会宁县四房吴乡大南村东坡社59号</v>
          </cell>
          <cell r="H1962" t="str">
            <v>男</v>
          </cell>
          <cell r="I1962" t="str">
            <v>四房吴乡大南村</v>
          </cell>
          <cell r="J1962" t="str">
            <v>四房吴乡</v>
          </cell>
          <cell r="K1962" t="str">
            <v>会宁县</v>
          </cell>
          <cell r="L1962" t="str">
            <v>户主</v>
          </cell>
          <cell r="M1962" t="str">
            <v>家庭户</v>
          </cell>
          <cell r="N1962">
            <v>4</v>
          </cell>
        </row>
        <row r="1963">
          <cell r="D1963" t="str">
            <v>巩春岚</v>
          </cell>
          <cell r="E1963" t="str">
            <v>62042219890718172X</v>
          </cell>
          <cell r="F1963">
            <v>32</v>
          </cell>
          <cell r="G1963" t="str">
            <v>甘肃省会宁县四房吴乡大南村东坡社59号</v>
          </cell>
          <cell r="H1963" t="str">
            <v>女</v>
          </cell>
          <cell r="I1963" t="str">
            <v>四房吴乡大南村</v>
          </cell>
          <cell r="J1963" t="str">
            <v>四房吴乡</v>
          </cell>
          <cell r="K1963" t="str">
            <v>会宁县</v>
          </cell>
          <cell r="L1963" t="str">
            <v>妻</v>
          </cell>
          <cell r="M1963" t="str">
            <v>家庭户</v>
          </cell>
          <cell r="N1963">
            <v>4</v>
          </cell>
        </row>
        <row r="1964">
          <cell r="D1964" t="str">
            <v>吴友槐</v>
          </cell>
          <cell r="E1964" t="str">
            <v>620422201104225113</v>
          </cell>
          <cell r="F1964">
            <v>10</v>
          </cell>
          <cell r="G1964" t="str">
            <v>甘肃省会宁县四房吴乡大南村东坡社59号</v>
          </cell>
          <cell r="H1964" t="str">
            <v>男</v>
          </cell>
          <cell r="I1964" t="str">
            <v>四房吴乡大南村</v>
          </cell>
          <cell r="J1964" t="str">
            <v>四房吴乡</v>
          </cell>
          <cell r="K1964" t="str">
            <v>会宁县</v>
          </cell>
          <cell r="L1964" t="str">
            <v>长子</v>
          </cell>
          <cell r="M1964" t="str">
            <v>家庭户</v>
          </cell>
          <cell r="N1964">
            <v>4</v>
          </cell>
        </row>
        <row r="1965">
          <cell r="D1965" t="str">
            <v>吴友檀</v>
          </cell>
          <cell r="E1965" t="str">
            <v>620422201512285123</v>
          </cell>
          <cell r="F1965">
            <v>6</v>
          </cell>
          <cell r="G1965" t="str">
            <v>甘肃省会宁县四房吴乡大南村东坡社59号</v>
          </cell>
          <cell r="H1965" t="str">
            <v>女</v>
          </cell>
          <cell r="I1965" t="str">
            <v>四房吴乡大南村</v>
          </cell>
          <cell r="J1965" t="str">
            <v>四房吴乡</v>
          </cell>
          <cell r="K1965" t="str">
            <v>会宁县</v>
          </cell>
          <cell r="L1965" t="str">
            <v>长女</v>
          </cell>
          <cell r="M1965" t="str">
            <v>家庭户</v>
          </cell>
          <cell r="N1965">
            <v>4</v>
          </cell>
        </row>
        <row r="1966">
          <cell r="D1966" t="str">
            <v>刘云庭</v>
          </cell>
          <cell r="E1966" t="str">
            <v>620422194212245135</v>
          </cell>
          <cell r="F1966">
            <v>79</v>
          </cell>
          <cell r="G1966" t="str">
            <v>甘肃省会宁县四房吴乡大南村碌湾社５９号</v>
          </cell>
          <cell r="H1966" t="str">
            <v>男</v>
          </cell>
          <cell r="I1966" t="str">
            <v>四房吴乡大南村</v>
          </cell>
          <cell r="J1966" t="str">
            <v>四房吴乡</v>
          </cell>
          <cell r="K1966" t="str">
            <v>会宁县</v>
          </cell>
          <cell r="L1966" t="str">
            <v>户主</v>
          </cell>
          <cell r="M1966" t="str">
            <v>家庭户</v>
          </cell>
          <cell r="N1966">
            <v>2</v>
          </cell>
        </row>
        <row r="1967">
          <cell r="D1967" t="str">
            <v>王琴英</v>
          </cell>
          <cell r="E1967" t="str">
            <v>620422194211065140</v>
          </cell>
          <cell r="F1967">
            <v>79</v>
          </cell>
          <cell r="G1967" t="str">
            <v>甘肃省会宁县四房吴乡大南村碌湾社５９号</v>
          </cell>
          <cell r="H1967" t="str">
            <v>女</v>
          </cell>
          <cell r="I1967" t="str">
            <v>四房吴乡大南村</v>
          </cell>
          <cell r="J1967" t="str">
            <v>四房吴乡</v>
          </cell>
          <cell r="K1967" t="str">
            <v>会宁县</v>
          </cell>
          <cell r="L1967" t="str">
            <v>妻</v>
          </cell>
          <cell r="M1967" t="str">
            <v>家庭户</v>
          </cell>
          <cell r="N1967">
            <v>2</v>
          </cell>
        </row>
        <row r="1968">
          <cell r="D1968" t="str">
            <v>李强</v>
          </cell>
          <cell r="E1968" t="str">
            <v>620422198008205134</v>
          </cell>
          <cell r="F1968">
            <v>41</v>
          </cell>
          <cell r="G1968" t="str">
            <v>甘肃省会宁县四房吴乡大南村口下社113号</v>
          </cell>
          <cell r="H1968" t="str">
            <v>男</v>
          </cell>
          <cell r="I1968" t="str">
            <v>四房吴乡大南村</v>
          </cell>
          <cell r="J1968" t="str">
            <v>四房吴乡</v>
          </cell>
          <cell r="K1968" t="str">
            <v>会宁县</v>
          </cell>
          <cell r="L1968" t="str">
            <v>户主</v>
          </cell>
          <cell r="M1968" t="str">
            <v>家庭户</v>
          </cell>
          <cell r="N1968">
            <v>7</v>
          </cell>
        </row>
        <row r="1969">
          <cell r="D1969" t="str">
            <v>郭莉霞</v>
          </cell>
          <cell r="E1969" t="str">
            <v>620422198510046765</v>
          </cell>
          <cell r="F1969">
            <v>36</v>
          </cell>
          <cell r="G1969" t="str">
            <v>甘肃省会宁县四房吴乡大南村口下社113号</v>
          </cell>
          <cell r="H1969" t="str">
            <v>女</v>
          </cell>
          <cell r="I1969" t="str">
            <v>四房吴乡大南村</v>
          </cell>
          <cell r="J1969" t="str">
            <v>四房吴乡</v>
          </cell>
          <cell r="K1969" t="str">
            <v>会宁县</v>
          </cell>
          <cell r="L1969" t="str">
            <v>妻</v>
          </cell>
          <cell r="M1969" t="str">
            <v>家庭户</v>
          </cell>
          <cell r="N1969">
            <v>7</v>
          </cell>
        </row>
        <row r="1970">
          <cell r="D1970" t="str">
            <v>李涛</v>
          </cell>
          <cell r="E1970" t="str">
            <v>620422201206045113</v>
          </cell>
          <cell r="F1970">
            <v>9</v>
          </cell>
          <cell r="G1970" t="str">
            <v>甘肃省会宁县四房吴乡大南村口下社113号</v>
          </cell>
          <cell r="H1970" t="str">
            <v>男</v>
          </cell>
          <cell r="I1970" t="str">
            <v>四房吴乡大南村</v>
          </cell>
          <cell r="J1970" t="str">
            <v>四房吴乡</v>
          </cell>
          <cell r="K1970" t="str">
            <v>会宁县</v>
          </cell>
          <cell r="L1970" t="str">
            <v>长子</v>
          </cell>
          <cell r="M1970" t="str">
            <v>家庭户</v>
          </cell>
          <cell r="N1970">
            <v>7</v>
          </cell>
        </row>
        <row r="1971">
          <cell r="D1971" t="str">
            <v>李杰</v>
          </cell>
          <cell r="E1971" t="str">
            <v>620422201412265133</v>
          </cell>
          <cell r="F1971">
            <v>7</v>
          </cell>
          <cell r="G1971" t="str">
            <v>甘肃省会宁县四房吴乡大南村口下社113号</v>
          </cell>
          <cell r="H1971" t="str">
            <v>男</v>
          </cell>
          <cell r="I1971" t="str">
            <v>四房吴乡大南村</v>
          </cell>
          <cell r="J1971" t="str">
            <v>四房吴乡</v>
          </cell>
          <cell r="K1971" t="str">
            <v>会宁县</v>
          </cell>
          <cell r="L1971" t="str">
            <v>次子</v>
          </cell>
          <cell r="M1971" t="str">
            <v>家庭户</v>
          </cell>
          <cell r="N1971">
            <v>7</v>
          </cell>
        </row>
        <row r="1972">
          <cell r="D1972" t="str">
            <v>李翠媛</v>
          </cell>
          <cell r="E1972" t="str">
            <v>620422201006045127</v>
          </cell>
          <cell r="F1972">
            <v>11</v>
          </cell>
          <cell r="G1972" t="str">
            <v>甘肃省会宁县四房吴乡大南村口下社113号</v>
          </cell>
          <cell r="H1972" t="str">
            <v>女</v>
          </cell>
          <cell r="I1972" t="str">
            <v>四房吴乡大南村</v>
          </cell>
          <cell r="J1972" t="str">
            <v>四房吴乡</v>
          </cell>
          <cell r="K1972" t="str">
            <v>会宁县</v>
          </cell>
          <cell r="L1972" t="str">
            <v>长女</v>
          </cell>
          <cell r="M1972" t="str">
            <v>家庭户</v>
          </cell>
          <cell r="N1972">
            <v>7</v>
          </cell>
        </row>
        <row r="1973">
          <cell r="D1973" t="str">
            <v>李茂荣</v>
          </cell>
          <cell r="E1973" t="str">
            <v>620422194506245114</v>
          </cell>
          <cell r="F1973">
            <v>76</v>
          </cell>
          <cell r="G1973" t="str">
            <v>甘肃省会宁县四房吴乡大南村口下社113号</v>
          </cell>
          <cell r="H1973" t="str">
            <v>男</v>
          </cell>
          <cell r="I1973" t="str">
            <v>四房吴乡大南村</v>
          </cell>
          <cell r="J1973" t="str">
            <v>四房吴乡</v>
          </cell>
          <cell r="K1973" t="str">
            <v>会宁县</v>
          </cell>
          <cell r="L1973" t="str">
            <v>父亲</v>
          </cell>
          <cell r="M1973" t="str">
            <v>家庭户</v>
          </cell>
          <cell r="N1973">
            <v>7</v>
          </cell>
        </row>
        <row r="1974">
          <cell r="D1974" t="str">
            <v>苟淑芳</v>
          </cell>
          <cell r="E1974" t="str">
            <v>620422195508135124</v>
          </cell>
          <cell r="F1974">
            <v>66</v>
          </cell>
          <cell r="G1974" t="str">
            <v>甘肃省会宁县四房吴乡大南村口下社113号</v>
          </cell>
          <cell r="H1974" t="str">
            <v>女</v>
          </cell>
          <cell r="I1974" t="str">
            <v>四房吴乡大南村</v>
          </cell>
          <cell r="J1974" t="str">
            <v>四房吴乡</v>
          </cell>
          <cell r="K1974" t="str">
            <v>会宁县</v>
          </cell>
          <cell r="L1974" t="str">
            <v>母亲</v>
          </cell>
          <cell r="M1974" t="str">
            <v>家庭户</v>
          </cell>
          <cell r="N1974">
            <v>7</v>
          </cell>
        </row>
        <row r="1975">
          <cell r="D1975" t="str">
            <v>杨文国</v>
          </cell>
          <cell r="E1975" t="str">
            <v>620422197904055117</v>
          </cell>
          <cell r="F1975">
            <v>42</v>
          </cell>
          <cell r="G1975" t="str">
            <v>甘肃省会宁县四房吴乡大南村朱头山社59号</v>
          </cell>
          <cell r="H1975" t="str">
            <v>男</v>
          </cell>
          <cell r="I1975" t="str">
            <v>四房吴乡大南村</v>
          </cell>
          <cell r="J1975" t="str">
            <v>四房吴乡</v>
          </cell>
          <cell r="K1975" t="str">
            <v>会宁县</v>
          </cell>
          <cell r="L1975" t="str">
            <v>户主</v>
          </cell>
          <cell r="M1975" t="str">
            <v>家庭户</v>
          </cell>
          <cell r="N1975">
            <v>6</v>
          </cell>
        </row>
        <row r="1976">
          <cell r="D1976" t="str">
            <v>贺孟菊</v>
          </cell>
          <cell r="E1976" t="str">
            <v>620422198810155162</v>
          </cell>
          <cell r="F1976">
            <v>33</v>
          </cell>
          <cell r="G1976" t="str">
            <v>甘肃省会宁县四房吴乡大南村朱头山社59号</v>
          </cell>
          <cell r="H1976" t="str">
            <v>女</v>
          </cell>
          <cell r="I1976" t="str">
            <v>四房吴乡大南村</v>
          </cell>
          <cell r="J1976" t="str">
            <v>四房吴乡</v>
          </cell>
          <cell r="K1976" t="str">
            <v>会宁县</v>
          </cell>
          <cell r="L1976" t="str">
            <v>妻</v>
          </cell>
          <cell r="M1976" t="str">
            <v>家庭户</v>
          </cell>
          <cell r="N1976">
            <v>6</v>
          </cell>
        </row>
        <row r="1977">
          <cell r="D1977" t="str">
            <v>杨国平</v>
          </cell>
          <cell r="E1977" t="str">
            <v>620422201501285152</v>
          </cell>
          <cell r="F1977">
            <v>6</v>
          </cell>
          <cell r="G1977" t="str">
            <v>甘肃省会宁县四房吴乡大南村朱头山社59号</v>
          </cell>
          <cell r="H1977" t="str">
            <v>男</v>
          </cell>
          <cell r="I1977" t="str">
            <v>四房吴乡大南村</v>
          </cell>
          <cell r="J1977" t="str">
            <v>四房吴乡</v>
          </cell>
          <cell r="K1977" t="str">
            <v>会宁县</v>
          </cell>
          <cell r="L1977" t="str">
            <v>长子</v>
          </cell>
          <cell r="M1977" t="str">
            <v>家庭户</v>
          </cell>
          <cell r="N1977">
            <v>6</v>
          </cell>
        </row>
        <row r="1978">
          <cell r="D1978" t="str">
            <v>杨贺媛</v>
          </cell>
          <cell r="E1978" t="str">
            <v>620422200905075122</v>
          </cell>
          <cell r="F1978">
            <v>12</v>
          </cell>
          <cell r="G1978" t="str">
            <v>甘肃省会宁县四房吴乡大南村朱头山社59号</v>
          </cell>
          <cell r="H1978" t="str">
            <v>女</v>
          </cell>
          <cell r="I1978" t="str">
            <v>四房吴乡大南村</v>
          </cell>
          <cell r="J1978" t="str">
            <v>四房吴乡</v>
          </cell>
          <cell r="K1978" t="str">
            <v>会宁县</v>
          </cell>
          <cell r="L1978" t="str">
            <v>长女</v>
          </cell>
          <cell r="M1978" t="str">
            <v>家庭户</v>
          </cell>
          <cell r="N1978">
            <v>6</v>
          </cell>
        </row>
        <row r="1979">
          <cell r="D1979" t="str">
            <v>杨雅媛</v>
          </cell>
          <cell r="E1979" t="str">
            <v>620422201103155125</v>
          </cell>
          <cell r="F1979">
            <v>10</v>
          </cell>
          <cell r="G1979" t="str">
            <v>甘肃省会宁县四房吴乡大南村朱头山社59号</v>
          </cell>
          <cell r="H1979" t="str">
            <v>女</v>
          </cell>
          <cell r="I1979" t="str">
            <v>四房吴乡大南村</v>
          </cell>
          <cell r="J1979" t="str">
            <v>四房吴乡</v>
          </cell>
          <cell r="K1979" t="str">
            <v>会宁县</v>
          </cell>
          <cell r="L1979" t="str">
            <v>二女</v>
          </cell>
          <cell r="M1979" t="str">
            <v>家庭户</v>
          </cell>
          <cell r="N1979">
            <v>6</v>
          </cell>
        </row>
        <row r="1980">
          <cell r="D1980" t="str">
            <v>杨雅婷</v>
          </cell>
          <cell r="E1980" t="str">
            <v>620422201103155141</v>
          </cell>
          <cell r="F1980">
            <v>10</v>
          </cell>
          <cell r="G1980" t="str">
            <v>甘肃省会宁县四房吴乡大南村朱头山社59号</v>
          </cell>
          <cell r="H1980" t="str">
            <v>女</v>
          </cell>
          <cell r="I1980" t="str">
            <v>四房吴乡大南村</v>
          </cell>
          <cell r="J1980" t="str">
            <v>四房吴乡</v>
          </cell>
          <cell r="K1980" t="str">
            <v>会宁县</v>
          </cell>
          <cell r="L1980" t="str">
            <v>三女</v>
          </cell>
          <cell r="M1980" t="str">
            <v>家庭户</v>
          </cell>
          <cell r="N1980">
            <v>6</v>
          </cell>
        </row>
        <row r="1981">
          <cell r="D1981" t="str">
            <v>席建军</v>
          </cell>
          <cell r="E1981" t="str">
            <v>620422197910205134</v>
          </cell>
          <cell r="F1981">
            <v>42</v>
          </cell>
          <cell r="G1981" t="str">
            <v>甘肃省会宁县四房吴乡大南村口下社113号</v>
          </cell>
          <cell r="H1981" t="str">
            <v>男</v>
          </cell>
          <cell r="I1981" t="str">
            <v>四房吴乡大南村</v>
          </cell>
          <cell r="J1981" t="str">
            <v>四房吴乡</v>
          </cell>
          <cell r="K1981" t="str">
            <v>会宁县</v>
          </cell>
          <cell r="L1981" t="str">
            <v>户主</v>
          </cell>
          <cell r="M1981" t="str">
            <v>家庭户</v>
          </cell>
          <cell r="N1981">
            <v>3</v>
          </cell>
        </row>
        <row r="1982">
          <cell r="D1982" t="str">
            <v>席义博</v>
          </cell>
          <cell r="E1982" t="str">
            <v>620422200410105115</v>
          </cell>
          <cell r="F1982">
            <v>17</v>
          </cell>
          <cell r="G1982" t="str">
            <v>甘肃省会宁县四房吴乡大南村口下社113号</v>
          </cell>
          <cell r="H1982" t="str">
            <v>男</v>
          </cell>
          <cell r="I1982" t="str">
            <v>四房吴乡大南村</v>
          </cell>
          <cell r="J1982" t="str">
            <v>四房吴乡</v>
          </cell>
          <cell r="K1982" t="str">
            <v>会宁县</v>
          </cell>
          <cell r="L1982" t="str">
            <v>长子</v>
          </cell>
          <cell r="M1982" t="str">
            <v>家庭户</v>
          </cell>
          <cell r="N1982">
            <v>3</v>
          </cell>
        </row>
        <row r="1983">
          <cell r="D1983" t="str">
            <v>席子晶</v>
          </cell>
          <cell r="E1983" t="str">
            <v>620422200702105117</v>
          </cell>
          <cell r="F1983">
            <v>14</v>
          </cell>
          <cell r="G1983" t="str">
            <v>甘肃省会宁县四房吴乡大南村口下社113号</v>
          </cell>
          <cell r="H1983" t="str">
            <v>男</v>
          </cell>
          <cell r="I1983" t="str">
            <v>四房吴乡大南村</v>
          </cell>
          <cell r="J1983" t="str">
            <v>四房吴乡</v>
          </cell>
          <cell r="K1983" t="str">
            <v>会宁县</v>
          </cell>
          <cell r="L1983" t="str">
            <v>次子</v>
          </cell>
          <cell r="M1983" t="str">
            <v>家庭户</v>
          </cell>
          <cell r="N1983">
            <v>3</v>
          </cell>
        </row>
        <row r="1984">
          <cell r="D1984" t="str">
            <v>席建斌</v>
          </cell>
          <cell r="E1984" t="str">
            <v>620422198211185116</v>
          </cell>
          <cell r="F1984">
            <v>39</v>
          </cell>
          <cell r="G1984" t="str">
            <v>甘肃省会宁县四房吴乡大南村口下社114号</v>
          </cell>
          <cell r="H1984" t="str">
            <v>男</v>
          </cell>
          <cell r="I1984" t="str">
            <v>四房吴乡大南村</v>
          </cell>
          <cell r="J1984" t="str">
            <v>四房吴乡</v>
          </cell>
          <cell r="K1984" t="str">
            <v>会宁县</v>
          </cell>
          <cell r="L1984" t="str">
            <v>户主</v>
          </cell>
          <cell r="M1984" t="str">
            <v>家庭户</v>
          </cell>
          <cell r="N1984">
            <v>4</v>
          </cell>
        </row>
        <row r="1985">
          <cell r="D1985" t="str">
            <v>魏丽</v>
          </cell>
          <cell r="E1985" t="str">
            <v>620422198707075121</v>
          </cell>
          <cell r="F1985">
            <v>34</v>
          </cell>
          <cell r="G1985" t="str">
            <v>甘肃省会宁县四房吴乡大南村口下社114号</v>
          </cell>
          <cell r="H1985" t="str">
            <v>女</v>
          </cell>
          <cell r="I1985" t="str">
            <v>四房吴乡大南村</v>
          </cell>
          <cell r="J1985" t="str">
            <v>四房吴乡</v>
          </cell>
          <cell r="K1985" t="str">
            <v>会宁县</v>
          </cell>
          <cell r="L1985" t="str">
            <v>妻</v>
          </cell>
          <cell r="M1985" t="str">
            <v>家庭户</v>
          </cell>
          <cell r="N1985">
            <v>4</v>
          </cell>
        </row>
        <row r="1986">
          <cell r="D1986" t="str">
            <v>席子程</v>
          </cell>
          <cell r="E1986" t="str">
            <v>620422200803255114</v>
          </cell>
          <cell r="F1986">
            <v>13</v>
          </cell>
          <cell r="G1986" t="str">
            <v>甘肃省会宁县四房吴乡大南村口下社114号</v>
          </cell>
          <cell r="H1986" t="str">
            <v>男</v>
          </cell>
          <cell r="I1986" t="str">
            <v>四房吴乡大南村</v>
          </cell>
          <cell r="J1986" t="str">
            <v>四房吴乡</v>
          </cell>
          <cell r="K1986" t="str">
            <v>会宁县</v>
          </cell>
          <cell r="L1986" t="str">
            <v>长子</v>
          </cell>
          <cell r="M1986" t="str">
            <v>家庭户</v>
          </cell>
          <cell r="N1986">
            <v>4</v>
          </cell>
        </row>
        <row r="1987">
          <cell r="D1987" t="str">
            <v>席子云</v>
          </cell>
          <cell r="E1987" t="str">
            <v>620422200909075111</v>
          </cell>
          <cell r="F1987">
            <v>12</v>
          </cell>
          <cell r="G1987" t="str">
            <v>甘肃省会宁县四房吴乡大南村口下社114号</v>
          </cell>
          <cell r="H1987" t="str">
            <v>男</v>
          </cell>
          <cell r="I1987" t="str">
            <v>四房吴乡大南村</v>
          </cell>
          <cell r="J1987" t="str">
            <v>四房吴乡</v>
          </cell>
          <cell r="K1987" t="str">
            <v>会宁县</v>
          </cell>
          <cell r="L1987" t="str">
            <v>次子</v>
          </cell>
          <cell r="M1987" t="str">
            <v>家庭户</v>
          </cell>
          <cell r="N1987">
            <v>4</v>
          </cell>
        </row>
        <row r="1988">
          <cell r="D1988" t="str">
            <v>王具珍</v>
          </cell>
          <cell r="E1988" t="str">
            <v>620422194806155110</v>
          </cell>
          <cell r="F1988">
            <v>73</v>
          </cell>
          <cell r="G1988" t="str">
            <v>甘肃省会宁县四房吴乡大南村西坡社６７号</v>
          </cell>
          <cell r="H1988" t="str">
            <v>男</v>
          </cell>
          <cell r="I1988" t="str">
            <v>四房吴乡大南村</v>
          </cell>
          <cell r="J1988" t="str">
            <v>四房吴乡</v>
          </cell>
          <cell r="K1988" t="str">
            <v>会宁县</v>
          </cell>
          <cell r="L1988" t="str">
            <v>户主</v>
          </cell>
          <cell r="M1988" t="str">
            <v>家庭户</v>
          </cell>
          <cell r="N1988">
            <v>1</v>
          </cell>
        </row>
        <row r="1989">
          <cell r="D1989" t="str">
            <v>李永强</v>
          </cell>
          <cell r="E1989" t="str">
            <v>620422198504145134</v>
          </cell>
          <cell r="F1989">
            <v>36</v>
          </cell>
          <cell r="G1989" t="str">
            <v>甘肃省会宁县四房吴乡大南岔村达李社６２</v>
          </cell>
          <cell r="H1989" t="str">
            <v>男</v>
          </cell>
          <cell r="I1989" t="str">
            <v>四房吴乡大南村</v>
          </cell>
          <cell r="J1989" t="str">
            <v>四房吴乡</v>
          </cell>
          <cell r="K1989" t="str">
            <v>会宁县</v>
          </cell>
          <cell r="L1989" t="str">
            <v>户主</v>
          </cell>
          <cell r="M1989" t="str">
            <v>家庭户</v>
          </cell>
          <cell r="N1989">
            <v>4</v>
          </cell>
        </row>
        <row r="1990">
          <cell r="D1990" t="str">
            <v>蒲宗红</v>
          </cell>
          <cell r="E1990" t="str">
            <v>620422198403115147</v>
          </cell>
          <cell r="F1990">
            <v>37</v>
          </cell>
          <cell r="G1990" t="str">
            <v>甘肃省会宁县四房吴乡大南岔村达李社６２</v>
          </cell>
          <cell r="H1990" t="str">
            <v>女</v>
          </cell>
          <cell r="I1990" t="str">
            <v>四房吴乡大南村</v>
          </cell>
          <cell r="J1990" t="str">
            <v>四房吴乡</v>
          </cell>
          <cell r="K1990" t="str">
            <v>会宁县</v>
          </cell>
          <cell r="L1990" t="str">
            <v>妻</v>
          </cell>
          <cell r="M1990" t="str">
            <v>家庭户</v>
          </cell>
          <cell r="N1990">
            <v>4</v>
          </cell>
        </row>
        <row r="1991">
          <cell r="D1991" t="str">
            <v>李晟博</v>
          </cell>
          <cell r="E1991" t="str">
            <v>620422201003065130</v>
          </cell>
          <cell r="F1991">
            <v>11</v>
          </cell>
          <cell r="G1991" t="str">
            <v>甘肃省会宁县四房吴乡大南岔村达李社６２</v>
          </cell>
          <cell r="H1991" t="str">
            <v>男</v>
          </cell>
          <cell r="I1991" t="str">
            <v>四房吴乡大南村</v>
          </cell>
          <cell r="J1991" t="str">
            <v>四房吴乡</v>
          </cell>
          <cell r="K1991" t="str">
            <v>会宁县</v>
          </cell>
          <cell r="L1991" t="str">
            <v>长子</v>
          </cell>
          <cell r="M1991" t="str">
            <v>家庭户</v>
          </cell>
          <cell r="N1991">
            <v>4</v>
          </cell>
        </row>
        <row r="1992">
          <cell r="D1992" t="str">
            <v>李渊博</v>
          </cell>
          <cell r="E1992" t="str">
            <v>620422201705065119</v>
          </cell>
          <cell r="F1992">
            <v>4</v>
          </cell>
          <cell r="G1992" t="str">
            <v>甘肃省会宁县四房吴乡大南岔村达李社６２</v>
          </cell>
          <cell r="H1992" t="str">
            <v>男</v>
          </cell>
          <cell r="I1992" t="str">
            <v>四房吴乡大南村</v>
          </cell>
          <cell r="J1992" t="str">
            <v>四房吴乡</v>
          </cell>
          <cell r="K1992" t="str">
            <v>会宁县</v>
          </cell>
          <cell r="L1992" t="str">
            <v>次子</v>
          </cell>
          <cell r="M1992" t="str">
            <v>家庭户</v>
          </cell>
          <cell r="N1992">
            <v>4</v>
          </cell>
        </row>
        <row r="1993">
          <cell r="D1993" t="str">
            <v>马勇</v>
          </cell>
          <cell r="E1993" t="str">
            <v>620422198310095132</v>
          </cell>
          <cell r="F1993">
            <v>38</v>
          </cell>
          <cell r="G1993" t="str">
            <v>甘肃省会宁县四房吴乡大南村碌湾社２０号</v>
          </cell>
          <cell r="H1993" t="str">
            <v>男</v>
          </cell>
          <cell r="I1993" t="str">
            <v>四房吴乡大南村</v>
          </cell>
          <cell r="J1993" t="str">
            <v>四房吴乡</v>
          </cell>
          <cell r="K1993" t="str">
            <v>会宁县</v>
          </cell>
          <cell r="L1993" t="str">
            <v>户主</v>
          </cell>
          <cell r="M1993" t="str">
            <v>家庭户</v>
          </cell>
          <cell r="N1993">
            <v>3</v>
          </cell>
        </row>
        <row r="1994">
          <cell r="D1994" t="str">
            <v>吕利霞</v>
          </cell>
          <cell r="E1994" t="str">
            <v>620422198812285147</v>
          </cell>
          <cell r="F1994">
            <v>33</v>
          </cell>
          <cell r="G1994" t="str">
            <v>甘肃省会宁县四房吴乡大南村碌湾社２０号</v>
          </cell>
          <cell r="H1994" t="str">
            <v>女</v>
          </cell>
          <cell r="I1994" t="str">
            <v>四房吴乡大南村</v>
          </cell>
          <cell r="J1994" t="str">
            <v>四房吴乡</v>
          </cell>
          <cell r="K1994" t="str">
            <v>会宁县</v>
          </cell>
          <cell r="L1994" t="str">
            <v>妻</v>
          </cell>
          <cell r="M1994" t="str">
            <v>家庭户</v>
          </cell>
          <cell r="N1994">
            <v>3</v>
          </cell>
        </row>
        <row r="1995">
          <cell r="D1995" t="str">
            <v>马志成</v>
          </cell>
          <cell r="E1995" t="str">
            <v>620422200907235118</v>
          </cell>
          <cell r="F1995">
            <v>12</v>
          </cell>
          <cell r="G1995" t="str">
            <v>甘肃省会宁县四房吴乡大南村碌湾社２０号</v>
          </cell>
          <cell r="H1995" t="str">
            <v>男</v>
          </cell>
          <cell r="I1995" t="str">
            <v>四房吴乡大南村</v>
          </cell>
          <cell r="J1995" t="str">
            <v>四房吴乡</v>
          </cell>
          <cell r="K1995" t="str">
            <v>会宁县</v>
          </cell>
          <cell r="L1995" t="str">
            <v>长子</v>
          </cell>
          <cell r="M1995" t="str">
            <v>家庭户</v>
          </cell>
          <cell r="N1995">
            <v>3</v>
          </cell>
        </row>
        <row r="1996">
          <cell r="D1996" t="str">
            <v>牛缠兵</v>
          </cell>
          <cell r="E1996" t="str">
            <v>620422199107195116</v>
          </cell>
          <cell r="F1996">
            <v>30</v>
          </cell>
          <cell r="G1996" t="str">
            <v>甘肃省会宁县四房吴乡大南村西坡社２９号</v>
          </cell>
          <cell r="H1996" t="str">
            <v>男</v>
          </cell>
          <cell r="I1996" t="str">
            <v>四房吴乡大南村</v>
          </cell>
          <cell r="J1996" t="str">
            <v>四房吴乡</v>
          </cell>
          <cell r="K1996" t="str">
            <v>会宁县</v>
          </cell>
          <cell r="L1996" t="str">
            <v>户主</v>
          </cell>
          <cell r="M1996" t="str">
            <v>家庭户</v>
          </cell>
          <cell r="N1996">
            <v>2</v>
          </cell>
        </row>
        <row r="1997">
          <cell r="D1997" t="str">
            <v>牛舒琪</v>
          </cell>
          <cell r="E1997" t="str">
            <v>620422199701215140</v>
          </cell>
          <cell r="F1997">
            <v>24</v>
          </cell>
          <cell r="G1997" t="str">
            <v>甘肃省会宁县四房吴乡大南村西坡社２９号</v>
          </cell>
          <cell r="H1997" t="str">
            <v>女</v>
          </cell>
          <cell r="I1997" t="str">
            <v>四房吴乡大南村</v>
          </cell>
          <cell r="J1997" t="str">
            <v>四房吴乡</v>
          </cell>
          <cell r="K1997" t="str">
            <v>会宁县</v>
          </cell>
          <cell r="L1997" t="str">
            <v>妹妹</v>
          </cell>
          <cell r="M1997" t="str">
            <v>家庭户</v>
          </cell>
          <cell r="N1997">
            <v>2</v>
          </cell>
        </row>
        <row r="1998">
          <cell r="D1998" t="str">
            <v>郭彦军</v>
          </cell>
          <cell r="E1998" t="str">
            <v>620422198804295118</v>
          </cell>
          <cell r="F1998">
            <v>33</v>
          </cell>
          <cell r="G1998" t="str">
            <v>甘肃省会宁县四房吴乡大南岔村口下社５７号</v>
          </cell>
          <cell r="H1998" t="str">
            <v>男</v>
          </cell>
          <cell r="I1998" t="str">
            <v>四房吴乡大南村</v>
          </cell>
          <cell r="J1998" t="str">
            <v>四房吴乡</v>
          </cell>
          <cell r="K1998" t="str">
            <v>会宁县</v>
          </cell>
          <cell r="L1998" t="str">
            <v>户主</v>
          </cell>
          <cell r="M1998" t="str">
            <v>家庭户</v>
          </cell>
          <cell r="N1998">
            <v>4</v>
          </cell>
        </row>
        <row r="1999">
          <cell r="D1999" t="str">
            <v>南娟娟</v>
          </cell>
          <cell r="E1999" t="str">
            <v>620422198812064846</v>
          </cell>
          <cell r="F1999">
            <v>33</v>
          </cell>
          <cell r="G1999" t="str">
            <v>甘肃省会宁县四房吴乡大南岔村口下社５７号</v>
          </cell>
          <cell r="H1999" t="str">
            <v>女</v>
          </cell>
          <cell r="I1999" t="str">
            <v>四房吴乡大南村</v>
          </cell>
          <cell r="J1999" t="str">
            <v>四房吴乡</v>
          </cell>
          <cell r="K1999" t="str">
            <v>会宁县</v>
          </cell>
          <cell r="L1999" t="str">
            <v>妻</v>
          </cell>
          <cell r="M1999" t="str">
            <v>家庭户</v>
          </cell>
          <cell r="N1999">
            <v>4</v>
          </cell>
        </row>
        <row r="2000">
          <cell r="D2000" t="str">
            <v>郭文</v>
          </cell>
          <cell r="E2000" t="str">
            <v>620422200903075110</v>
          </cell>
          <cell r="F2000">
            <v>12</v>
          </cell>
          <cell r="G2000" t="str">
            <v>甘肃省会宁县四房吴乡大南岔村口下社５７号</v>
          </cell>
          <cell r="H2000" t="str">
            <v>男</v>
          </cell>
          <cell r="I2000" t="str">
            <v>四房吴乡大南村</v>
          </cell>
          <cell r="J2000" t="str">
            <v>四房吴乡</v>
          </cell>
          <cell r="K2000" t="str">
            <v>会宁县</v>
          </cell>
          <cell r="L2000" t="str">
            <v>长子</v>
          </cell>
          <cell r="M2000" t="str">
            <v>家庭户</v>
          </cell>
          <cell r="N2000">
            <v>4</v>
          </cell>
        </row>
        <row r="2001">
          <cell r="D2001" t="str">
            <v>郭萌</v>
          </cell>
          <cell r="E2001" t="str">
            <v>620422201009035119</v>
          </cell>
          <cell r="F2001">
            <v>11</v>
          </cell>
          <cell r="G2001" t="str">
            <v>甘肃省会宁县四房吴乡大南岔村口下社５７号</v>
          </cell>
          <cell r="H2001" t="str">
            <v>男</v>
          </cell>
          <cell r="I2001" t="str">
            <v>四房吴乡大南村</v>
          </cell>
          <cell r="J2001" t="str">
            <v>四房吴乡</v>
          </cell>
          <cell r="K2001" t="str">
            <v>会宁县</v>
          </cell>
          <cell r="L2001" t="str">
            <v>次子</v>
          </cell>
          <cell r="M2001" t="str">
            <v>家庭户</v>
          </cell>
          <cell r="N2001">
            <v>4</v>
          </cell>
        </row>
        <row r="2002">
          <cell r="D2002" t="str">
            <v>郭彦江</v>
          </cell>
          <cell r="E2002" t="str">
            <v>620422198604245132</v>
          </cell>
          <cell r="F2002">
            <v>35</v>
          </cell>
          <cell r="G2002" t="str">
            <v>甘肃省会宁县四房吴乡大南岔村口下社５７号</v>
          </cell>
          <cell r="H2002" t="str">
            <v>男</v>
          </cell>
          <cell r="I2002" t="str">
            <v>四房吴乡大南村</v>
          </cell>
          <cell r="J2002" t="str">
            <v>四房吴乡</v>
          </cell>
          <cell r="K2002" t="str">
            <v>会宁县</v>
          </cell>
          <cell r="L2002" t="str">
            <v>户主</v>
          </cell>
          <cell r="M2002" t="str">
            <v>家庭户</v>
          </cell>
          <cell r="N2002">
            <v>2</v>
          </cell>
        </row>
        <row r="2003">
          <cell r="D2003" t="str">
            <v>郭鹏娇</v>
          </cell>
          <cell r="E2003" t="str">
            <v>620422200701125140</v>
          </cell>
          <cell r="F2003">
            <v>14</v>
          </cell>
          <cell r="G2003" t="str">
            <v>甘肃省会宁县四房吴乡大南岔村口下社５７号</v>
          </cell>
          <cell r="H2003" t="str">
            <v>女</v>
          </cell>
          <cell r="I2003" t="str">
            <v>四房吴乡大南村</v>
          </cell>
          <cell r="J2003" t="str">
            <v>四房吴乡</v>
          </cell>
          <cell r="K2003" t="str">
            <v>会宁县</v>
          </cell>
          <cell r="L2003" t="str">
            <v>长女</v>
          </cell>
          <cell r="M2003" t="str">
            <v>家庭户</v>
          </cell>
          <cell r="N2003">
            <v>2</v>
          </cell>
        </row>
        <row r="2004">
          <cell r="D2004" t="str">
            <v>李发彦</v>
          </cell>
          <cell r="E2004" t="str">
            <v>620422195208195117</v>
          </cell>
          <cell r="F2004">
            <v>69</v>
          </cell>
          <cell r="G2004" t="str">
            <v>甘肃省会宁县四房吴乡大南村碌湾社１４号</v>
          </cell>
          <cell r="H2004" t="str">
            <v>男</v>
          </cell>
          <cell r="I2004" t="str">
            <v>四房吴乡大南村</v>
          </cell>
          <cell r="J2004" t="str">
            <v>四房吴乡</v>
          </cell>
          <cell r="K2004" t="str">
            <v>会宁县</v>
          </cell>
          <cell r="L2004" t="str">
            <v>户主</v>
          </cell>
          <cell r="M2004" t="str">
            <v>家庭户</v>
          </cell>
          <cell r="N2004">
            <v>2</v>
          </cell>
        </row>
        <row r="2005">
          <cell r="D2005" t="str">
            <v>丁梅芳</v>
          </cell>
          <cell r="E2005" t="str">
            <v>620422195203155124</v>
          </cell>
          <cell r="F2005">
            <v>69</v>
          </cell>
          <cell r="G2005" t="str">
            <v>甘肃省会宁县四房吴乡大南村碌湾社１４号</v>
          </cell>
          <cell r="H2005" t="str">
            <v>女</v>
          </cell>
          <cell r="I2005" t="str">
            <v>四房吴乡大南村</v>
          </cell>
          <cell r="J2005" t="str">
            <v>四房吴乡</v>
          </cell>
          <cell r="K2005" t="str">
            <v>会宁县</v>
          </cell>
          <cell r="L2005" t="str">
            <v>妻</v>
          </cell>
          <cell r="M2005" t="str">
            <v>家庭户</v>
          </cell>
          <cell r="N2005">
            <v>2</v>
          </cell>
        </row>
        <row r="2006">
          <cell r="D2006" t="str">
            <v>李勇</v>
          </cell>
          <cell r="E2006" t="str">
            <v>620422198207035115</v>
          </cell>
          <cell r="F2006">
            <v>39</v>
          </cell>
          <cell r="G2006" t="str">
            <v>甘肃省会宁县四房吴乡大南村东坡社２１号</v>
          </cell>
          <cell r="H2006" t="str">
            <v>男</v>
          </cell>
          <cell r="I2006" t="str">
            <v>四房吴乡大南村</v>
          </cell>
          <cell r="J2006" t="str">
            <v>四房吴乡</v>
          </cell>
          <cell r="K2006" t="str">
            <v>会宁县</v>
          </cell>
          <cell r="L2006" t="str">
            <v>户主</v>
          </cell>
          <cell r="M2006" t="str">
            <v>家庭户</v>
          </cell>
          <cell r="N2006">
            <v>4</v>
          </cell>
        </row>
        <row r="2007">
          <cell r="D2007" t="str">
            <v>李娟</v>
          </cell>
          <cell r="E2007" t="str">
            <v>620422198810215145</v>
          </cell>
          <cell r="F2007">
            <v>33</v>
          </cell>
          <cell r="G2007" t="str">
            <v>甘肃省会宁县四房吴乡大南村东坡社２１号</v>
          </cell>
          <cell r="H2007" t="str">
            <v>女</v>
          </cell>
          <cell r="I2007" t="str">
            <v>四房吴乡大南村</v>
          </cell>
          <cell r="J2007" t="str">
            <v>四房吴乡</v>
          </cell>
          <cell r="K2007" t="str">
            <v>会宁县</v>
          </cell>
          <cell r="L2007" t="str">
            <v>妻</v>
          </cell>
          <cell r="M2007" t="str">
            <v>家庭户</v>
          </cell>
          <cell r="N2007">
            <v>4</v>
          </cell>
        </row>
        <row r="2008">
          <cell r="D2008" t="str">
            <v>李雨传</v>
          </cell>
          <cell r="E2008" t="str">
            <v>620422201101145118</v>
          </cell>
          <cell r="F2008">
            <v>10</v>
          </cell>
          <cell r="G2008" t="str">
            <v>甘肃省会宁县四房吴乡大南村东坡社２１号</v>
          </cell>
          <cell r="H2008" t="str">
            <v>男</v>
          </cell>
          <cell r="I2008" t="str">
            <v>四房吴乡大南村</v>
          </cell>
          <cell r="J2008" t="str">
            <v>四房吴乡</v>
          </cell>
          <cell r="K2008" t="str">
            <v>会宁县</v>
          </cell>
          <cell r="L2008" t="str">
            <v>长子</v>
          </cell>
          <cell r="M2008" t="str">
            <v>家庭户</v>
          </cell>
          <cell r="N2008">
            <v>4</v>
          </cell>
        </row>
        <row r="2009">
          <cell r="D2009" t="str">
            <v>李雨萱</v>
          </cell>
          <cell r="E2009" t="str">
            <v>620422200812245129</v>
          </cell>
          <cell r="F2009">
            <v>13</v>
          </cell>
          <cell r="G2009" t="str">
            <v>甘肃省会宁县四房吴乡大南村东坡社２１号</v>
          </cell>
          <cell r="H2009" t="str">
            <v>女</v>
          </cell>
          <cell r="I2009" t="str">
            <v>四房吴乡大南村</v>
          </cell>
          <cell r="J2009" t="str">
            <v>四房吴乡</v>
          </cell>
          <cell r="K2009" t="str">
            <v>会宁县</v>
          </cell>
          <cell r="L2009" t="str">
            <v>长女</v>
          </cell>
          <cell r="M2009" t="str">
            <v>家庭户</v>
          </cell>
          <cell r="N2009">
            <v>4</v>
          </cell>
        </row>
        <row r="2010">
          <cell r="D2010" t="str">
            <v>李树财</v>
          </cell>
          <cell r="E2010" t="str">
            <v>620422199709165133</v>
          </cell>
          <cell r="F2010">
            <v>24</v>
          </cell>
          <cell r="G2010" t="str">
            <v>甘肃省会宁县四房吴乡大南岔村达李社２９号</v>
          </cell>
          <cell r="H2010" t="str">
            <v>男</v>
          </cell>
          <cell r="I2010" t="str">
            <v>四房吴乡大南村</v>
          </cell>
          <cell r="J2010" t="str">
            <v>四房吴乡</v>
          </cell>
          <cell r="K2010" t="str">
            <v>会宁县</v>
          </cell>
          <cell r="L2010" t="str">
            <v>户主</v>
          </cell>
          <cell r="M2010" t="str">
            <v>家庭户</v>
          </cell>
          <cell r="N2010">
            <v>5</v>
          </cell>
        </row>
        <row r="2011">
          <cell r="D2011" t="str">
            <v>何佳佳</v>
          </cell>
          <cell r="E2011" t="str">
            <v>622424199411261928</v>
          </cell>
          <cell r="F2011">
            <v>27</v>
          </cell>
          <cell r="G2011" t="str">
            <v>甘肃省会宁县四房吴乡大南岔村达李社２９号</v>
          </cell>
          <cell r="H2011" t="str">
            <v>女</v>
          </cell>
          <cell r="I2011" t="str">
            <v>四房吴乡大南村</v>
          </cell>
          <cell r="J2011" t="str">
            <v>四房吴乡</v>
          </cell>
          <cell r="K2011" t="str">
            <v>会宁县</v>
          </cell>
          <cell r="L2011" t="str">
            <v>妻</v>
          </cell>
          <cell r="M2011" t="str">
            <v>家庭户</v>
          </cell>
          <cell r="N2011">
            <v>5</v>
          </cell>
        </row>
        <row r="2012">
          <cell r="D2012" t="str">
            <v>李安晴</v>
          </cell>
          <cell r="E2012" t="str">
            <v>620422202003185129</v>
          </cell>
          <cell r="F2012">
            <v>1</v>
          </cell>
          <cell r="G2012" t="str">
            <v>甘肃省会宁县四房吴乡大南岔村达李社２９号</v>
          </cell>
          <cell r="H2012" t="str">
            <v>女</v>
          </cell>
          <cell r="I2012" t="str">
            <v>四房吴乡大南村</v>
          </cell>
          <cell r="J2012" t="str">
            <v>四房吴乡</v>
          </cell>
          <cell r="K2012" t="str">
            <v>会宁县</v>
          </cell>
          <cell r="L2012" t="str">
            <v>长女</v>
          </cell>
          <cell r="M2012" t="str">
            <v>家庭户</v>
          </cell>
          <cell r="N2012">
            <v>5</v>
          </cell>
        </row>
        <row r="2013">
          <cell r="D2013" t="str">
            <v>王霞</v>
          </cell>
          <cell r="E2013" t="str">
            <v>62042219720502512X</v>
          </cell>
          <cell r="F2013">
            <v>49</v>
          </cell>
          <cell r="G2013" t="str">
            <v>甘肃省会宁县四房吴乡大南岔村达李社２９号</v>
          </cell>
          <cell r="H2013" t="str">
            <v>女</v>
          </cell>
          <cell r="I2013" t="str">
            <v>四房吴乡大南村</v>
          </cell>
          <cell r="J2013" t="str">
            <v>四房吴乡</v>
          </cell>
          <cell r="K2013" t="str">
            <v>会宁县</v>
          </cell>
          <cell r="L2013" t="str">
            <v>母亲</v>
          </cell>
          <cell r="M2013" t="str">
            <v>家庭户</v>
          </cell>
          <cell r="N2013">
            <v>5</v>
          </cell>
        </row>
        <row r="2014">
          <cell r="D2014" t="str">
            <v>李树奎</v>
          </cell>
          <cell r="E2014" t="str">
            <v>620422200103235112</v>
          </cell>
          <cell r="F2014">
            <v>20</v>
          </cell>
          <cell r="G2014" t="str">
            <v>甘肃省会宁县四房吴乡大南岔村达李社２９号</v>
          </cell>
          <cell r="H2014" t="str">
            <v>男</v>
          </cell>
          <cell r="I2014" t="str">
            <v>四房吴乡大南村</v>
          </cell>
          <cell r="J2014" t="str">
            <v>四房吴乡</v>
          </cell>
          <cell r="K2014" t="str">
            <v>会宁县</v>
          </cell>
          <cell r="L2014" t="str">
            <v>弟</v>
          </cell>
          <cell r="M2014" t="str">
            <v>家庭户</v>
          </cell>
          <cell r="N2014">
            <v>5</v>
          </cell>
        </row>
        <row r="2015">
          <cell r="D2015" t="str">
            <v>陈鹏</v>
          </cell>
          <cell r="E2015" t="str">
            <v>622421197308062957</v>
          </cell>
          <cell r="F2015">
            <v>48</v>
          </cell>
          <cell r="G2015" t="str">
            <v>甘肃省会宁县四房吴乡大南村西坡社７９号</v>
          </cell>
          <cell r="H2015" t="str">
            <v>男</v>
          </cell>
          <cell r="I2015" t="str">
            <v>四房吴乡大南村</v>
          </cell>
          <cell r="J2015" t="str">
            <v>四房吴乡</v>
          </cell>
          <cell r="K2015" t="str">
            <v>会宁县</v>
          </cell>
          <cell r="L2015" t="str">
            <v>户主</v>
          </cell>
          <cell r="M2015" t="str">
            <v>家庭户</v>
          </cell>
          <cell r="N2015">
            <v>5</v>
          </cell>
        </row>
        <row r="2016">
          <cell r="D2016" t="str">
            <v>赵小琴</v>
          </cell>
          <cell r="E2016" t="str">
            <v>620422197607195148</v>
          </cell>
          <cell r="F2016">
            <v>45</v>
          </cell>
          <cell r="G2016" t="str">
            <v>甘肃省会宁县四房吴乡大南村西坡社７９号</v>
          </cell>
          <cell r="H2016" t="str">
            <v>女</v>
          </cell>
          <cell r="I2016" t="str">
            <v>四房吴乡大南村</v>
          </cell>
          <cell r="J2016" t="str">
            <v>四房吴乡</v>
          </cell>
          <cell r="K2016" t="str">
            <v>会宁县</v>
          </cell>
          <cell r="L2016" t="str">
            <v>妻</v>
          </cell>
          <cell r="M2016" t="str">
            <v>家庭户</v>
          </cell>
          <cell r="N2016">
            <v>5</v>
          </cell>
        </row>
        <row r="2017">
          <cell r="D2017" t="str">
            <v>陈冠儒</v>
          </cell>
          <cell r="E2017" t="str">
            <v>620422201306235117</v>
          </cell>
          <cell r="F2017">
            <v>8</v>
          </cell>
          <cell r="G2017" t="str">
            <v>甘肃省会宁县四房吴乡大南村西坡社７９号</v>
          </cell>
          <cell r="H2017" t="str">
            <v>男</v>
          </cell>
          <cell r="I2017" t="str">
            <v>四房吴乡大南村</v>
          </cell>
          <cell r="J2017" t="str">
            <v>四房吴乡</v>
          </cell>
          <cell r="K2017" t="str">
            <v>会宁县</v>
          </cell>
          <cell r="L2017" t="str">
            <v>长子</v>
          </cell>
          <cell r="M2017" t="str">
            <v>家庭户</v>
          </cell>
          <cell r="N2017">
            <v>5</v>
          </cell>
        </row>
        <row r="2018">
          <cell r="D2018" t="str">
            <v>陈疆峰</v>
          </cell>
          <cell r="E2018" t="str">
            <v>62242120020611292X</v>
          </cell>
          <cell r="F2018">
            <v>19</v>
          </cell>
          <cell r="G2018" t="str">
            <v>甘肃省会宁县四房吴乡大南村西坡社７９号</v>
          </cell>
          <cell r="H2018" t="str">
            <v>女</v>
          </cell>
          <cell r="I2018" t="str">
            <v>四房吴乡大南村</v>
          </cell>
          <cell r="J2018" t="str">
            <v>四房吴乡</v>
          </cell>
          <cell r="K2018" t="str">
            <v>会宁县</v>
          </cell>
          <cell r="L2018" t="str">
            <v>长女</v>
          </cell>
          <cell r="M2018" t="str">
            <v>家庭户</v>
          </cell>
          <cell r="N2018">
            <v>5</v>
          </cell>
        </row>
        <row r="2019">
          <cell r="D2019" t="str">
            <v>陈凯峰</v>
          </cell>
          <cell r="E2019" t="str">
            <v>621102201102102928</v>
          </cell>
          <cell r="F2019">
            <v>10</v>
          </cell>
          <cell r="G2019" t="str">
            <v>甘肃省会宁县四房吴乡大南村西坡社７９号</v>
          </cell>
          <cell r="H2019" t="str">
            <v>女</v>
          </cell>
          <cell r="I2019" t="str">
            <v>四房吴乡大南村</v>
          </cell>
          <cell r="J2019" t="str">
            <v>四房吴乡</v>
          </cell>
          <cell r="K2019" t="str">
            <v>会宁县</v>
          </cell>
          <cell r="L2019" t="str">
            <v>二女</v>
          </cell>
          <cell r="M2019" t="str">
            <v>家庭户</v>
          </cell>
          <cell r="N2019">
            <v>5</v>
          </cell>
        </row>
        <row r="2020">
          <cell r="D2020" t="str">
            <v>王守忠</v>
          </cell>
          <cell r="E2020" t="str">
            <v>620422194809285113</v>
          </cell>
          <cell r="F2020">
            <v>73</v>
          </cell>
          <cell r="G2020" t="str">
            <v>甘肃省会宁县四房吴乡大南村东坡社２０号</v>
          </cell>
          <cell r="H2020" t="str">
            <v>男</v>
          </cell>
          <cell r="I2020" t="str">
            <v>四房吴乡大南村</v>
          </cell>
          <cell r="J2020" t="str">
            <v>四房吴乡</v>
          </cell>
          <cell r="K2020" t="str">
            <v>会宁县</v>
          </cell>
          <cell r="L2020" t="str">
            <v>户主</v>
          </cell>
          <cell r="M2020" t="str">
            <v>家庭户</v>
          </cell>
          <cell r="N2020">
            <v>4</v>
          </cell>
        </row>
        <row r="2021">
          <cell r="D2021" t="str">
            <v>冯淑梅</v>
          </cell>
          <cell r="E2021" t="str">
            <v>620422195001135125</v>
          </cell>
          <cell r="F2021">
            <v>71</v>
          </cell>
          <cell r="G2021" t="str">
            <v>甘肃省会宁县四房吴乡大南村东坡社２０号</v>
          </cell>
          <cell r="H2021" t="str">
            <v>女</v>
          </cell>
          <cell r="I2021" t="str">
            <v>四房吴乡大南村</v>
          </cell>
          <cell r="J2021" t="str">
            <v>四房吴乡</v>
          </cell>
          <cell r="K2021" t="str">
            <v>会宁县</v>
          </cell>
          <cell r="L2021" t="str">
            <v>妻</v>
          </cell>
          <cell r="M2021" t="str">
            <v>家庭户</v>
          </cell>
          <cell r="N2021">
            <v>4</v>
          </cell>
        </row>
        <row r="2022">
          <cell r="D2022" t="str">
            <v>王丽娟</v>
          </cell>
          <cell r="E2022" t="str">
            <v>620422197301235127</v>
          </cell>
          <cell r="F2022">
            <v>48</v>
          </cell>
          <cell r="G2022" t="str">
            <v>甘肃省会宁县四房吴乡大南村东坡社２０号</v>
          </cell>
          <cell r="H2022" t="str">
            <v>女</v>
          </cell>
          <cell r="I2022" t="str">
            <v>四房吴乡大南村</v>
          </cell>
          <cell r="J2022" t="str">
            <v>四房吴乡</v>
          </cell>
          <cell r="K2022" t="str">
            <v>会宁县</v>
          </cell>
          <cell r="L2022" t="str">
            <v>长女</v>
          </cell>
          <cell r="M2022" t="str">
            <v>家庭户</v>
          </cell>
          <cell r="N2022">
            <v>4</v>
          </cell>
        </row>
        <row r="2023">
          <cell r="D2023" t="str">
            <v>王丽坤</v>
          </cell>
          <cell r="E2023" t="str">
            <v>620422197406085129</v>
          </cell>
          <cell r="F2023">
            <v>47</v>
          </cell>
          <cell r="G2023" t="str">
            <v>甘肃省会宁县四房吴乡大南村东坡社２０号</v>
          </cell>
          <cell r="H2023" t="str">
            <v>女</v>
          </cell>
          <cell r="I2023" t="str">
            <v>四房吴乡大南村</v>
          </cell>
          <cell r="J2023" t="str">
            <v>四房吴乡</v>
          </cell>
          <cell r="K2023" t="str">
            <v>会宁县</v>
          </cell>
          <cell r="L2023" t="str">
            <v>二女</v>
          </cell>
          <cell r="M2023" t="str">
            <v>家庭户</v>
          </cell>
          <cell r="N2023">
            <v>4</v>
          </cell>
        </row>
        <row r="2024">
          <cell r="D2024" t="str">
            <v>杨占祥</v>
          </cell>
          <cell r="E2024" t="str">
            <v>62042219680818511X</v>
          </cell>
          <cell r="F2024">
            <v>53</v>
          </cell>
          <cell r="G2024" t="str">
            <v>甘肃省会宁县四房吴乡小南村杨湾社５８号</v>
          </cell>
          <cell r="H2024" t="str">
            <v>男</v>
          </cell>
          <cell r="I2024" t="str">
            <v>四房吴乡大南村</v>
          </cell>
          <cell r="J2024" t="str">
            <v>四房吴乡</v>
          </cell>
          <cell r="K2024" t="str">
            <v>会宁县</v>
          </cell>
          <cell r="L2024" t="str">
            <v>户主</v>
          </cell>
          <cell r="M2024" t="str">
            <v>家庭户</v>
          </cell>
          <cell r="N2024">
            <v>1</v>
          </cell>
        </row>
        <row r="2025">
          <cell r="D2025" t="str">
            <v>吕平</v>
          </cell>
          <cell r="E2025" t="str">
            <v>620422197008095145</v>
          </cell>
          <cell r="F2025">
            <v>51</v>
          </cell>
          <cell r="G2025" t="str">
            <v>甘肃省会宁县四房吴乡大南村碌湾社５９号</v>
          </cell>
          <cell r="H2025" t="str">
            <v>女</v>
          </cell>
          <cell r="I2025" t="str">
            <v>四房吴乡大南村</v>
          </cell>
          <cell r="J2025" t="str">
            <v>四房吴乡</v>
          </cell>
          <cell r="K2025" t="str">
            <v>会宁县</v>
          </cell>
          <cell r="L2025" t="str">
            <v>户主</v>
          </cell>
          <cell r="M2025" t="str">
            <v>家庭户</v>
          </cell>
          <cell r="N2025">
            <v>2</v>
          </cell>
        </row>
        <row r="2026">
          <cell r="D2026" t="str">
            <v>李龙威</v>
          </cell>
          <cell r="E2026" t="str">
            <v>620422199608135138</v>
          </cell>
          <cell r="F2026">
            <v>25</v>
          </cell>
          <cell r="G2026" t="str">
            <v>甘肃省会宁县四房吴乡大南村碌湾社５９号</v>
          </cell>
          <cell r="H2026" t="str">
            <v>男</v>
          </cell>
          <cell r="I2026" t="str">
            <v>四房吴乡大南村</v>
          </cell>
          <cell r="J2026" t="str">
            <v>四房吴乡</v>
          </cell>
          <cell r="K2026" t="str">
            <v>会宁县</v>
          </cell>
          <cell r="L2026" t="str">
            <v>长子</v>
          </cell>
          <cell r="M2026" t="str">
            <v>家庭户</v>
          </cell>
          <cell r="N2026">
            <v>2</v>
          </cell>
        </row>
        <row r="2027">
          <cell r="D2027" t="str">
            <v>杨克廉</v>
          </cell>
          <cell r="E2027" t="str">
            <v>620422198308285113</v>
          </cell>
          <cell r="F2027">
            <v>38</v>
          </cell>
          <cell r="G2027" t="str">
            <v>甘肃省会宁县四房吴乡大南岔村朱头山社１０号</v>
          </cell>
          <cell r="H2027" t="str">
            <v>男</v>
          </cell>
          <cell r="I2027" t="str">
            <v>四房吴乡大南村</v>
          </cell>
          <cell r="J2027" t="str">
            <v>四房吴乡</v>
          </cell>
          <cell r="K2027" t="str">
            <v>会宁县</v>
          </cell>
          <cell r="L2027" t="str">
            <v>户主</v>
          </cell>
          <cell r="M2027" t="str">
            <v>家庭户</v>
          </cell>
          <cell r="N2027">
            <v>3</v>
          </cell>
        </row>
        <row r="2028">
          <cell r="D2028" t="str">
            <v>张兰</v>
          </cell>
          <cell r="E2028" t="str">
            <v>620421198605270448</v>
          </cell>
          <cell r="F2028">
            <v>35</v>
          </cell>
          <cell r="G2028" t="str">
            <v>甘肃省会宁县四房吴乡大南岔村朱头山社１０号</v>
          </cell>
          <cell r="H2028" t="str">
            <v>女</v>
          </cell>
          <cell r="I2028" t="str">
            <v>四房吴乡大南村</v>
          </cell>
          <cell r="J2028" t="str">
            <v>四房吴乡</v>
          </cell>
          <cell r="K2028" t="str">
            <v>会宁县</v>
          </cell>
          <cell r="L2028" t="str">
            <v>妻</v>
          </cell>
          <cell r="M2028" t="str">
            <v>家庭户</v>
          </cell>
          <cell r="N2028">
            <v>3</v>
          </cell>
        </row>
        <row r="2029">
          <cell r="D2029" t="str">
            <v>杨灿</v>
          </cell>
          <cell r="E2029" t="str">
            <v>620422201107065119</v>
          </cell>
          <cell r="F2029">
            <v>10</v>
          </cell>
          <cell r="G2029" t="str">
            <v>甘肃省会宁县四房吴乡大南岔村朱头山社１０号</v>
          </cell>
          <cell r="H2029" t="str">
            <v>男</v>
          </cell>
          <cell r="I2029" t="str">
            <v>四房吴乡大南村</v>
          </cell>
          <cell r="J2029" t="str">
            <v>四房吴乡</v>
          </cell>
          <cell r="K2029" t="str">
            <v>会宁县</v>
          </cell>
          <cell r="L2029" t="str">
            <v>长子</v>
          </cell>
          <cell r="M2029" t="str">
            <v>家庭户</v>
          </cell>
          <cell r="N2029">
            <v>3</v>
          </cell>
        </row>
        <row r="2030">
          <cell r="D2030" t="str">
            <v>杨克乾</v>
          </cell>
          <cell r="E2030" t="str">
            <v>620422198101025250</v>
          </cell>
          <cell r="F2030">
            <v>40</v>
          </cell>
          <cell r="G2030" t="str">
            <v>甘肃省会宁县四房吴乡大南村朱头山社２１号</v>
          </cell>
          <cell r="H2030" t="str">
            <v>男</v>
          </cell>
          <cell r="I2030" t="str">
            <v>四房吴乡大南村</v>
          </cell>
          <cell r="J2030" t="str">
            <v>四房吴乡</v>
          </cell>
          <cell r="K2030" t="str">
            <v>会宁县</v>
          </cell>
          <cell r="L2030" t="str">
            <v>户主</v>
          </cell>
          <cell r="M2030" t="str">
            <v>家庭户</v>
          </cell>
          <cell r="N2030">
            <v>4</v>
          </cell>
        </row>
        <row r="2031">
          <cell r="D2031" t="str">
            <v>刘茹亭</v>
          </cell>
          <cell r="E2031" t="str">
            <v>620422198710205142</v>
          </cell>
          <cell r="F2031">
            <v>34</v>
          </cell>
          <cell r="G2031" t="str">
            <v>甘肃省会宁县四房吴乡大南村朱头山社２１号</v>
          </cell>
          <cell r="H2031" t="str">
            <v>女</v>
          </cell>
          <cell r="I2031" t="str">
            <v>四房吴乡大南村</v>
          </cell>
          <cell r="J2031" t="str">
            <v>四房吴乡</v>
          </cell>
          <cell r="K2031" t="str">
            <v>会宁县</v>
          </cell>
          <cell r="L2031" t="str">
            <v>妻</v>
          </cell>
          <cell r="M2031" t="str">
            <v>家庭户</v>
          </cell>
          <cell r="N2031">
            <v>4</v>
          </cell>
        </row>
        <row r="2032">
          <cell r="D2032" t="str">
            <v>杨子轩</v>
          </cell>
          <cell r="E2032" t="str">
            <v>620422201011045113</v>
          </cell>
          <cell r="F2032">
            <v>11</v>
          </cell>
          <cell r="G2032" t="str">
            <v>甘肃省会宁县四房吴乡大南村朱头山社２１号</v>
          </cell>
          <cell r="H2032" t="str">
            <v>男</v>
          </cell>
          <cell r="I2032" t="str">
            <v>四房吴乡大南村</v>
          </cell>
          <cell r="J2032" t="str">
            <v>四房吴乡</v>
          </cell>
          <cell r="K2032" t="str">
            <v>会宁县</v>
          </cell>
          <cell r="L2032" t="str">
            <v>长子</v>
          </cell>
          <cell r="M2032" t="str">
            <v>家庭户</v>
          </cell>
          <cell r="N2032">
            <v>4</v>
          </cell>
        </row>
        <row r="2033">
          <cell r="D2033" t="str">
            <v>杨子航</v>
          </cell>
          <cell r="E2033" t="str">
            <v>620422201610215110</v>
          </cell>
          <cell r="F2033">
            <v>5</v>
          </cell>
          <cell r="G2033" t="str">
            <v>甘肃省会宁县四房吴乡大南村朱头山社２１号</v>
          </cell>
          <cell r="H2033" t="str">
            <v>男</v>
          </cell>
          <cell r="I2033" t="str">
            <v>四房吴乡大南村</v>
          </cell>
          <cell r="J2033" t="str">
            <v>四房吴乡</v>
          </cell>
          <cell r="K2033" t="str">
            <v>会宁县</v>
          </cell>
          <cell r="L2033" t="str">
            <v>次子</v>
          </cell>
          <cell r="M2033" t="str">
            <v>家庭户</v>
          </cell>
          <cell r="N2033">
            <v>4</v>
          </cell>
        </row>
        <row r="2034">
          <cell r="D2034" t="str">
            <v>杨敏</v>
          </cell>
          <cell r="E2034" t="str">
            <v>620422198502035118</v>
          </cell>
          <cell r="F2034">
            <v>36</v>
          </cell>
          <cell r="G2034" t="str">
            <v>甘肃省会宁县四房吴乡大南岔村朱头山社２０号</v>
          </cell>
          <cell r="H2034" t="str">
            <v>男</v>
          </cell>
          <cell r="I2034" t="str">
            <v>四房吴乡大南村</v>
          </cell>
          <cell r="J2034" t="str">
            <v>四房吴乡</v>
          </cell>
          <cell r="K2034" t="str">
            <v>会宁县</v>
          </cell>
          <cell r="L2034" t="str">
            <v>户主</v>
          </cell>
          <cell r="M2034" t="str">
            <v>家庭户</v>
          </cell>
          <cell r="N2034">
            <v>1</v>
          </cell>
        </row>
        <row r="2035">
          <cell r="D2035" t="str">
            <v>李映龙</v>
          </cell>
          <cell r="E2035" t="str">
            <v>620422198412035173</v>
          </cell>
          <cell r="F2035">
            <v>37</v>
          </cell>
          <cell r="G2035" t="str">
            <v>甘肃省会宁县四房吴乡大房吴村张川社１５号</v>
          </cell>
          <cell r="H2035" t="str">
            <v>男</v>
          </cell>
          <cell r="I2035" t="str">
            <v>四房吴乡大南村</v>
          </cell>
          <cell r="J2035" t="str">
            <v>四房吴乡</v>
          </cell>
          <cell r="K2035" t="str">
            <v>会宁县</v>
          </cell>
          <cell r="L2035" t="str">
            <v>户主</v>
          </cell>
          <cell r="M2035" t="str">
            <v>家庭户</v>
          </cell>
          <cell r="N2035">
            <v>5</v>
          </cell>
        </row>
        <row r="2036">
          <cell r="D2036" t="str">
            <v>司慧霞</v>
          </cell>
          <cell r="E2036" t="str">
            <v>620422198704081921</v>
          </cell>
          <cell r="F2036">
            <v>34</v>
          </cell>
          <cell r="G2036" t="str">
            <v>甘肃省会宁县四房吴乡大房吴村张川社１５号</v>
          </cell>
          <cell r="H2036" t="str">
            <v>女</v>
          </cell>
          <cell r="I2036" t="str">
            <v>四房吴乡大南村</v>
          </cell>
          <cell r="J2036" t="str">
            <v>四房吴乡</v>
          </cell>
          <cell r="K2036" t="str">
            <v>会宁县</v>
          </cell>
          <cell r="L2036" t="str">
            <v>妻</v>
          </cell>
          <cell r="M2036" t="str">
            <v>家庭户</v>
          </cell>
          <cell r="N2036">
            <v>5</v>
          </cell>
        </row>
        <row r="2037">
          <cell r="D2037" t="str">
            <v>李雨婷</v>
          </cell>
          <cell r="E2037" t="str">
            <v>62042220090915512X</v>
          </cell>
          <cell r="F2037">
            <v>12</v>
          </cell>
          <cell r="G2037" t="str">
            <v>甘肃省会宁县四房吴乡大房吴村张川社１５号</v>
          </cell>
          <cell r="H2037" t="str">
            <v>女</v>
          </cell>
          <cell r="I2037" t="str">
            <v>四房吴乡大南村</v>
          </cell>
          <cell r="J2037" t="str">
            <v>四房吴乡</v>
          </cell>
          <cell r="K2037" t="str">
            <v>会宁县</v>
          </cell>
          <cell r="L2037" t="str">
            <v>长女</v>
          </cell>
          <cell r="M2037" t="str">
            <v>家庭户</v>
          </cell>
          <cell r="N2037">
            <v>5</v>
          </cell>
        </row>
        <row r="2038">
          <cell r="D2038" t="str">
            <v>李雨昕</v>
          </cell>
          <cell r="E2038" t="str">
            <v>620422201111195127</v>
          </cell>
          <cell r="F2038">
            <v>10</v>
          </cell>
          <cell r="G2038" t="str">
            <v>甘肃省会宁县四房吴乡大房吴村张川社１５号</v>
          </cell>
          <cell r="H2038" t="str">
            <v>女</v>
          </cell>
          <cell r="I2038" t="str">
            <v>四房吴乡大南村</v>
          </cell>
          <cell r="J2038" t="str">
            <v>四房吴乡</v>
          </cell>
          <cell r="K2038" t="str">
            <v>会宁县</v>
          </cell>
          <cell r="L2038" t="str">
            <v>二女</v>
          </cell>
          <cell r="M2038" t="str">
            <v>家庭户</v>
          </cell>
          <cell r="N2038">
            <v>5</v>
          </cell>
        </row>
        <row r="2039">
          <cell r="D2039" t="str">
            <v>李雨菁</v>
          </cell>
          <cell r="E2039" t="str">
            <v>620422201408215125</v>
          </cell>
          <cell r="F2039">
            <v>7</v>
          </cell>
          <cell r="G2039" t="str">
            <v>甘肃省会宁县四房吴乡大房吴村张川社１５号</v>
          </cell>
          <cell r="H2039" t="str">
            <v>女</v>
          </cell>
          <cell r="I2039" t="str">
            <v>四房吴乡大南村</v>
          </cell>
          <cell r="J2039" t="str">
            <v>四房吴乡</v>
          </cell>
          <cell r="K2039" t="str">
            <v>会宁县</v>
          </cell>
          <cell r="L2039" t="str">
            <v>三女</v>
          </cell>
          <cell r="M2039" t="str">
            <v>家庭户</v>
          </cell>
          <cell r="N2039">
            <v>5</v>
          </cell>
        </row>
        <row r="2040">
          <cell r="D2040" t="str">
            <v>陈蕊萍</v>
          </cell>
          <cell r="E2040" t="str">
            <v>620422195512045121</v>
          </cell>
          <cell r="F2040">
            <v>66</v>
          </cell>
          <cell r="G2040" t="str">
            <v>甘肃省会宁县四房吴乡大南村禄湾社５号</v>
          </cell>
          <cell r="H2040" t="str">
            <v>女</v>
          </cell>
          <cell r="I2040" t="str">
            <v>四房吴乡大南村</v>
          </cell>
          <cell r="J2040" t="str">
            <v>四房吴乡</v>
          </cell>
          <cell r="K2040" t="str">
            <v>会宁县</v>
          </cell>
          <cell r="L2040" t="str">
            <v>户主</v>
          </cell>
          <cell r="M2040" t="str">
            <v>家庭户</v>
          </cell>
          <cell r="N2040">
            <v>1</v>
          </cell>
        </row>
        <row r="2041">
          <cell r="D2041" t="str">
            <v>蒲凤英</v>
          </cell>
          <cell r="E2041" t="str">
            <v>620422193609015122</v>
          </cell>
          <cell r="F2041">
            <v>85</v>
          </cell>
          <cell r="G2041" t="str">
            <v>甘肃省会宁县四房吴乡大南村碌湾社６号</v>
          </cell>
          <cell r="H2041" t="str">
            <v>女</v>
          </cell>
          <cell r="I2041" t="str">
            <v>四房吴乡大南村</v>
          </cell>
          <cell r="J2041" t="str">
            <v>四房吴乡</v>
          </cell>
          <cell r="K2041" t="str">
            <v>会宁县</v>
          </cell>
          <cell r="L2041" t="str">
            <v>户主</v>
          </cell>
          <cell r="M2041" t="str">
            <v>家庭户</v>
          </cell>
          <cell r="N2041">
            <v>1</v>
          </cell>
        </row>
        <row r="2042">
          <cell r="D2042" t="str">
            <v>李茂义</v>
          </cell>
          <cell r="E2042" t="str">
            <v>620422195206265118</v>
          </cell>
          <cell r="F2042">
            <v>69</v>
          </cell>
          <cell r="G2042" t="str">
            <v>甘肃省会宁县四房吴乡大南岔村口下社９号</v>
          </cell>
          <cell r="H2042" t="str">
            <v>男</v>
          </cell>
          <cell r="I2042" t="str">
            <v>四房吴乡大南村</v>
          </cell>
          <cell r="J2042" t="str">
            <v>四房吴乡</v>
          </cell>
          <cell r="K2042" t="str">
            <v>会宁县</v>
          </cell>
          <cell r="L2042" t="str">
            <v>户主</v>
          </cell>
          <cell r="M2042" t="str">
            <v>家庭户</v>
          </cell>
          <cell r="N2042">
            <v>2</v>
          </cell>
        </row>
        <row r="2043">
          <cell r="D2043" t="str">
            <v>牛秀莲</v>
          </cell>
          <cell r="E2043" t="str">
            <v>620422195602205125</v>
          </cell>
          <cell r="F2043">
            <v>65</v>
          </cell>
          <cell r="G2043" t="str">
            <v>甘肃省会宁县四房吴乡大南岔村口下社９号</v>
          </cell>
          <cell r="H2043" t="str">
            <v>女</v>
          </cell>
          <cell r="I2043" t="str">
            <v>四房吴乡大南村</v>
          </cell>
          <cell r="J2043" t="str">
            <v>四房吴乡</v>
          </cell>
          <cell r="K2043" t="str">
            <v>会宁县</v>
          </cell>
          <cell r="L2043" t="str">
            <v>妻</v>
          </cell>
          <cell r="M2043" t="str">
            <v>家庭户</v>
          </cell>
          <cell r="N2043">
            <v>2</v>
          </cell>
        </row>
        <row r="2044">
          <cell r="D2044" t="str">
            <v>席炳文</v>
          </cell>
          <cell r="E2044" t="str">
            <v>620422194803295118</v>
          </cell>
          <cell r="F2044">
            <v>73</v>
          </cell>
          <cell r="G2044" t="str">
            <v>甘肃省会宁县四房吴乡大南岔村口下社１０号</v>
          </cell>
          <cell r="H2044" t="str">
            <v>男</v>
          </cell>
          <cell r="I2044" t="str">
            <v>四房吴乡大南村</v>
          </cell>
          <cell r="J2044" t="str">
            <v>四房吴乡</v>
          </cell>
          <cell r="K2044" t="str">
            <v>会宁县</v>
          </cell>
          <cell r="L2044" t="str">
            <v>户主</v>
          </cell>
          <cell r="M2044" t="str">
            <v>家庭户</v>
          </cell>
          <cell r="N2044">
            <v>2</v>
          </cell>
        </row>
        <row r="2045">
          <cell r="D2045" t="str">
            <v>杨青芳</v>
          </cell>
          <cell r="E2045" t="str">
            <v>620422194910105121</v>
          </cell>
          <cell r="F2045">
            <v>72</v>
          </cell>
          <cell r="G2045" t="str">
            <v>甘肃省会宁县四房吴乡大南岔村口下社１０号</v>
          </cell>
          <cell r="H2045" t="str">
            <v>女</v>
          </cell>
          <cell r="I2045" t="str">
            <v>四房吴乡大南村</v>
          </cell>
          <cell r="J2045" t="str">
            <v>四房吴乡</v>
          </cell>
          <cell r="K2045" t="str">
            <v>会宁县</v>
          </cell>
          <cell r="L2045" t="str">
            <v>妻</v>
          </cell>
          <cell r="M2045" t="str">
            <v>家庭户</v>
          </cell>
          <cell r="N2045">
            <v>2</v>
          </cell>
        </row>
        <row r="2046">
          <cell r="D2046" t="str">
            <v>魏体泰</v>
          </cell>
          <cell r="E2046" t="str">
            <v>620422198403135113</v>
          </cell>
          <cell r="F2046">
            <v>37</v>
          </cell>
          <cell r="G2046" t="str">
            <v>甘肃省会宁县四房吴乡大南岔村碌湾社30号</v>
          </cell>
          <cell r="H2046" t="str">
            <v>男</v>
          </cell>
          <cell r="I2046" t="str">
            <v>四房吴乡大南村</v>
          </cell>
          <cell r="J2046" t="str">
            <v>四房吴乡</v>
          </cell>
          <cell r="K2046" t="str">
            <v>会宁县</v>
          </cell>
          <cell r="L2046" t="str">
            <v>户主</v>
          </cell>
          <cell r="M2046" t="str">
            <v>家庭户</v>
          </cell>
          <cell r="N2046">
            <v>1</v>
          </cell>
        </row>
        <row r="2047">
          <cell r="D2047" t="str">
            <v>刘桢</v>
          </cell>
          <cell r="E2047" t="str">
            <v>620422197309065134</v>
          </cell>
          <cell r="F2047">
            <v>48</v>
          </cell>
          <cell r="G2047" t="str">
            <v>甘肃省会宁县四房吴乡大南村碌湾社９２号</v>
          </cell>
          <cell r="H2047" t="str">
            <v>男</v>
          </cell>
          <cell r="I2047" t="str">
            <v>四房吴乡大南村</v>
          </cell>
          <cell r="J2047" t="str">
            <v>四房吴乡</v>
          </cell>
          <cell r="K2047" t="str">
            <v>会宁县</v>
          </cell>
          <cell r="L2047" t="str">
            <v>户主</v>
          </cell>
          <cell r="M2047" t="str">
            <v>家庭户</v>
          </cell>
          <cell r="N2047">
            <v>1</v>
          </cell>
        </row>
        <row r="2048">
          <cell r="D2048" t="str">
            <v>李旭东</v>
          </cell>
          <cell r="E2048" t="str">
            <v>620422198909045158</v>
          </cell>
          <cell r="F2048">
            <v>32</v>
          </cell>
          <cell r="G2048" t="str">
            <v>甘肃省会宁县四房吴乡大南村西坡社２０号</v>
          </cell>
          <cell r="H2048" t="str">
            <v>男</v>
          </cell>
          <cell r="I2048" t="str">
            <v>四房吴乡大南村</v>
          </cell>
          <cell r="J2048" t="str">
            <v>四房吴乡</v>
          </cell>
          <cell r="K2048" t="str">
            <v>会宁县</v>
          </cell>
          <cell r="L2048" t="str">
            <v>户主</v>
          </cell>
          <cell r="M2048" t="str">
            <v>家庭户</v>
          </cell>
          <cell r="N2048">
            <v>3</v>
          </cell>
        </row>
        <row r="2049">
          <cell r="D2049" t="str">
            <v>李月凤</v>
          </cell>
          <cell r="E2049" t="str">
            <v>620422199209125143</v>
          </cell>
          <cell r="F2049">
            <v>29</v>
          </cell>
          <cell r="G2049" t="str">
            <v>甘肃省会宁县四房吴乡大南村西坡社２０号</v>
          </cell>
          <cell r="H2049" t="str">
            <v>女</v>
          </cell>
          <cell r="I2049" t="str">
            <v>四房吴乡大南村</v>
          </cell>
          <cell r="J2049" t="str">
            <v>四房吴乡</v>
          </cell>
          <cell r="K2049" t="str">
            <v>会宁县</v>
          </cell>
          <cell r="L2049" t="str">
            <v>妻</v>
          </cell>
          <cell r="M2049" t="str">
            <v>家庭户</v>
          </cell>
          <cell r="N2049">
            <v>3</v>
          </cell>
        </row>
        <row r="2050">
          <cell r="D2050" t="str">
            <v>李丹</v>
          </cell>
          <cell r="E2050" t="str">
            <v>620422201207085125</v>
          </cell>
          <cell r="F2050">
            <v>9</v>
          </cell>
          <cell r="G2050" t="str">
            <v>甘肃省会宁县四房吴乡大南村西坡社２０号</v>
          </cell>
          <cell r="H2050" t="str">
            <v>女</v>
          </cell>
          <cell r="I2050" t="str">
            <v>四房吴乡大南村</v>
          </cell>
          <cell r="J2050" t="str">
            <v>四房吴乡</v>
          </cell>
          <cell r="K2050" t="str">
            <v>会宁县</v>
          </cell>
          <cell r="L2050" t="str">
            <v>长女</v>
          </cell>
          <cell r="M2050" t="str">
            <v>家庭户</v>
          </cell>
          <cell r="N2050">
            <v>3</v>
          </cell>
        </row>
        <row r="2051">
          <cell r="D2051" t="str">
            <v>王秉章</v>
          </cell>
          <cell r="E2051" t="str">
            <v>620422198005195110</v>
          </cell>
          <cell r="F2051">
            <v>41</v>
          </cell>
          <cell r="G2051" t="str">
            <v>甘肃省会宁县四房吴乡大南村东坡社２０号</v>
          </cell>
          <cell r="H2051" t="str">
            <v>男</v>
          </cell>
          <cell r="I2051" t="str">
            <v>四房吴乡大南村</v>
          </cell>
          <cell r="J2051" t="str">
            <v>四房吴乡</v>
          </cell>
          <cell r="K2051" t="str">
            <v>会宁县</v>
          </cell>
          <cell r="L2051" t="str">
            <v>户主</v>
          </cell>
          <cell r="M2051" t="str">
            <v>家庭户</v>
          </cell>
          <cell r="N2051">
            <v>5</v>
          </cell>
        </row>
        <row r="2052">
          <cell r="D2052" t="str">
            <v>马志娟</v>
          </cell>
          <cell r="E2052" t="str">
            <v>620422198509065723</v>
          </cell>
          <cell r="F2052">
            <v>36</v>
          </cell>
          <cell r="G2052" t="str">
            <v>甘肃省会宁县四房吴乡大南村东坡社２０号</v>
          </cell>
          <cell r="H2052" t="str">
            <v>女</v>
          </cell>
          <cell r="I2052" t="str">
            <v>四房吴乡大南村</v>
          </cell>
          <cell r="J2052" t="str">
            <v>四房吴乡</v>
          </cell>
          <cell r="K2052" t="str">
            <v>会宁县</v>
          </cell>
          <cell r="L2052" t="str">
            <v>妻</v>
          </cell>
          <cell r="M2052" t="str">
            <v>家庭户</v>
          </cell>
          <cell r="N2052">
            <v>5</v>
          </cell>
        </row>
        <row r="2053">
          <cell r="D2053" t="str">
            <v>王静知</v>
          </cell>
          <cell r="E2053" t="str">
            <v>620422201912035115</v>
          </cell>
          <cell r="F2053">
            <v>2</v>
          </cell>
          <cell r="G2053" t="str">
            <v>甘肃省会宁县四房吴乡大南村东坡社２０号</v>
          </cell>
          <cell r="H2053" t="str">
            <v>男</v>
          </cell>
          <cell r="I2053" t="str">
            <v>四房吴乡大南村</v>
          </cell>
          <cell r="J2053" t="str">
            <v>四房吴乡</v>
          </cell>
          <cell r="K2053" t="str">
            <v>会宁县</v>
          </cell>
          <cell r="L2053" t="str">
            <v>长子</v>
          </cell>
          <cell r="M2053" t="str">
            <v>家庭户</v>
          </cell>
          <cell r="N2053">
            <v>5</v>
          </cell>
        </row>
        <row r="2054">
          <cell r="D2054" t="str">
            <v>王静怡</v>
          </cell>
          <cell r="E2054" t="str">
            <v>620422201209285120</v>
          </cell>
          <cell r="F2054">
            <v>9</v>
          </cell>
          <cell r="G2054" t="str">
            <v>甘肃省会宁县四房吴乡大南村东坡社２０号</v>
          </cell>
          <cell r="H2054" t="str">
            <v>女</v>
          </cell>
          <cell r="I2054" t="str">
            <v>四房吴乡大南村</v>
          </cell>
          <cell r="J2054" t="str">
            <v>四房吴乡</v>
          </cell>
          <cell r="K2054" t="str">
            <v>会宁县</v>
          </cell>
          <cell r="L2054" t="str">
            <v>长女</v>
          </cell>
          <cell r="M2054" t="str">
            <v>家庭户</v>
          </cell>
          <cell r="N2054">
            <v>5</v>
          </cell>
        </row>
        <row r="2055">
          <cell r="D2055" t="str">
            <v>王静研</v>
          </cell>
          <cell r="E2055" t="str">
            <v>620422201601215127</v>
          </cell>
          <cell r="F2055">
            <v>5</v>
          </cell>
          <cell r="G2055" t="str">
            <v>甘肃省会宁县四房吴乡大南村东坡社２０号</v>
          </cell>
          <cell r="H2055" t="str">
            <v>女</v>
          </cell>
          <cell r="I2055" t="str">
            <v>四房吴乡大南村</v>
          </cell>
          <cell r="J2055" t="str">
            <v>四房吴乡</v>
          </cell>
          <cell r="K2055" t="str">
            <v>会宁县</v>
          </cell>
          <cell r="L2055" t="str">
            <v>二女</v>
          </cell>
          <cell r="M2055" t="str">
            <v>家庭户</v>
          </cell>
          <cell r="N2055">
            <v>5</v>
          </cell>
        </row>
        <row r="2056">
          <cell r="D2056" t="str">
            <v>李文清</v>
          </cell>
          <cell r="E2056" t="str">
            <v>620422195106095158</v>
          </cell>
          <cell r="F2056">
            <v>70</v>
          </cell>
          <cell r="G2056" t="str">
            <v>甘肃省会宁县四房吴乡大南村碌湾社３８号</v>
          </cell>
          <cell r="H2056" t="str">
            <v>男</v>
          </cell>
          <cell r="I2056" t="str">
            <v>四房吴乡大南村</v>
          </cell>
          <cell r="J2056" t="str">
            <v>四房吴乡</v>
          </cell>
          <cell r="K2056" t="str">
            <v>会宁县</v>
          </cell>
          <cell r="L2056" t="str">
            <v>户主</v>
          </cell>
          <cell r="M2056" t="str">
            <v>家庭户</v>
          </cell>
          <cell r="N2056">
            <v>1</v>
          </cell>
        </row>
        <row r="2057">
          <cell r="D2057" t="str">
            <v>杨思林</v>
          </cell>
          <cell r="E2057" t="str">
            <v>620422194003205110</v>
          </cell>
          <cell r="F2057">
            <v>81</v>
          </cell>
          <cell r="G2057" t="str">
            <v>甘肃省会宁县四房吴乡大南岔村朱头山社７号</v>
          </cell>
          <cell r="H2057" t="str">
            <v>男</v>
          </cell>
          <cell r="I2057" t="str">
            <v>四房吴乡大南村</v>
          </cell>
          <cell r="J2057" t="str">
            <v>四房吴乡</v>
          </cell>
          <cell r="K2057" t="str">
            <v>会宁县</v>
          </cell>
          <cell r="L2057" t="str">
            <v>户主</v>
          </cell>
          <cell r="M2057" t="str">
            <v>家庭户</v>
          </cell>
          <cell r="N2057">
            <v>5</v>
          </cell>
        </row>
        <row r="2058">
          <cell r="D2058" t="str">
            <v>赵玉兰</v>
          </cell>
          <cell r="E2058" t="str">
            <v>620422194007135121</v>
          </cell>
          <cell r="F2058">
            <v>81</v>
          </cell>
          <cell r="G2058" t="str">
            <v>甘肃省会宁县四房吴乡大南岔村朱头山社７号</v>
          </cell>
          <cell r="H2058" t="str">
            <v>女</v>
          </cell>
          <cell r="I2058" t="str">
            <v>四房吴乡大南村</v>
          </cell>
          <cell r="J2058" t="str">
            <v>四房吴乡</v>
          </cell>
          <cell r="K2058" t="str">
            <v>会宁县</v>
          </cell>
          <cell r="L2058" t="str">
            <v>妻</v>
          </cell>
          <cell r="M2058" t="str">
            <v>家庭户</v>
          </cell>
          <cell r="N2058">
            <v>5</v>
          </cell>
        </row>
        <row r="2059">
          <cell r="D2059" t="str">
            <v>吴鹏举</v>
          </cell>
          <cell r="E2059" t="str">
            <v>620422198612235137</v>
          </cell>
          <cell r="F2059">
            <v>35</v>
          </cell>
          <cell r="G2059" t="str">
            <v>甘肃省会宁县四房吴乡大南岔村朱头山社７号</v>
          </cell>
          <cell r="H2059" t="str">
            <v>男</v>
          </cell>
          <cell r="I2059" t="str">
            <v>四房吴乡大南村</v>
          </cell>
          <cell r="J2059" t="str">
            <v>四房吴乡</v>
          </cell>
          <cell r="K2059" t="str">
            <v>会宁县</v>
          </cell>
          <cell r="L2059" t="str">
            <v>孙子</v>
          </cell>
          <cell r="M2059" t="str">
            <v>家庭户</v>
          </cell>
          <cell r="N2059">
            <v>5</v>
          </cell>
        </row>
        <row r="2060">
          <cell r="D2060" t="str">
            <v>吴昊瑾</v>
          </cell>
          <cell r="E2060" t="str">
            <v>620422201612235123</v>
          </cell>
          <cell r="F2060">
            <v>5</v>
          </cell>
          <cell r="G2060" t="str">
            <v>甘肃省会宁县四房吴乡大南岔村朱头山社７号</v>
          </cell>
          <cell r="H2060" t="str">
            <v>女</v>
          </cell>
          <cell r="I2060" t="str">
            <v>四房吴乡大南村</v>
          </cell>
          <cell r="J2060" t="str">
            <v>四房吴乡</v>
          </cell>
          <cell r="K2060" t="str">
            <v>会宁县</v>
          </cell>
          <cell r="L2060" t="str">
            <v>曾孙女或外曾孙女</v>
          </cell>
          <cell r="M2060" t="str">
            <v>家庭户</v>
          </cell>
          <cell r="N2060">
            <v>5</v>
          </cell>
        </row>
        <row r="2061">
          <cell r="D2061" t="str">
            <v>吴浩民</v>
          </cell>
          <cell r="E2061" t="str">
            <v>620422201411065148</v>
          </cell>
          <cell r="F2061">
            <v>7</v>
          </cell>
          <cell r="G2061" t="str">
            <v>甘肃省会宁县四房吴乡大南岔村朱头山社７号</v>
          </cell>
          <cell r="H2061" t="str">
            <v>女</v>
          </cell>
          <cell r="I2061" t="str">
            <v>四房吴乡大南村</v>
          </cell>
          <cell r="J2061" t="str">
            <v>四房吴乡</v>
          </cell>
          <cell r="K2061" t="str">
            <v>会宁县</v>
          </cell>
          <cell r="L2061" t="str">
            <v>曾孙女或外曾孙女</v>
          </cell>
          <cell r="M2061" t="str">
            <v>家庭户</v>
          </cell>
          <cell r="N2061">
            <v>5</v>
          </cell>
        </row>
        <row r="2062">
          <cell r="D2062" t="str">
            <v>杨进禄</v>
          </cell>
          <cell r="E2062" t="str">
            <v>620422198401035119</v>
          </cell>
          <cell r="F2062">
            <v>37</v>
          </cell>
          <cell r="G2062" t="str">
            <v>甘肃省会宁县四房吴乡大南岔村口下社８０号</v>
          </cell>
          <cell r="H2062" t="str">
            <v>男</v>
          </cell>
          <cell r="I2062" t="str">
            <v>四房吴乡大南村</v>
          </cell>
          <cell r="J2062" t="str">
            <v>四房吴乡</v>
          </cell>
          <cell r="K2062" t="str">
            <v>会宁县</v>
          </cell>
          <cell r="L2062" t="str">
            <v>户主</v>
          </cell>
          <cell r="M2062" t="str">
            <v>家庭户</v>
          </cell>
          <cell r="N2062">
            <v>2</v>
          </cell>
        </row>
        <row r="2063">
          <cell r="D2063" t="str">
            <v>杨树义</v>
          </cell>
          <cell r="E2063" t="str">
            <v>62042219571224511X</v>
          </cell>
          <cell r="F2063">
            <v>64</v>
          </cell>
          <cell r="G2063" t="str">
            <v>甘肃省会宁县四房吴乡大南岔村口下社８０号</v>
          </cell>
          <cell r="H2063" t="str">
            <v>男</v>
          </cell>
          <cell r="I2063" t="str">
            <v>四房吴乡大南村</v>
          </cell>
          <cell r="J2063" t="str">
            <v>四房吴乡</v>
          </cell>
          <cell r="K2063" t="str">
            <v>会宁县</v>
          </cell>
          <cell r="L2063" t="str">
            <v>父亲</v>
          </cell>
          <cell r="M2063" t="str">
            <v>家庭户</v>
          </cell>
          <cell r="N2063">
            <v>2</v>
          </cell>
        </row>
        <row r="2064">
          <cell r="D2064" t="str">
            <v>王丽娟</v>
          </cell>
          <cell r="E2064" t="str">
            <v>620422197810135124</v>
          </cell>
          <cell r="F2064">
            <v>43</v>
          </cell>
          <cell r="G2064" t="str">
            <v>甘肃省会宁县四房吴乡大南村西坡社３２号</v>
          </cell>
          <cell r="H2064" t="str">
            <v>女</v>
          </cell>
          <cell r="I2064" t="str">
            <v>四房吴乡大南村</v>
          </cell>
          <cell r="J2064" t="str">
            <v>四房吴乡</v>
          </cell>
          <cell r="K2064" t="str">
            <v>会宁县</v>
          </cell>
          <cell r="L2064" t="str">
            <v>户主</v>
          </cell>
          <cell r="M2064" t="str">
            <v>家庭户</v>
          </cell>
          <cell r="N2064">
            <v>2</v>
          </cell>
        </row>
        <row r="2065">
          <cell r="D2065" t="str">
            <v>任益乐</v>
          </cell>
          <cell r="E2065" t="str">
            <v>620422200712295110</v>
          </cell>
          <cell r="F2065">
            <v>14</v>
          </cell>
          <cell r="G2065" t="str">
            <v>甘肃省会宁县四房吴乡大南村西坡社３２号</v>
          </cell>
          <cell r="H2065" t="str">
            <v>男</v>
          </cell>
          <cell r="I2065" t="str">
            <v>四房吴乡大南村</v>
          </cell>
          <cell r="J2065" t="str">
            <v>四房吴乡</v>
          </cell>
          <cell r="K2065" t="str">
            <v>会宁县</v>
          </cell>
          <cell r="L2065" t="str">
            <v>长子</v>
          </cell>
          <cell r="M2065" t="str">
            <v>家庭户</v>
          </cell>
          <cell r="N2065">
            <v>2</v>
          </cell>
        </row>
        <row r="2066">
          <cell r="D2066" t="str">
            <v>杨晓峰</v>
          </cell>
          <cell r="E2066" t="str">
            <v>620422198711175176</v>
          </cell>
          <cell r="F2066">
            <v>34</v>
          </cell>
          <cell r="G2066" t="str">
            <v>甘肃省会宁县四房吴乡大南岔村赖扬社４８号</v>
          </cell>
          <cell r="H2066" t="str">
            <v>男</v>
          </cell>
          <cell r="I2066" t="str">
            <v>四房吴乡大南村</v>
          </cell>
          <cell r="J2066" t="str">
            <v>四房吴乡</v>
          </cell>
          <cell r="K2066" t="str">
            <v>会宁县</v>
          </cell>
          <cell r="L2066" t="str">
            <v>户主</v>
          </cell>
          <cell r="M2066" t="str">
            <v>家庭户</v>
          </cell>
          <cell r="N2066">
            <v>3</v>
          </cell>
        </row>
        <row r="2067">
          <cell r="D2067" t="str">
            <v>杨丹</v>
          </cell>
          <cell r="E2067" t="str">
            <v>620422201106255121</v>
          </cell>
          <cell r="F2067">
            <v>10</v>
          </cell>
          <cell r="G2067" t="str">
            <v>甘肃省会宁县四房吴乡大南岔村赖扬社４８号</v>
          </cell>
          <cell r="H2067" t="str">
            <v>女</v>
          </cell>
          <cell r="I2067" t="str">
            <v>四房吴乡大南村</v>
          </cell>
          <cell r="J2067" t="str">
            <v>四房吴乡</v>
          </cell>
          <cell r="K2067" t="str">
            <v>会宁县</v>
          </cell>
          <cell r="L2067" t="str">
            <v>长女</v>
          </cell>
          <cell r="M2067" t="str">
            <v>家庭户</v>
          </cell>
          <cell r="N2067">
            <v>3</v>
          </cell>
        </row>
        <row r="2068">
          <cell r="D2068" t="str">
            <v>杨彤</v>
          </cell>
          <cell r="E2068" t="str">
            <v>620422201403245122</v>
          </cell>
          <cell r="F2068">
            <v>7</v>
          </cell>
          <cell r="G2068" t="str">
            <v>甘肃省会宁县四房吴乡大南岔村赖扬社４８号</v>
          </cell>
          <cell r="H2068" t="str">
            <v>女</v>
          </cell>
          <cell r="I2068" t="str">
            <v>四房吴乡大南村</v>
          </cell>
          <cell r="J2068" t="str">
            <v>四房吴乡</v>
          </cell>
          <cell r="K2068" t="str">
            <v>会宁县</v>
          </cell>
          <cell r="L2068" t="str">
            <v>二女</v>
          </cell>
          <cell r="M2068" t="str">
            <v>家庭户</v>
          </cell>
          <cell r="N2068">
            <v>3</v>
          </cell>
        </row>
        <row r="2069">
          <cell r="D2069" t="str">
            <v>杨克勇</v>
          </cell>
          <cell r="E2069" t="str">
            <v>620422198408285137</v>
          </cell>
          <cell r="F2069">
            <v>37</v>
          </cell>
          <cell r="G2069" t="str">
            <v>甘肃省会宁县四房吴乡大南岔村赖扬社４９号</v>
          </cell>
          <cell r="H2069" t="str">
            <v>男</v>
          </cell>
          <cell r="I2069" t="str">
            <v>四房吴乡大南村</v>
          </cell>
          <cell r="J2069" t="str">
            <v>四房吴乡</v>
          </cell>
          <cell r="K2069" t="str">
            <v>会宁县</v>
          </cell>
          <cell r="L2069" t="str">
            <v>户主</v>
          </cell>
          <cell r="M2069" t="str">
            <v>家庭户</v>
          </cell>
          <cell r="N2069">
            <v>2</v>
          </cell>
        </row>
        <row r="2070">
          <cell r="D2070" t="str">
            <v>杨恬恬</v>
          </cell>
          <cell r="E2070" t="str">
            <v>620422200601035164</v>
          </cell>
          <cell r="F2070">
            <v>15</v>
          </cell>
          <cell r="G2070" t="str">
            <v>甘肃省会宁县四房吴乡大南岔村赖扬社４９号</v>
          </cell>
          <cell r="H2070" t="str">
            <v>女</v>
          </cell>
          <cell r="I2070" t="str">
            <v>四房吴乡大南村</v>
          </cell>
          <cell r="J2070" t="str">
            <v>四房吴乡</v>
          </cell>
          <cell r="K2070" t="str">
            <v>会宁县</v>
          </cell>
          <cell r="L2070" t="str">
            <v>长女</v>
          </cell>
          <cell r="M2070" t="str">
            <v>家庭户</v>
          </cell>
          <cell r="N2070">
            <v>2</v>
          </cell>
        </row>
        <row r="2071">
          <cell r="D2071" t="str">
            <v>李文焕</v>
          </cell>
          <cell r="E2071" t="str">
            <v>620422194610245114</v>
          </cell>
          <cell r="F2071">
            <v>75</v>
          </cell>
          <cell r="G2071" t="str">
            <v>甘肃省会宁县四房吴乡大南岔村达李社１３号</v>
          </cell>
          <cell r="H2071" t="str">
            <v>男</v>
          </cell>
          <cell r="I2071" t="str">
            <v>四房吴乡大南村</v>
          </cell>
          <cell r="J2071" t="str">
            <v>四房吴乡</v>
          </cell>
          <cell r="K2071" t="str">
            <v>会宁县</v>
          </cell>
          <cell r="L2071" t="str">
            <v>户主</v>
          </cell>
          <cell r="M2071" t="str">
            <v>家庭户</v>
          </cell>
          <cell r="N2071">
            <v>2</v>
          </cell>
        </row>
        <row r="2072">
          <cell r="D2072" t="str">
            <v>王叔芳</v>
          </cell>
          <cell r="E2072" t="str">
            <v>620422194609185126</v>
          </cell>
          <cell r="F2072">
            <v>75</v>
          </cell>
          <cell r="G2072" t="str">
            <v>甘肃省会宁县四房吴乡大南岔村达李社１３号</v>
          </cell>
          <cell r="H2072" t="str">
            <v>女</v>
          </cell>
          <cell r="I2072" t="str">
            <v>四房吴乡大南村</v>
          </cell>
          <cell r="J2072" t="str">
            <v>四房吴乡</v>
          </cell>
          <cell r="K2072" t="str">
            <v>会宁县</v>
          </cell>
          <cell r="L2072" t="str">
            <v>妻</v>
          </cell>
          <cell r="M2072" t="str">
            <v>家庭户</v>
          </cell>
          <cell r="N2072">
            <v>2</v>
          </cell>
        </row>
        <row r="2073">
          <cell r="D2073" t="str">
            <v>史博</v>
          </cell>
          <cell r="E2073" t="str">
            <v>620422201006015112</v>
          </cell>
          <cell r="F2073">
            <v>11</v>
          </cell>
          <cell r="G2073" t="str">
            <v>甘肃省会宁县四房吴乡大南村东坡社２３号</v>
          </cell>
          <cell r="H2073" t="str">
            <v>男</v>
          </cell>
          <cell r="I2073" t="str">
            <v>四房吴乡大南村</v>
          </cell>
          <cell r="J2073" t="str">
            <v>四房吴乡</v>
          </cell>
          <cell r="K2073" t="str">
            <v>会宁县</v>
          </cell>
          <cell r="L2073" t="str">
            <v>户主</v>
          </cell>
          <cell r="M2073" t="str">
            <v>家庭户</v>
          </cell>
          <cell r="N2073">
            <v>1</v>
          </cell>
        </row>
        <row r="2074">
          <cell r="D2074" t="str">
            <v>魏体麟</v>
          </cell>
          <cell r="E2074" t="str">
            <v>620422198605155171</v>
          </cell>
          <cell r="F2074">
            <v>35</v>
          </cell>
          <cell r="G2074" t="str">
            <v>甘肃省会宁县四房吴乡大南岔村碌湾社30号</v>
          </cell>
          <cell r="H2074" t="str">
            <v>男</v>
          </cell>
          <cell r="I2074" t="str">
            <v>四房吴乡大南村</v>
          </cell>
          <cell r="J2074" t="str">
            <v>四房吴乡</v>
          </cell>
          <cell r="K2074" t="str">
            <v>会宁县</v>
          </cell>
          <cell r="L2074" t="str">
            <v>户主</v>
          </cell>
          <cell r="M2074" t="str">
            <v>家庭户</v>
          </cell>
          <cell r="N2074">
            <v>4</v>
          </cell>
        </row>
        <row r="2075">
          <cell r="D2075" t="str">
            <v>李明瑞</v>
          </cell>
          <cell r="E2075" t="str">
            <v>620422198807052744</v>
          </cell>
          <cell r="F2075">
            <v>33</v>
          </cell>
          <cell r="G2075" t="str">
            <v>甘肃省会宁县四房吴乡大南岔村碌湾社30号</v>
          </cell>
          <cell r="H2075" t="str">
            <v>女</v>
          </cell>
          <cell r="I2075" t="str">
            <v>四房吴乡大南村</v>
          </cell>
          <cell r="J2075" t="str">
            <v>四房吴乡</v>
          </cell>
          <cell r="K2075" t="str">
            <v>会宁县</v>
          </cell>
          <cell r="L2075" t="str">
            <v>妻</v>
          </cell>
          <cell r="M2075" t="str">
            <v>家庭户</v>
          </cell>
          <cell r="N2075">
            <v>4</v>
          </cell>
        </row>
        <row r="2076">
          <cell r="D2076" t="str">
            <v>魏瀚庭</v>
          </cell>
          <cell r="E2076" t="str">
            <v>620422201707115116</v>
          </cell>
          <cell r="F2076">
            <v>4</v>
          </cell>
          <cell r="G2076" t="str">
            <v>甘肃省会宁县四房吴乡大南岔村碌湾社30号</v>
          </cell>
          <cell r="H2076" t="str">
            <v>男</v>
          </cell>
          <cell r="I2076" t="str">
            <v>四房吴乡大南村</v>
          </cell>
          <cell r="J2076" t="str">
            <v>四房吴乡</v>
          </cell>
          <cell r="K2076" t="str">
            <v>会宁县</v>
          </cell>
          <cell r="L2076" t="str">
            <v>长子</v>
          </cell>
          <cell r="M2076" t="str">
            <v>家庭户</v>
          </cell>
          <cell r="N2076">
            <v>4</v>
          </cell>
        </row>
        <row r="2077">
          <cell r="D2077" t="str">
            <v>魏若冰</v>
          </cell>
          <cell r="E2077" t="str">
            <v>620422201404115127</v>
          </cell>
          <cell r="F2077">
            <v>7</v>
          </cell>
          <cell r="G2077" t="str">
            <v>甘肃省会宁县四房吴乡大南岔村碌湾社30号</v>
          </cell>
          <cell r="H2077" t="str">
            <v>女</v>
          </cell>
          <cell r="I2077" t="str">
            <v>四房吴乡大南村</v>
          </cell>
          <cell r="J2077" t="str">
            <v>四房吴乡</v>
          </cell>
          <cell r="K2077" t="str">
            <v>会宁县</v>
          </cell>
          <cell r="L2077" t="str">
            <v>长女</v>
          </cell>
          <cell r="M2077" t="str">
            <v>家庭户</v>
          </cell>
          <cell r="N2077">
            <v>4</v>
          </cell>
        </row>
        <row r="2078">
          <cell r="D2078" t="str">
            <v>张琼</v>
          </cell>
          <cell r="E2078" t="str">
            <v>620422199007045129</v>
          </cell>
          <cell r="F2078">
            <v>31</v>
          </cell>
          <cell r="G2078" t="str">
            <v>甘肃省会宁县四房吴乡大南村西坡社５８号</v>
          </cell>
          <cell r="H2078" t="str">
            <v>女</v>
          </cell>
          <cell r="I2078" t="str">
            <v>四房吴乡大南村</v>
          </cell>
          <cell r="J2078" t="str">
            <v>四房吴乡</v>
          </cell>
          <cell r="K2078" t="str">
            <v>会宁县</v>
          </cell>
          <cell r="L2078" t="str">
            <v>户主</v>
          </cell>
          <cell r="M2078" t="str">
            <v>家庭户</v>
          </cell>
          <cell r="N2078">
            <v>2</v>
          </cell>
        </row>
        <row r="2079">
          <cell r="D2079" t="str">
            <v>张雨晴</v>
          </cell>
          <cell r="E2079" t="str">
            <v>620422200911145123</v>
          </cell>
          <cell r="F2079">
            <v>12</v>
          </cell>
          <cell r="G2079" t="str">
            <v>甘肃省会宁县四房吴乡大南村西坡社５８号</v>
          </cell>
          <cell r="H2079" t="str">
            <v>女</v>
          </cell>
          <cell r="I2079" t="str">
            <v>四房吴乡大南村</v>
          </cell>
          <cell r="J2079" t="str">
            <v>四房吴乡</v>
          </cell>
          <cell r="K2079" t="str">
            <v>会宁县</v>
          </cell>
          <cell r="L2079" t="str">
            <v>长女</v>
          </cell>
          <cell r="M2079" t="str">
            <v>家庭户</v>
          </cell>
          <cell r="N2079">
            <v>2</v>
          </cell>
        </row>
        <row r="2080">
          <cell r="D2080" t="str">
            <v>李胤儒</v>
          </cell>
          <cell r="E2080" t="str">
            <v>620422197901035110</v>
          </cell>
          <cell r="F2080">
            <v>42</v>
          </cell>
          <cell r="G2080" t="str">
            <v>甘肃省会宁县四房吴乡大南岔村达李社１９号</v>
          </cell>
          <cell r="H2080" t="str">
            <v>男</v>
          </cell>
          <cell r="I2080" t="str">
            <v>四房吴乡大南村</v>
          </cell>
          <cell r="J2080" t="str">
            <v>四房吴乡</v>
          </cell>
          <cell r="K2080" t="str">
            <v>会宁县</v>
          </cell>
          <cell r="L2080" t="str">
            <v>户主</v>
          </cell>
          <cell r="M2080" t="str">
            <v>家庭户</v>
          </cell>
          <cell r="N2080">
            <v>5</v>
          </cell>
        </row>
        <row r="2081">
          <cell r="D2081" t="str">
            <v>姜红霞</v>
          </cell>
          <cell r="E2081" t="str">
            <v>620422198001225140</v>
          </cell>
          <cell r="F2081">
            <v>41</v>
          </cell>
          <cell r="G2081" t="str">
            <v>甘肃省会宁县四房吴乡大南岔村达李社１９号</v>
          </cell>
          <cell r="H2081" t="str">
            <v>女</v>
          </cell>
          <cell r="I2081" t="str">
            <v>四房吴乡大南村</v>
          </cell>
          <cell r="J2081" t="str">
            <v>四房吴乡</v>
          </cell>
          <cell r="K2081" t="str">
            <v>会宁县</v>
          </cell>
          <cell r="L2081" t="str">
            <v>妻</v>
          </cell>
          <cell r="M2081" t="str">
            <v>家庭户</v>
          </cell>
          <cell r="N2081">
            <v>5</v>
          </cell>
        </row>
        <row r="2082">
          <cell r="D2082" t="str">
            <v>李旭暾</v>
          </cell>
          <cell r="E2082" t="str">
            <v>620422200810085117</v>
          </cell>
          <cell r="F2082">
            <v>13</v>
          </cell>
          <cell r="G2082" t="str">
            <v>甘肃省会宁县四房吴乡大南岔村达李社１９号</v>
          </cell>
          <cell r="H2082" t="str">
            <v>男</v>
          </cell>
          <cell r="I2082" t="str">
            <v>四房吴乡大南村</v>
          </cell>
          <cell r="J2082" t="str">
            <v>四房吴乡</v>
          </cell>
          <cell r="K2082" t="str">
            <v>会宁县</v>
          </cell>
          <cell r="L2082" t="str">
            <v>长子</v>
          </cell>
          <cell r="M2082" t="str">
            <v>家庭户</v>
          </cell>
          <cell r="N2082">
            <v>5</v>
          </cell>
        </row>
        <row r="2083">
          <cell r="D2083" t="str">
            <v>李东航</v>
          </cell>
          <cell r="E2083" t="str">
            <v>620422201306145111</v>
          </cell>
          <cell r="F2083">
            <v>8</v>
          </cell>
          <cell r="G2083" t="str">
            <v>甘肃省会宁县四房吴乡大南岔村达李社１９号</v>
          </cell>
          <cell r="H2083" t="str">
            <v>男</v>
          </cell>
          <cell r="I2083" t="str">
            <v>四房吴乡大南村</v>
          </cell>
          <cell r="J2083" t="str">
            <v>四房吴乡</v>
          </cell>
          <cell r="K2083" t="str">
            <v>会宁县</v>
          </cell>
          <cell r="L2083" t="str">
            <v>次子</v>
          </cell>
          <cell r="M2083" t="str">
            <v>家庭户</v>
          </cell>
          <cell r="N2083">
            <v>5</v>
          </cell>
        </row>
        <row r="2084">
          <cell r="D2084" t="str">
            <v>李硕彤</v>
          </cell>
          <cell r="E2084" t="str">
            <v>620422201008095128</v>
          </cell>
          <cell r="F2084">
            <v>11</v>
          </cell>
          <cell r="G2084" t="str">
            <v>甘肃省会宁县四房吴乡大南岔村达李社１９号</v>
          </cell>
          <cell r="H2084" t="str">
            <v>女</v>
          </cell>
          <cell r="I2084" t="str">
            <v>四房吴乡大南村</v>
          </cell>
          <cell r="J2084" t="str">
            <v>四房吴乡</v>
          </cell>
          <cell r="K2084" t="str">
            <v>会宁县</v>
          </cell>
          <cell r="L2084" t="str">
            <v>长女</v>
          </cell>
          <cell r="M2084" t="str">
            <v>家庭户</v>
          </cell>
          <cell r="N2084">
            <v>5</v>
          </cell>
        </row>
        <row r="2085">
          <cell r="D2085" t="str">
            <v>李文权</v>
          </cell>
          <cell r="E2085" t="str">
            <v>620422198510265132</v>
          </cell>
          <cell r="F2085">
            <v>36</v>
          </cell>
          <cell r="G2085" t="str">
            <v>甘肃省会宁县四房吴乡大南村四房吴乡大南岔村达李社４号</v>
          </cell>
          <cell r="H2085" t="str">
            <v>男</v>
          </cell>
          <cell r="I2085" t="str">
            <v>四房吴乡大南村</v>
          </cell>
          <cell r="J2085" t="str">
            <v>四房吴乡</v>
          </cell>
          <cell r="K2085" t="str">
            <v>会宁县</v>
          </cell>
          <cell r="L2085" t="str">
            <v>户主</v>
          </cell>
          <cell r="M2085" t="str">
            <v>家庭户</v>
          </cell>
          <cell r="N2085">
            <v>5</v>
          </cell>
        </row>
        <row r="2086">
          <cell r="D2086" t="str">
            <v>杨军霞</v>
          </cell>
          <cell r="E2086" t="str">
            <v>620422198512066225</v>
          </cell>
          <cell r="F2086">
            <v>36</v>
          </cell>
          <cell r="G2086" t="str">
            <v>甘肃省会宁县四房吴乡大南村四房吴乡大南岔村达李社４号</v>
          </cell>
          <cell r="H2086" t="str">
            <v>女</v>
          </cell>
          <cell r="I2086" t="str">
            <v>四房吴乡大南村</v>
          </cell>
          <cell r="J2086" t="str">
            <v>四房吴乡</v>
          </cell>
          <cell r="K2086" t="str">
            <v>会宁县</v>
          </cell>
          <cell r="L2086" t="str">
            <v>妻</v>
          </cell>
          <cell r="M2086" t="str">
            <v>家庭户</v>
          </cell>
          <cell r="N2086">
            <v>5</v>
          </cell>
        </row>
        <row r="2087">
          <cell r="D2087" t="str">
            <v>李家轩</v>
          </cell>
          <cell r="E2087" t="str">
            <v>620422201604025118</v>
          </cell>
          <cell r="F2087">
            <v>5</v>
          </cell>
          <cell r="G2087" t="str">
            <v>甘肃省会宁县四房吴乡大南村四房吴乡大南岔村达李社４号</v>
          </cell>
          <cell r="H2087" t="str">
            <v>男</v>
          </cell>
          <cell r="I2087" t="str">
            <v>四房吴乡大南村</v>
          </cell>
          <cell r="J2087" t="str">
            <v>四房吴乡</v>
          </cell>
          <cell r="K2087" t="str">
            <v>会宁县</v>
          </cell>
          <cell r="L2087" t="str">
            <v>长子</v>
          </cell>
          <cell r="M2087" t="str">
            <v>家庭户</v>
          </cell>
          <cell r="N2087">
            <v>5</v>
          </cell>
        </row>
        <row r="2088">
          <cell r="D2088" t="str">
            <v>李佳昕</v>
          </cell>
          <cell r="E2088" t="str">
            <v>620422201208315121</v>
          </cell>
          <cell r="F2088">
            <v>9</v>
          </cell>
          <cell r="G2088" t="str">
            <v>甘肃省会宁县四房吴乡大南村四房吴乡大南岔村达李社４号</v>
          </cell>
          <cell r="H2088" t="str">
            <v>女</v>
          </cell>
          <cell r="I2088" t="str">
            <v>四房吴乡大南村</v>
          </cell>
          <cell r="J2088" t="str">
            <v>四房吴乡</v>
          </cell>
          <cell r="K2088" t="str">
            <v>会宁县</v>
          </cell>
          <cell r="L2088" t="str">
            <v>长女</v>
          </cell>
          <cell r="M2088" t="str">
            <v>家庭户</v>
          </cell>
          <cell r="N2088">
            <v>5</v>
          </cell>
        </row>
        <row r="2089">
          <cell r="D2089" t="str">
            <v>李佳怡</v>
          </cell>
          <cell r="E2089" t="str">
            <v>620422201404285142</v>
          </cell>
          <cell r="F2089">
            <v>7</v>
          </cell>
          <cell r="G2089" t="str">
            <v>甘肃省会宁县四房吴乡大南村四房吴乡大南岔村达李社４号</v>
          </cell>
          <cell r="H2089" t="str">
            <v>女</v>
          </cell>
          <cell r="I2089" t="str">
            <v>四房吴乡大南村</v>
          </cell>
          <cell r="J2089" t="str">
            <v>四房吴乡</v>
          </cell>
          <cell r="K2089" t="str">
            <v>会宁县</v>
          </cell>
          <cell r="L2089" t="str">
            <v>长女</v>
          </cell>
          <cell r="M2089" t="str">
            <v>家庭户</v>
          </cell>
          <cell r="N2089">
            <v>5</v>
          </cell>
        </row>
        <row r="2090">
          <cell r="D2090" t="str">
            <v>李生荣</v>
          </cell>
          <cell r="E2090" t="str">
            <v>620422199108235116</v>
          </cell>
          <cell r="F2090">
            <v>30</v>
          </cell>
          <cell r="G2090" t="str">
            <v>甘肃省会宁县四房吴乡大南岔村达李社83号</v>
          </cell>
          <cell r="H2090" t="str">
            <v>男</v>
          </cell>
          <cell r="I2090" t="str">
            <v>四房吴乡大南村</v>
          </cell>
          <cell r="J2090" t="str">
            <v>四房吴乡</v>
          </cell>
          <cell r="K2090" t="str">
            <v>会宁县</v>
          </cell>
          <cell r="L2090" t="str">
            <v>户主</v>
          </cell>
          <cell r="M2090" t="str">
            <v>家庭户</v>
          </cell>
          <cell r="N2090">
            <v>4</v>
          </cell>
        </row>
        <row r="2091">
          <cell r="D2091" t="str">
            <v>任丽霞</v>
          </cell>
          <cell r="E2091" t="str">
            <v>62042219900909512X</v>
          </cell>
          <cell r="F2091">
            <v>31</v>
          </cell>
          <cell r="G2091" t="str">
            <v>甘肃省会宁县四房吴乡大南岔村达李社83号</v>
          </cell>
          <cell r="H2091" t="str">
            <v>女</v>
          </cell>
          <cell r="I2091" t="str">
            <v>四房吴乡大南村</v>
          </cell>
          <cell r="J2091" t="str">
            <v>四房吴乡</v>
          </cell>
          <cell r="K2091" t="str">
            <v>会宁县</v>
          </cell>
          <cell r="L2091" t="str">
            <v>妻</v>
          </cell>
          <cell r="M2091" t="str">
            <v>家庭户</v>
          </cell>
          <cell r="N2091">
            <v>4</v>
          </cell>
        </row>
        <row r="2092">
          <cell r="D2092" t="str">
            <v>李泽恩</v>
          </cell>
          <cell r="E2092" t="str">
            <v>620422201308035119</v>
          </cell>
          <cell r="F2092">
            <v>8</v>
          </cell>
          <cell r="G2092" t="str">
            <v>甘肃省会宁县四房吴乡大南岔村达李社83号</v>
          </cell>
          <cell r="H2092" t="str">
            <v>男</v>
          </cell>
          <cell r="I2092" t="str">
            <v>四房吴乡大南村</v>
          </cell>
          <cell r="J2092" t="str">
            <v>四房吴乡</v>
          </cell>
          <cell r="K2092" t="str">
            <v>会宁县</v>
          </cell>
          <cell r="L2092" t="str">
            <v>长子</v>
          </cell>
          <cell r="M2092" t="str">
            <v>家庭户</v>
          </cell>
          <cell r="N2092">
            <v>4</v>
          </cell>
        </row>
        <row r="2093">
          <cell r="D2093" t="str">
            <v>李雨晗</v>
          </cell>
          <cell r="E2093" t="str">
            <v>620422201609205126</v>
          </cell>
          <cell r="F2093">
            <v>5</v>
          </cell>
          <cell r="G2093" t="str">
            <v>甘肃省会宁县四房吴乡大南岔村达李社83号</v>
          </cell>
          <cell r="H2093" t="str">
            <v>女</v>
          </cell>
          <cell r="I2093" t="str">
            <v>四房吴乡大南村</v>
          </cell>
          <cell r="J2093" t="str">
            <v>四房吴乡</v>
          </cell>
          <cell r="K2093" t="str">
            <v>会宁县</v>
          </cell>
          <cell r="L2093" t="str">
            <v>长女</v>
          </cell>
          <cell r="M2093" t="str">
            <v>家庭户</v>
          </cell>
          <cell r="N2093">
            <v>4</v>
          </cell>
        </row>
        <row r="2094">
          <cell r="D2094" t="str">
            <v>李锦胜</v>
          </cell>
          <cell r="E2094" t="str">
            <v>620422199007205137</v>
          </cell>
          <cell r="F2094">
            <v>31</v>
          </cell>
          <cell r="G2094" t="str">
            <v>甘肃省会宁县四房吴乡大南岔村达李社4４号</v>
          </cell>
          <cell r="H2094" t="str">
            <v>男</v>
          </cell>
          <cell r="I2094" t="str">
            <v>四房吴乡大南村</v>
          </cell>
          <cell r="J2094" t="str">
            <v>四房吴乡</v>
          </cell>
          <cell r="K2094" t="str">
            <v>会宁县</v>
          </cell>
          <cell r="L2094" t="str">
            <v>户主</v>
          </cell>
          <cell r="M2094" t="str">
            <v>家庭户</v>
          </cell>
          <cell r="N2094">
            <v>1</v>
          </cell>
        </row>
        <row r="2095">
          <cell r="D2095" t="str">
            <v>王应龙</v>
          </cell>
          <cell r="E2095" t="str">
            <v>620422198810155154</v>
          </cell>
          <cell r="F2095">
            <v>33</v>
          </cell>
          <cell r="G2095" t="str">
            <v>甘肃省会宁县四房吴乡大南村西坡社2５号</v>
          </cell>
          <cell r="H2095" t="str">
            <v>男</v>
          </cell>
          <cell r="I2095" t="str">
            <v>四房吴乡大南村</v>
          </cell>
          <cell r="J2095" t="str">
            <v>四房吴乡</v>
          </cell>
          <cell r="K2095" t="str">
            <v>会宁县</v>
          </cell>
          <cell r="L2095" t="str">
            <v>户主</v>
          </cell>
          <cell r="M2095" t="str">
            <v>家庭户</v>
          </cell>
          <cell r="N2095">
            <v>4</v>
          </cell>
        </row>
        <row r="2096">
          <cell r="D2096" t="str">
            <v>曹娟萍</v>
          </cell>
          <cell r="E2096" t="str">
            <v>620422198604145123</v>
          </cell>
          <cell r="F2096">
            <v>35</v>
          </cell>
          <cell r="G2096" t="str">
            <v>甘肃省会宁县四房吴乡大南村西坡社2５号</v>
          </cell>
          <cell r="H2096" t="str">
            <v>女</v>
          </cell>
          <cell r="I2096" t="str">
            <v>四房吴乡大南村</v>
          </cell>
          <cell r="J2096" t="str">
            <v>四房吴乡</v>
          </cell>
          <cell r="K2096" t="str">
            <v>会宁县</v>
          </cell>
          <cell r="L2096" t="str">
            <v>妻</v>
          </cell>
          <cell r="M2096" t="str">
            <v>家庭户</v>
          </cell>
          <cell r="N2096">
            <v>4</v>
          </cell>
        </row>
        <row r="2097">
          <cell r="D2097" t="str">
            <v>王子博</v>
          </cell>
          <cell r="E2097" t="str">
            <v>620422201909115114</v>
          </cell>
          <cell r="F2097">
            <v>2</v>
          </cell>
          <cell r="G2097" t="str">
            <v>甘肃省会宁县四房吴乡大南村西坡社2５号</v>
          </cell>
          <cell r="H2097" t="str">
            <v>男</v>
          </cell>
          <cell r="I2097" t="str">
            <v>四房吴乡大南村</v>
          </cell>
          <cell r="J2097" t="str">
            <v>四房吴乡</v>
          </cell>
          <cell r="K2097" t="str">
            <v>会宁县</v>
          </cell>
          <cell r="L2097" t="str">
            <v>长子</v>
          </cell>
          <cell r="M2097" t="str">
            <v>家庭户</v>
          </cell>
          <cell r="N2097">
            <v>4</v>
          </cell>
        </row>
        <row r="2098">
          <cell r="D2098" t="str">
            <v>王佳瑶</v>
          </cell>
          <cell r="E2098" t="str">
            <v>62042220131123512X</v>
          </cell>
          <cell r="F2098">
            <v>8</v>
          </cell>
          <cell r="G2098" t="str">
            <v>甘肃省会宁县四房吴乡大南村西坡社2５号</v>
          </cell>
          <cell r="H2098" t="str">
            <v>女</v>
          </cell>
          <cell r="I2098" t="str">
            <v>四房吴乡大南村</v>
          </cell>
          <cell r="J2098" t="str">
            <v>四房吴乡</v>
          </cell>
          <cell r="K2098" t="str">
            <v>会宁县</v>
          </cell>
          <cell r="L2098" t="str">
            <v>长女</v>
          </cell>
          <cell r="M2098" t="str">
            <v>家庭户</v>
          </cell>
          <cell r="N2098">
            <v>4</v>
          </cell>
        </row>
        <row r="2099">
          <cell r="D2099" t="str">
            <v>李国栋</v>
          </cell>
          <cell r="E2099" t="str">
            <v>620422199007135116</v>
          </cell>
          <cell r="F2099">
            <v>31</v>
          </cell>
          <cell r="G2099" t="str">
            <v>甘肃省会宁县四房吴乡大南岔村达李社７３号</v>
          </cell>
          <cell r="H2099" t="str">
            <v>男</v>
          </cell>
          <cell r="I2099" t="str">
            <v>四房吴乡大南村</v>
          </cell>
          <cell r="J2099" t="str">
            <v>四房吴乡</v>
          </cell>
          <cell r="K2099" t="str">
            <v>会宁县</v>
          </cell>
          <cell r="L2099" t="str">
            <v>户主</v>
          </cell>
          <cell r="M2099" t="str">
            <v>家庭户</v>
          </cell>
          <cell r="N2099">
            <v>4</v>
          </cell>
        </row>
        <row r="2100">
          <cell r="D2100" t="str">
            <v>余晓彤</v>
          </cell>
          <cell r="E2100" t="str">
            <v>620422199310053527</v>
          </cell>
          <cell r="F2100">
            <v>28</v>
          </cell>
          <cell r="G2100" t="str">
            <v>甘肃省会宁县四房吴乡大南岔村达李社７３号</v>
          </cell>
          <cell r="H2100" t="str">
            <v>女</v>
          </cell>
          <cell r="I2100" t="str">
            <v>四房吴乡大南村</v>
          </cell>
          <cell r="J2100" t="str">
            <v>四房吴乡</v>
          </cell>
          <cell r="K2100" t="str">
            <v>会宁县</v>
          </cell>
          <cell r="L2100" t="str">
            <v>妻</v>
          </cell>
          <cell r="M2100" t="str">
            <v>家庭户</v>
          </cell>
          <cell r="N2100">
            <v>4</v>
          </cell>
        </row>
        <row r="2101">
          <cell r="D2101" t="str">
            <v>李泽宇</v>
          </cell>
          <cell r="E2101" t="str">
            <v>620422201309235112</v>
          </cell>
          <cell r="F2101">
            <v>8</v>
          </cell>
          <cell r="G2101" t="str">
            <v>甘肃省会宁县四房吴乡大南岔村达李社７３号</v>
          </cell>
          <cell r="H2101" t="str">
            <v>男</v>
          </cell>
          <cell r="I2101" t="str">
            <v>四房吴乡大南村</v>
          </cell>
          <cell r="J2101" t="str">
            <v>四房吴乡</v>
          </cell>
          <cell r="K2101" t="str">
            <v>会宁县</v>
          </cell>
          <cell r="L2101" t="str">
            <v>长子</v>
          </cell>
          <cell r="M2101" t="str">
            <v>家庭户</v>
          </cell>
          <cell r="N2101">
            <v>4</v>
          </cell>
        </row>
        <row r="2102">
          <cell r="D2102" t="str">
            <v>李泽涵</v>
          </cell>
          <cell r="E2102" t="str">
            <v>620422201603125125</v>
          </cell>
          <cell r="F2102">
            <v>5</v>
          </cell>
          <cell r="G2102" t="str">
            <v>甘肃省会宁县四房吴乡大南岔村达李社７３号</v>
          </cell>
          <cell r="H2102" t="str">
            <v>女</v>
          </cell>
          <cell r="I2102" t="str">
            <v>四房吴乡大南村</v>
          </cell>
          <cell r="J2102" t="str">
            <v>四房吴乡</v>
          </cell>
          <cell r="K2102" t="str">
            <v>会宁县</v>
          </cell>
          <cell r="L2102" t="str">
            <v>长女</v>
          </cell>
          <cell r="M2102" t="str">
            <v>家庭户</v>
          </cell>
          <cell r="N2102">
            <v>4</v>
          </cell>
        </row>
        <row r="2103">
          <cell r="D2103" t="str">
            <v>李军</v>
          </cell>
          <cell r="E2103" t="str">
            <v>620422197809255137</v>
          </cell>
          <cell r="F2103">
            <v>43</v>
          </cell>
          <cell r="G2103" t="str">
            <v>甘肃省会宁县四房吴乡大南村碌湾社7７号</v>
          </cell>
          <cell r="H2103" t="str">
            <v>男</v>
          </cell>
          <cell r="I2103" t="str">
            <v>四房吴乡大南村</v>
          </cell>
          <cell r="J2103" t="str">
            <v>四房吴乡</v>
          </cell>
          <cell r="K2103" t="str">
            <v>会宁县</v>
          </cell>
          <cell r="L2103" t="str">
            <v>户主</v>
          </cell>
          <cell r="M2103" t="str">
            <v>家庭户</v>
          </cell>
          <cell r="N2103">
            <v>4</v>
          </cell>
        </row>
        <row r="2104">
          <cell r="D2104" t="str">
            <v>王彦丽</v>
          </cell>
          <cell r="E2104" t="str">
            <v>620422198011045143</v>
          </cell>
          <cell r="F2104">
            <v>41</v>
          </cell>
          <cell r="G2104" t="str">
            <v>甘肃省会宁县四房吴乡大南村碌湾社7７号</v>
          </cell>
          <cell r="H2104" t="str">
            <v>女</v>
          </cell>
          <cell r="I2104" t="str">
            <v>四房吴乡大南村</v>
          </cell>
          <cell r="J2104" t="str">
            <v>四房吴乡</v>
          </cell>
          <cell r="K2104" t="str">
            <v>会宁县</v>
          </cell>
          <cell r="L2104" t="str">
            <v>妻</v>
          </cell>
          <cell r="M2104" t="str">
            <v>家庭户</v>
          </cell>
          <cell r="N2104">
            <v>4</v>
          </cell>
        </row>
        <row r="2105">
          <cell r="D2105" t="str">
            <v>李应凤</v>
          </cell>
          <cell r="E2105" t="str">
            <v>620422200601065128</v>
          </cell>
          <cell r="F2105">
            <v>15</v>
          </cell>
          <cell r="G2105" t="str">
            <v>甘肃省会宁县四房吴乡大南村碌湾社7７号</v>
          </cell>
          <cell r="H2105" t="str">
            <v>女</v>
          </cell>
          <cell r="I2105" t="str">
            <v>四房吴乡大南村</v>
          </cell>
          <cell r="J2105" t="str">
            <v>四房吴乡</v>
          </cell>
          <cell r="K2105" t="str">
            <v>会宁县</v>
          </cell>
          <cell r="L2105" t="str">
            <v>长女</v>
          </cell>
          <cell r="M2105" t="str">
            <v>家庭户</v>
          </cell>
          <cell r="N2105">
            <v>4</v>
          </cell>
        </row>
        <row r="2106">
          <cell r="D2106" t="str">
            <v>李若彤</v>
          </cell>
          <cell r="E2106" t="str">
            <v>620422201301295129</v>
          </cell>
          <cell r="F2106">
            <v>8</v>
          </cell>
          <cell r="G2106" t="str">
            <v>甘肃省会宁县四房吴乡大南村碌湾社7７号</v>
          </cell>
          <cell r="H2106" t="str">
            <v>女</v>
          </cell>
          <cell r="I2106" t="str">
            <v>四房吴乡大南村</v>
          </cell>
          <cell r="J2106" t="str">
            <v>四房吴乡</v>
          </cell>
          <cell r="K2106" t="str">
            <v>会宁县</v>
          </cell>
          <cell r="L2106" t="str">
            <v>二女</v>
          </cell>
          <cell r="M2106" t="str">
            <v>家庭户</v>
          </cell>
          <cell r="N2106">
            <v>4</v>
          </cell>
        </row>
        <row r="2107">
          <cell r="D2107" t="str">
            <v>杨步涌</v>
          </cell>
          <cell r="E2107" t="str">
            <v>620422197402245113</v>
          </cell>
          <cell r="F2107">
            <v>47</v>
          </cell>
          <cell r="G2107" t="str">
            <v>甘肃省会宁县四房吴乡大南岔村赖扬社5９号</v>
          </cell>
          <cell r="H2107" t="str">
            <v>男</v>
          </cell>
          <cell r="I2107" t="str">
            <v>四房吴乡大南村</v>
          </cell>
          <cell r="J2107" t="str">
            <v>四房吴乡</v>
          </cell>
          <cell r="K2107" t="str">
            <v>会宁县</v>
          </cell>
          <cell r="L2107" t="str">
            <v>户主</v>
          </cell>
          <cell r="M2107" t="str">
            <v>家庭户</v>
          </cell>
          <cell r="N2107">
            <v>4</v>
          </cell>
        </row>
        <row r="2108">
          <cell r="D2108" t="str">
            <v>李海海</v>
          </cell>
          <cell r="E2108" t="str">
            <v>620422197108155184</v>
          </cell>
          <cell r="F2108">
            <v>50</v>
          </cell>
          <cell r="G2108" t="str">
            <v>甘肃省会宁县四房吴乡大南岔村赖扬社5９号</v>
          </cell>
          <cell r="H2108" t="str">
            <v>女</v>
          </cell>
          <cell r="I2108" t="str">
            <v>四房吴乡大南村</v>
          </cell>
          <cell r="J2108" t="str">
            <v>四房吴乡</v>
          </cell>
          <cell r="K2108" t="str">
            <v>会宁县</v>
          </cell>
          <cell r="L2108" t="str">
            <v>妻</v>
          </cell>
          <cell r="M2108" t="str">
            <v>家庭户</v>
          </cell>
          <cell r="N2108">
            <v>4</v>
          </cell>
        </row>
        <row r="2109">
          <cell r="D2109" t="str">
            <v>杨少波</v>
          </cell>
          <cell r="E2109" t="str">
            <v>620422200203035118</v>
          </cell>
          <cell r="F2109">
            <v>19</v>
          </cell>
          <cell r="G2109" t="str">
            <v>甘肃省会宁县四房吴乡大南岔村赖扬社5９号</v>
          </cell>
          <cell r="H2109" t="str">
            <v>男</v>
          </cell>
          <cell r="I2109" t="str">
            <v>四房吴乡大南村</v>
          </cell>
          <cell r="J2109" t="str">
            <v>四房吴乡</v>
          </cell>
          <cell r="K2109" t="str">
            <v>会宁县</v>
          </cell>
          <cell r="L2109" t="str">
            <v>长子</v>
          </cell>
          <cell r="M2109" t="str">
            <v>家庭户</v>
          </cell>
          <cell r="N2109">
            <v>4</v>
          </cell>
        </row>
        <row r="2110">
          <cell r="D2110" t="str">
            <v>杨凌波</v>
          </cell>
          <cell r="E2110" t="str">
            <v>620422200604265125</v>
          </cell>
          <cell r="F2110">
            <v>15</v>
          </cell>
          <cell r="G2110" t="str">
            <v>甘肃省会宁县四房吴乡大南岔村赖扬社5９号</v>
          </cell>
          <cell r="H2110" t="str">
            <v>女</v>
          </cell>
          <cell r="I2110" t="str">
            <v>四房吴乡大南村</v>
          </cell>
          <cell r="J2110" t="str">
            <v>四房吴乡</v>
          </cell>
          <cell r="K2110" t="str">
            <v>会宁县</v>
          </cell>
          <cell r="L2110" t="str">
            <v>长女</v>
          </cell>
          <cell r="M2110" t="str">
            <v>家庭户</v>
          </cell>
          <cell r="N2110">
            <v>4</v>
          </cell>
        </row>
        <row r="2111">
          <cell r="D2111" t="str">
            <v>王雪强</v>
          </cell>
          <cell r="E2111" t="str">
            <v>620422198605265135</v>
          </cell>
          <cell r="F2111">
            <v>35</v>
          </cell>
          <cell r="G2111" t="str">
            <v>甘肃省会宁县四房吴乡大南村东坡社８４号</v>
          </cell>
          <cell r="H2111" t="str">
            <v>男</v>
          </cell>
          <cell r="I2111" t="str">
            <v>四房吴乡大南村</v>
          </cell>
          <cell r="J2111" t="str">
            <v>四房吴乡</v>
          </cell>
          <cell r="K2111" t="str">
            <v>会宁县</v>
          </cell>
          <cell r="L2111" t="str">
            <v>户主</v>
          </cell>
          <cell r="M2111" t="str">
            <v>家庭户</v>
          </cell>
          <cell r="N2111">
            <v>4</v>
          </cell>
        </row>
        <row r="2112">
          <cell r="D2112" t="str">
            <v>蓝世丽</v>
          </cell>
          <cell r="E2112" t="str">
            <v>620421198812265828</v>
          </cell>
          <cell r="F2112">
            <v>33</v>
          </cell>
          <cell r="G2112" t="str">
            <v>甘肃省会宁县四房吴乡大南村东坡社８４号</v>
          </cell>
          <cell r="H2112" t="str">
            <v>女</v>
          </cell>
          <cell r="I2112" t="str">
            <v>四房吴乡大南村</v>
          </cell>
          <cell r="J2112" t="str">
            <v>四房吴乡</v>
          </cell>
          <cell r="K2112" t="str">
            <v>会宁县</v>
          </cell>
          <cell r="L2112" t="str">
            <v>妻</v>
          </cell>
          <cell r="M2112" t="str">
            <v>家庭户</v>
          </cell>
          <cell r="N2112">
            <v>4</v>
          </cell>
        </row>
        <row r="2113">
          <cell r="D2113" t="str">
            <v>王紫涵</v>
          </cell>
          <cell r="E2113" t="str">
            <v>620422201702075127</v>
          </cell>
          <cell r="F2113">
            <v>4</v>
          </cell>
          <cell r="G2113" t="str">
            <v>甘肃省会宁县四房吴乡大南村东坡社８４号</v>
          </cell>
          <cell r="H2113" t="str">
            <v>女</v>
          </cell>
          <cell r="I2113" t="str">
            <v>四房吴乡大南村</v>
          </cell>
          <cell r="J2113" t="str">
            <v>四房吴乡</v>
          </cell>
          <cell r="K2113" t="str">
            <v>会宁县</v>
          </cell>
          <cell r="L2113" t="str">
            <v>长女</v>
          </cell>
          <cell r="M2113" t="str">
            <v>家庭户</v>
          </cell>
          <cell r="N2113">
            <v>4</v>
          </cell>
        </row>
        <row r="2114">
          <cell r="D2114" t="str">
            <v>王紫嫣</v>
          </cell>
          <cell r="E2114" t="str">
            <v>620422201904165147</v>
          </cell>
          <cell r="F2114">
            <v>2</v>
          </cell>
          <cell r="G2114" t="str">
            <v>甘肃省会宁县四房吴乡大南村东坡社８４号</v>
          </cell>
          <cell r="H2114" t="str">
            <v>女</v>
          </cell>
          <cell r="I2114" t="str">
            <v>四房吴乡大南村</v>
          </cell>
          <cell r="J2114" t="str">
            <v>四房吴乡</v>
          </cell>
          <cell r="K2114" t="str">
            <v>会宁县</v>
          </cell>
          <cell r="L2114" t="str">
            <v>二女</v>
          </cell>
          <cell r="M2114" t="str">
            <v>家庭户</v>
          </cell>
          <cell r="N2114">
            <v>4</v>
          </cell>
        </row>
        <row r="2115">
          <cell r="D2115" t="str">
            <v>杨锦崇</v>
          </cell>
          <cell r="E2115" t="str">
            <v>620422198708245110</v>
          </cell>
          <cell r="F2115">
            <v>34</v>
          </cell>
          <cell r="G2115" t="str">
            <v>甘肃省会宁县四房吴乡大南岔村赖杨社3３号</v>
          </cell>
          <cell r="H2115" t="str">
            <v>男</v>
          </cell>
          <cell r="I2115" t="str">
            <v>四房吴乡大南村</v>
          </cell>
          <cell r="J2115" t="str">
            <v>四房吴乡</v>
          </cell>
          <cell r="K2115" t="str">
            <v>会宁县</v>
          </cell>
          <cell r="L2115" t="str">
            <v>户主</v>
          </cell>
          <cell r="M2115" t="str">
            <v>家庭户</v>
          </cell>
          <cell r="N2115">
            <v>3</v>
          </cell>
        </row>
        <row r="2116">
          <cell r="D2116" t="str">
            <v>刘玉芳</v>
          </cell>
          <cell r="E2116" t="str">
            <v>62272219920113262X</v>
          </cell>
          <cell r="F2116">
            <v>29</v>
          </cell>
          <cell r="G2116" t="str">
            <v>甘肃省会宁县四房吴乡大南岔村赖杨社3３号</v>
          </cell>
          <cell r="H2116" t="str">
            <v>女</v>
          </cell>
          <cell r="I2116" t="str">
            <v>四房吴乡大南村</v>
          </cell>
          <cell r="J2116" t="str">
            <v>四房吴乡</v>
          </cell>
          <cell r="K2116" t="str">
            <v>会宁县</v>
          </cell>
          <cell r="L2116" t="str">
            <v>妻</v>
          </cell>
          <cell r="M2116" t="str">
            <v>家庭户</v>
          </cell>
          <cell r="N2116">
            <v>3</v>
          </cell>
        </row>
        <row r="2117">
          <cell r="D2117" t="str">
            <v>杨亚博</v>
          </cell>
          <cell r="E2117" t="str">
            <v>620422201110125119</v>
          </cell>
          <cell r="F2117">
            <v>10</v>
          </cell>
          <cell r="G2117" t="str">
            <v>甘肃省会宁县四房吴乡大南岔村赖杨社3３号</v>
          </cell>
          <cell r="H2117" t="str">
            <v>男</v>
          </cell>
          <cell r="I2117" t="str">
            <v>四房吴乡大南村</v>
          </cell>
          <cell r="J2117" t="str">
            <v>四房吴乡</v>
          </cell>
          <cell r="K2117" t="str">
            <v>会宁县</v>
          </cell>
          <cell r="L2117" t="str">
            <v>长子</v>
          </cell>
          <cell r="M2117" t="str">
            <v>家庭户</v>
          </cell>
          <cell r="N2117">
            <v>3</v>
          </cell>
        </row>
        <row r="2118">
          <cell r="D2118" t="str">
            <v>杨辉崇</v>
          </cell>
          <cell r="E2118" t="str">
            <v>620422198904225117</v>
          </cell>
          <cell r="F2118">
            <v>32</v>
          </cell>
          <cell r="G2118" t="str">
            <v>甘肃省会宁县四房吴乡大南岔村赖杨社6３号</v>
          </cell>
          <cell r="H2118" t="str">
            <v>男</v>
          </cell>
          <cell r="I2118" t="str">
            <v>四房吴乡大南村</v>
          </cell>
          <cell r="J2118" t="str">
            <v>四房吴乡</v>
          </cell>
          <cell r="K2118" t="str">
            <v>会宁县</v>
          </cell>
          <cell r="L2118" t="str">
            <v>户主</v>
          </cell>
          <cell r="M2118" t="str">
            <v>家庭户</v>
          </cell>
          <cell r="N2118">
            <v>4</v>
          </cell>
        </row>
        <row r="2119">
          <cell r="D2119" t="str">
            <v>王利琴</v>
          </cell>
          <cell r="E2119" t="str">
            <v>620422198910091143</v>
          </cell>
          <cell r="F2119">
            <v>32</v>
          </cell>
          <cell r="G2119" t="str">
            <v>甘肃省会宁县四房吴乡大南岔村赖杨社6３号</v>
          </cell>
          <cell r="H2119" t="str">
            <v>女</v>
          </cell>
          <cell r="I2119" t="str">
            <v>四房吴乡大南村</v>
          </cell>
          <cell r="J2119" t="str">
            <v>四房吴乡</v>
          </cell>
          <cell r="K2119" t="str">
            <v>会宁县</v>
          </cell>
          <cell r="L2119" t="str">
            <v>妻</v>
          </cell>
          <cell r="M2119" t="str">
            <v>家庭户</v>
          </cell>
          <cell r="N2119">
            <v>4</v>
          </cell>
        </row>
        <row r="2120">
          <cell r="D2120" t="str">
            <v>杨宇博</v>
          </cell>
          <cell r="E2120" t="str">
            <v>620422201409145114</v>
          </cell>
          <cell r="F2120">
            <v>7</v>
          </cell>
          <cell r="G2120" t="str">
            <v>甘肃省会宁县四房吴乡大南岔村赖杨社6３号</v>
          </cell>
          <cell r="H2120" t="str">
            <v>男</v>
          </cell>
          <cell r="I2120" t="str">
            <v>四房吴乡大南村</v>
          </cell>
          <cell r="J2120" t="str">
            <v>四房吴乡</v>
          </cell>
          <cell r="K2120" t="str">
            <v>会宁县</v>
          </cell>
          <cell r="L2120" t="str">
            <v>长子</v>
          </cell>
          <cell r="M2120" t="str">
            <v>家庭户</v>
          </cell>
          <cell r="N2120">
            <v>4</v>
          </cell>
        </row>
        <row r="2121">
          <cell r="D2121" t="str">
            <v>杨紫涵</v>
          </cell>
          <cell r="E2121" t="str">
            <v>620422201911105126</v>
          </cell>
          <cell r="F2121">
            <v>2</v>
          </cell>
          <cell r="G2121" t="str">
            <v>甘肃省会宁县四房吴乡大南岔村赖杨社6３号</v>
          </cell>
          <cell r="H2121" t="str">
            <v>女</v>
          </cell>
          <cell r="I2121" t="str">
            <v>四房吴乡大南村</v>
          </cell>
          <cell r="J2121" t="str">
            <v>四房吴乡</v>
          </cell>
          <cell r="K2121" t="str">
            <v>会宁县</v>
          </cell>
          <cell r="L2121" t="str">
            <v>长女</v>
          </cell>
          <cell r="M2121" t="str">
            <v>家庭户</v>
          </cell>
          <cell r="N2121">
            <v>4</v>
          </cell>
        </row>
        <row r="2122">
          <cell r="D2122" t="str">
            <v>杨子荣</v>
          </cell>
          <cell r="E2122" t="str">
            <v>620422195105055111</v>
          </cell>
          <cell r="F2122">
            <v>70</v>
          </cell>
          <cell r="G2122" t="str">
            <v>甘肃省会宁县四房吴乡大南岔村赖杨社2３号</v>
          </cell>
          <cell r="H2122" t="str">
            <v>男</v>
          </cell>
          <cell r="I2122" t="str">
            <v>四房吴乡大南村</v>
          </cell>
          <cell r="J2122" t="str">
            <v>四房吴乡</v>
          </cell>
          <cell r="K2122" t="str">
            <v>会宁县</v>
          </cell>
          <cell r="L2122" t="str">
            <v>户主</v>
          </cell>
          <cell r="M2122" t="str">
            <v>家庭户</v>
          </cell>
          <cell r="N2122">
            <v>3</v>
          </cell>
        </row>
        <row r="2123">
          <cell r="D2123" t="str">
            <v>杨挺锋</v>
          </cell>
          <cell r="E2123" t="str">
            <v>620422201001165111</v>
          </cell>
          <cell r="F2123">
            <v>11</v>
          </cell>
          <cell r="G2123" t="str">
            <v>甘肃省会宁县四房吴乡大南岔村赖杨社2３号</v>
          </cell>
          <cell r="H2123" t="str">
            <v>男</v>
          </cell>
          <cell r="I2123" t="str">
            <v>四房吴乡大南村</v>
          </cell>
          <cell r="J2123" t="str">
            <v>四房吴乡</v>
          </cell>
          <cell r="K2123" t="str">
            <v>会宁县</v>
          </cell>
          <cell r="L2123" t="str">
            <v>孙子</v>
          </cell>
          <cell r="M2123" t="str">
            <v>家庭户</v>
          </cell>
          <cell r="N2123">
            <v>3</v>
          </cell>
        </row>
        <row r="2124">
          <cell r="D2124" t="str">
            <v>杨挺娟</v>
          </cell>
          <cell r="E2124" t="str">
            <v>620422200712035124</v>
          </cell>
          <cell r="F2124">
            <v>14</v>
          </cell>
          <cell r="G2124" t="str">
            <v>甘肃省会宁县四房吴乡大南岔村赖杨社2３号</v>
          </cell>
          <cell r="H2124" t="str">
            <v>女</v>
          </cell>
          <cell r="I2124" t="str">
            <v>四房吴乡大南村</v>
          </cell>
          <cell r="J2124" t="str">
            <v>四房吴乡</v>
          </cell>
          <cell r="K2124" t="str">
            <v>会宁县</v>
          </cell>
          <cell r="L2124" t="str">
            <v>孙女</v>
          </cell>
          <cell r="M2124" t="str">
            <v>家庭户</v>
          </cell>
          <cell r="N2124">
            <v>3</v>
          </cell>
        </row>
        <row r="2125">
          <cell r="D2125" t="str">
            <v>李汉章</v>
          </cell>
          <cell r="E2125" t="str">
            <v>620422194504035113</v>
          </cell>
          <cell r="F2125">
            <v>76</v>
          </cell>
          <cell r="G2125" t="str">
            <v>甘肃省会宁县四房吴乡大南村东坡社6４号</v>
          </cell>
          <cell r="H2125" t="str">
            <v>男</v>
          </cell>
          <cell r="I2125" t="str">
            <v>四房吴乡大南村</v>
          </cell>
          <cell r="J2125" t="str">
            <v>四房吴乡</v>
          </cell>
          <cell r="K2125" t="str">
            <v>会宁县</v>
          </cell>
          <cell r="L2125" t="str">
            <v>户主</v>
          </cell>
          <cell r="M2125" t="str">
            <v>家庭户</v>
          </cell>
          <cell r="N2125">
            <v>2</v>
          </cell>
        </row>
        <row r="2126">
          <cell r="D2126" t="str">
            <v>杨淑英</v>
          </cell>
          <cell r="E2126" t="str">
            <v>620422194904275124</v>
          </cell>
          <cell r="F2126">
            <v>72</v>
          </cell>
          <cell r="G2126" t="str">
            <v>甘肃省会宁县四房吴乡大南村东坡社6４号</v>
          </cell>
          <cell r="H2126" t="str">
            <v>女</v>
          </cell>
          <cell r="I2126" t="str">
            <v>四房吴乡大南村</v>
          </cell>
          <cell r="J2126" t="str">
            <v>四房吴乡</v>
          </cell>
          <cell r="K2126" t="str">
            <v>会宁县</v>
          </cell>
          <cell r="L2126" t="str">
            <v>妻</v>
          </cell>
          <cell r="M2126" t="str">
            <v>家庭户</v>
          </cell>
          <cell r="N2126">
            <v>2</v>
          </cell>
        </row>
        <row r="2127">
          <cell r="D2127" t="str">
            <v>赵国</v>
          </cell>
          <cell r="E2127" t="str">
            <v>620422199410185113</v>
          </cell>
          <cell r="F2127">
            <v>27</v>
          </cell>
          <cell r="G2127" t="str">
            <v>甘肃省会宁县四房吴乡大南岔村赖杨社69号</v>
          </cell>
          <cell r="H2127" t="str">
            <v>男</v>
          </cell>
          <cell r="I2127" t="str">
            <v>四房吴乡大南村</v>
          </cell>
          <cell r="J2127" t="str">
            <v>四房吴乡</v>
          </cell>
          <cell r="K2127" t="str">
            <v>会宁县</v>
          </cell>
          <cell r="L2127" t="str">
            <v>户主</v>
          </cell>
          <cell r="M2127" t="str">
            <v>家庭户</v>
          </cell>
          <cell r="N2127">
            <v>4</v>
          </cell>
        </row>
        <row r="2128">
          <cell r="D2128" t="str">
            <v>姚利霞</v>
          </cell>
          <cell r="E2128" t="str">
            <v>620422199011135143</v>
          </cell>
          <cell r="F2128">
            <v>31</v>
          </cell>
          <cell r="G2128" t="str">
            <v>甘肃省会宁县四房吴乡大南岔村赖杨社69号</v>
          </cell>
          <cell r="H2128" t="str">
            <v>女</v>
          </cell>
          <cell r="I2128" t="str">
            <v>四房吴乡大南村</v>
          </cell>
          <cell r="J2128" t="str">
            <v>四房吴乡</v>
          </cell>
          <cell r="K2128" t="str">
            <v>会宁县</v>
          </cell>
          <cell r="L2128" t="str">
            <v>妻</v>
          </cell>
          <cell r="M2128" t="str">
            <v>家庭户</v>
          </cell>
          <cell r="N2128">
            <v>4</v>
          </cell>
        </row>
        <row r="2129">
          <cell r="D2129" t="str">
            <v>赵得前</v>
          </cell>
          <cell r="E2129" t="str">
            <v>620422194405275111</v>
          </cell>
          <cell r="F2129">
            <v>77</v>
          </cell>
          <cell r="G2129" t="str">
            <v>甘肃省会宁县四房吴乡大南岔村赖杨社69号</v>
          </cell>
          <cell r="H2129" t="str">
            <v>男</v>
          </cell>
          <cell r="I2129" t="str">
            <v>四房吴乡大南村</v>
          </cell>
          <cell r="J2129" t="str">
            <v>四房吴乡</v>
          </cell>
          <cell r="K2129" t="str">
            <v>会宁县</v>
          </cell>
          <cell r="L2129" t="str">
            <v>父亲</v>
          </cell>
          <cell r="M2129" t="str">
            <v>家庭户</v>
          </cell>
          <cell r="N2129">
            <v>4</v>
          </cell>
        </row>
        <row r="2130">
          <cell r="D2130" t="str">
            <v>王清英</v>
          </cell>
          <cell r="E2130" t="str">
            <v>62042219491228512X</v>
          </cell>
          <cell r="F2130">
            <v>72</v>
          </cell>
          <cell r="G2130" t="str">
            <v>甘肃省会宁县四房吴乡大南岔村赖杨社69号</v>
          </cell>
          <cell r="H2130" t="str">
            <v>女</v>
          </cell>
          <cell r="I2130" t="str">
            <v>四房吴乡大南村</v>
          </cell>
          <cell r="J2130" t="str">
            <v>四房吴乡</v>
          </cell>
          <cell r="K2130" t="str">
            <v>会宁县</v>
          </cell>
          <cell r="L2130" t="str">
            <v>母亲</v>
          </cell>
          <cell r="M2130" t="str">
            <v>家庭户</v>
          </cell>
          <cell r="N2130">
            <v>4</v>
          </cell>
        </row>
        <row r="2131">
          <cell r="D2131" t="str">
            <v>姚秀莲</v>
          </cell>
          <cell r="E2131" t="str">
            <v>620422194903035129</v>
          </cell>
          <cell r="F2131">
            <v>72</v>
          </cell>
          <cell r="G2131" t="str">
            <v>甘肃省会宁县四房吴乡大南村西坡社3４号</v>
          </cell>
          <cell r="H2131" t="str">
            <v>女</v>
          </cell>
          <cell r="I2131" t="str">
            <v>四房吴乡大南村</v>
          </cell>
          <cell r="J2131" t="str">
            <v>四房吴乡</v>
          </cell>
          <cell r="K2131" t="str">
            <v>会宁县</v>
          </cell>
          <cell r="L2131" t="str">
            <v>户主</v>
          </cell>
          <cell r="M2131" t="str">
            <v>家庭户</v>
          </cell>
          <cell r="N2131">
            <v>1</v>
          </cell>
        </row>
        <row r="2132">
          <cell r="D2132" t="str">
            <v>魏勇</v>
          </cell>
          <cell r="E2132" t="str">
            <v>620422198807045130</v>
          </cell>
          <cell r="F2132">
            <v>33</v>
          </cell>
          <cell r="G2132" t="str">
            <v>甘肃省会宁县四房吴乡大南岔村赖杨社6５号</v>
          </cell>
          <cell r="H2132" t="str">
            <v>男</v>
          </cell>
          <cell r="I2132" t="str">
            <v>四房吴乡大南村</v>
          </cell>
          <cell r="J2132" t="str">
            <v>四房吴乡</v>
          </cell>
          <cell r="K2132" t="str">
            <v>会宁县</v>
          </cell>
          <cell r="L2132" t="str">
            <v>户主</v>
          </cell>
          <cell r="M2132" t="str">
            <v>家庭户</v>
          </cell>
          <cell r="N2132">
            <v>1</v>
          </cell>
        </row>
        <row r="2133">
          <cell r="D2133" t="str">
            <v>关静</v>
          </cell>
          <cell r="E2133" t="str">
            <v>620422198808155139</v>
          </cell>
          <cell r="F2133">
            <v>33</v>
          </cell>
          <cell r="G2133" t="str">
            <v>甘肃省会宁县四房吴乡大南村西坡社１００号</v>
          </cell>
          <cell r="H2133" t="str">
            <v>男</v>
          </cell>
          <cell r="I2133" t="str">
            <v>四房吴乡大南村</v>
          </cell>
          <cell r="J2133" t="str">
            <v>四房吴乡</v>
          </cell>
          <cell r="K2133" t="str">
            <v>会宁县</v>
          </cell>
          <cell r="L2133" t="str">
            <v>户主</v>
          </cell>
          <cell r="M2133" t="str">
            <v>家庭户</v>
          </cell>
          <cell r="N2133">
            <v>4</v>
          </cell>
        </row>
        <row r="2134">
          <cell r="D2134" t="str">
            <v>康红娟</v>
          </cell>
          <cell r="E2134" t="str">
            <v>622428199002081921</v>
          </cell>
          <cell r="F2134">
            <v>31</v>
          </cell>
          <cell r="G2134" t="str">
            <v>甘肃省会宁县四房吴乡大南村西坡社１００号</v>
          </cell>
          <cell r="H2134" t="str">
            <v>女</v>
          </cell>
          <cell r="I2134" t="str">
            <v>四房吴乡大南村</v>
          </cell>
          <cell r="J2134" t="str">
            <v>四房吴乡</v>
          </cell>
          <cell r="K2134" t="str">
            <v>会宁县</v>
          </cell>
          <cell r="L2134" t="str">
            <v>妻</v>
          </cell>
          <cell r="M2134" t="str">
            <v>家庭户</v>
          </cell>
          <cell r="N2134">
            <v>4</v>
          </cell>
        </row>
        <row r="2135">
          <cell r="D2135" t="str">
            <v>关亦辰</v>
          </cell>
          <cell r="E2135" t="str">
            <v>620422201112235119</v>
          </cell>
          <cell r="F2135">
            <v>10</v>
          </cell>
          <cell r="G2135" t="str">
            <v>甘肃省会宁县四房吴乡大南村西坡社１００号</v>
          </cell>
          <cell r="H2135" t="str">
            <v>男</v>
          </cell>
          <cell r="I2135" t="str">
            <v>四房吴乡大南村</v>
          </cell>
          <cell r="J2135" t="str">
            <v>四房吴乡</v>
          </cell>
          <cell r="K2135" t="str">
            <v>会宁县</v>
          </cell>
          <cell r="L2135" t="str">
            <v>长子</v>
          </cell>
          <cell r="M2135" t="str">
            <v>家庭户</v>
          </cell>
          <cell r="N2135">
            <v>4</v>
          </cell>
        </row>
        <row r="2136">
          <cell r="D2136" t="str">
            <v>关亦航</v>
          </cell>
          <cell r="E2136" t="str">
            <v>620422201312145118</v>
          </cell>
          <cell r="F2136">
            <v>8</v>
          </cell>
          <cell r="G2136" t="str">
            <v>甘肃省会宁县四房吴乡大南村西坡社１００号</v>
          </cell>
          <cell r="H2136" t="str">
            <v>男</v>
          </cell>
          <cell r="I2136" t="str">
            <v>四房吴乡大南村</v>
          </cell>
          <cell r="J2136" t="str">
            <v>四房吴乡</v>
          </cell>
          <cell r="K2136" t="str">
            <v>会宁县</v>
          </cell>
          <cell r="L2136" t="str">
            <v>次子</v>
          </cell>
          <cell r="M2136" t="str">
            <v>家庭户</v>
          </cell>
          <cell r="N2136">
            <v>4</v>
          </cell>
        </row>
        <row r="2137">
          <cell r="D2137" t="str">
            <v>王军辉</v>
          </cell>
          <cell r="E2137" t="str">
            <v>620422198501235118</v>
          </cell>
          <cell r="F2137">
            <v>36</v>
          </cell>
          <cell r="G2137" t="str">
            <v>甘肃省会宁县四房吴乡大南村西坡社９０号</v>
          </cell>
          <cell r="H2137" t="str">
            <v>男</v>
          </cell>
          <cell r="I2137" t="str">
            <v>四房吴乡大南村</v>
          </cell>
          <cell r="J2137" t="str">
            <v>四房吴乡</v>
          </cell>
          <cell r="K2137" t="str">
            <v>会宁县</v>
          </cell>
          <cell r="L2137" t="str">
            <v>户主</v>
          </cell>
          <cell r="M2137" t="str">
            <v>家庭户</v>
          </cell>
          <cell r="N2137">
            <v>2</v>
          </cell>
        </row>
        <row r="2138">
          <cell r="D2138" t="str">
            <v>王星瑶</v>
          </cell>
          <cell r="E2138" t="str">
            <v>620422201212025127</v>
          </cell>
          <cell r="F2138">
            <v>9</v>
          </cell>
          <cell r="G2138" t="str">
            <v>甘肃省会宁县四房吴乡大南村西坡社９０号</v>
          </cell>
          <cell r="H2138" t="str">
            <v>女</v>
          </cell>
          <cell r="I2138" t="str">
            <v>四房吴乡大南村</v>
          </cell>
          <cell r="J2138" t="str">
            <v>四房吴乡</v>
          </cell>
          <cell r="K2138" t="str">
            <v>会宁县</v>
          </cell>
          <cell r="L2138" t="str">
            <v>长女</v>
          </cell>
          <cell r="M2138" t="str">
            <v>家庭户</v>
          </cell>
          <cell r="N2138">
            <v>2</v>
          </cell>
        </row>
        <row r="2139">
          <cell r="D2139" t="str">
            <v>雷电升</v>
          </cell>
          <cell r="E2139" t="str">
            <v>620422198711255133</v>
          </cell>
          <cell r="F2139">
            <v>34</v>
          </cell>
          <cell r="G2139" t="str">
            <v>甘肃省会宁县四房吴乡大南村西坡社８１号</v>
          </cell>
          <cell r="H2139" t="str">
            <v>男</v>
          </cell>
          <cell r="I2139" t="str">
            <v>四房吴乡大南村</v>
          </cell>
          <cell r="J2139" t="str">
            <v>四房吴乡</v>
          </cell>
          <cell r="K2139" t="str">
            <v>会宁县</v>
          </cell>
          <cell r="L2139" t="str">
            <v>户主</v>
          </cell>
          <cell r="M2139" t="str">
            <v>家庭户</v>
          </cell>
          <cell r="N2139">
            <v>5</v>
          </cell>
        </row>
        <row r="2140">
          <cell r="D2140" t="str">
            <v>赵旭娥</v>
          </cell>
          <cell r="E2140" t="str">
            <v>620422198507165720</v>
          </cell>
          <cell r="F2140">
            <v>36</v>
          </cell>
          <cell r="G2140" t="str">
            <v>甘肃省会宁县四房吴乡大南村西坡社８１号</v>
          </cell>
          <cell r="H2140" t="str">
            <v>女</v>
          </cell>
          <cell r="I2140" t="str">
            <v>四房吴乡大南村</v>
          </cell>
          <cell r="J2140" t="str">
            <v>四房吴乡</v>
          </cell>
          <cell r="K2140" t="str">
            <v>会宁县</v>
          </cell>
          <cell r="L2140" t="str">
            <v>妻</v>
          </cell>
          <cell r="M2140" t="str">
            <v>家庭户</v>
          </cell>
          <cell r="N2140">
            <v>5</v>
          </cell>
        </row>
        <row r="2141">
          <cell r="D2141" t="str">
            <v>雷文彬</v>
          </cell>
          <cell r="E2141" t="str">
            <v>620422202005235118</v>
          </cell>
          <cell r="F2141">
            <v>1</v>
          </cell>
          <cell r="G2141" t="str">
            <v>甘肃省会宁县四房吴乡大南村西坡社８１号</v>
          </cell>
          <cell r="H2141" t="str">
            <v>男</v>
          </cell>
          <cell r="I2141" t="str">
            <v>四房吴乡大南村</v>
          </cell>
          <cell r="J2141" t="str">
            <v>四房吴乡</v>
          </cell>
          <cell r="K2141" t="str">
            <v>会宁县</v>
          </cell>
          <cell r="L2141" t="str">
            <v>长子</v>
          </cell>
          <cell r="M2141" t="str">
            <v>家庭户</v>
          </cell>
          <cell r="N2141">
            <v>5</v>
          </cell>
        </row>
        <row r="2142">
          <cell r="D2142" t="str">
            <v>雷虹</v>
          </cell>
          <cell r="E2142" t="str">
            <v>620422201001195126</v>
          </cell>
          <cell r="F2142">
            <v>11</v>
          </cell>
          <cell r="G2142" t="str">
            <v>甘肃省会宁县四房吴乡大南村西坡社８１号</v>
          </cell>
          <cell r="H2142" t="str">
            <v>女</v>
          </cell>
          <cell r="I2142" t="str">
            <v>四房吴乡大南村</v>
          </cell>
          <cell r="J2142" t="str">
            <v>四房吴乡</v>
          </cell>
          <cell r="K2142" t="str">
            <v>会宁县</v>
          </cell>
          <cell r="L2142" t="str">
            <v>长女</v>
          </cell>
          <cell r="M2142" t="str">
            <v>家庭户</v>
          </cell>
          <cell r="N2142">
            <v>5</v>
          </cell>
        </row>
        <row r="2143">
          <cell r="D2143" t="str">
            <v>雷捷</v>
          </cell>
          <cell r="E2143" t="str">
            <v>620422201208145126</v>
          </cell>
          <cell r="F2143">
            <v>9</v>
          </cell>
          <cell r="G2143" t="str">
            <v>甘肃省会宁县四房吴乡大南村西坡社８１号</v>
          </cell>
          <cell r="H2143" t="str">
            <v>女</v>
          </cell>
          <cell r="I2143" t="str">
            <v>四房吴乡大南村</v>
          </cell>
          <cell r="J2143" t="str">
            <v>四房吴乡</v>
          </cell>
          <cell r="K2143" t="str">
            <v>会宁县</v>
          </cell>
          <cell r="L2143" t="str">
            <v>二女</v>
          </cell>
          <cell r="M2143" t="str">
            <v>家庭户</v>
          </cell>
          <cell r="N2143">
            <v>5</v>
          </cell>
        </row>
        <row r="2144">
          <cell r="D2144" t="str">
            <v>李克敏</v>
          </cell>
          <cell r="E2144" t="str">
            <v>620422198912275114</v>
          </cell>
          <cell r="F2144">
            <v>32</v>
          </cell>
          <cell r="G2144" t="str">
            <v>甘肃省会宁县四房吴乡大南岔村口下社５号</v>
          </cell>
          <cell r="H2144" t="str">
            <v>男</v>
          </cell>
          <cell r="I2144" t="str">
            <v>四房吴乡大南村</v>
          </cell>
          <cell r="J2144" t="str">
            <v>四房吴乡</v>
          </cell>
          <cell r="K2144" t="str">
            <v>会宁县</v>
          </cell>
          <cell r="L2144" t="str">
            <v>户主</v>
          </cell>
          <cell r="M2144" t="str">
            <v>家庭户</v>
          </cell>
          <cell r="N2144">
            <v>4</v>
          </cell>
        </row>
        <row r="2145">
          <cell r="D2145" t="str">
            <v>张璐</v>
          </cell>
          <cell r="E2145" t="str">
            <v>620422198708086025</v>
          </cell>
          <cell r="F2145">
            <v>34</v>
          </cell>
          <cell r="G2145" t="str">
            <v>甘肃省会宁县四房吴乡大南岔村口下社５号</v>
          </cell>
          <cell r="H2145" t="str">
            <v>女</v>
          </cell>
          <cell r="I2145" t="str">
            <v>四房吴乡大南村</v>
          </cell>
          <cell r="J2145" t="str">
            <v>四房吴乡</v>
          </cell>
          <cell r="K2145" t="str">
            <v>会宁县</v>
          </cell>
          <cell r="L2145" t="str">
            <v>妻</v>
          </cell>
          <cell r="M2145" t="str">
            <v>家庭户</v>
          </cell>
          <cell r="N2145">
            <v>4</v>
          </cell>
        </row>
        <row r="2146">
          <cell r="D2146" t="str">
            <v>李嘉欣</v>
          </cell>
          <cell r="E2146" t="str">
            <v>620422201106025115</v>
          </cell>
          <cell r="F2146">
            <v>10</v>
          </cell>
          <cell r="G2146" t="str">
            <v>甘肃省会宁县四房吴乡大南岔村口下社５号</v>
          </cell>
          <cell r="H2146" t="str">
            <v>男</v>
          </cell>
          <cell r="I2146" t="str">
            <v>四房吴乡大南村</v>
          </cell>
          <cell r="J2146" t="str">
            <v>四房吴乡</v>
          </cell>
          <cell r="K2146" t="str">
            <v>会宁县</v>
          </cell>
          <cell r="L2146" t="str">
            <v>长子</v>
          </cell>
          <cell r="M2146" t="str">
            <v>家庭户</v>
          </cell>
          <cell r="N2146">
            <v>4</v>
          </cell>
        </row>
        <row r="2147">
          <cell r="D2147" t="str">
            <v>李婧雅</v>
          </cell>
          <cell r="E2147" t="str">
            <v>620422201404245140</v>
          </cell>
          <cell r="F2147">
            <v>7</v>
          </cell>
          <cell r="G2147" t="str">
            <v>甘肃省会宁县四房吴乡大南岔村口下社５号</v>
          </cell>
          <cell r="H2147" t="str">
            <v>女</v>
          </cell>
          <cell r="I2147" t="str">
            <v>四房吴乡大南村</v>
          </cell>
          <cell r="J2147" t="str">
            <v>四房吴乡</v>
          </cell>
          <cell r="K2147" t="str">
            <v>会宁县</v>
          </cell>
          <cell r="L2147" t="str">
            <v>长女</v>
          </cell>
          <cell r="M2147" t="str">
            <v>家庭户</v>
          </cell>
          <cell r="N2147">
            <v>4</v>
          </cell>
        </row>
        <row r="2148">
          <cell r="D2148" t="str">
            <v>杨俊杰</v>
          </cell>
          <cell r="E2148" t="str">
            <v>620422198610175134</v>
          </cell>
          <cell r="F2148">
            <v>35</v>
          </cell>
          <cell r="G2148" t="str">
            <v>甘肃省会宁县四房吴乡大南岔村赖杨社83号</v>
          </cell>
          <cell r="H2148" t="str">
            <v>男</v>
          </cell>
          <cell r="I2148" t="str">
            <v>四房吴乡大南村</v>
          </cell>
          <cell r="J2148" t="str">
            <v>四房吴乡</v>
          </cell>
          <cell r="K2148" t="str">
            <v>会宁县</v>
          </cell>
          <cell r="L2148" t="str">
            <v>户主</v>
          </cell>
          <cell r="M2148" t="str">
            <v>家庭户</v>
          </cell>
          <cell r="N2148">
            <v>3</v>
          </cell>
        </row>
        <row r="2149">
          <cell r="D2149" t="str">
            <v>曹万华</v>
          </cell>
          <cell r="E2149" t="str">
            <v>622326198708121523</v>
          </cell>
          <cell r="F2149">
            <v>34</v>
          </cell>
          <cell r="G2149" t="str">
            <v>甘肃省会宁县四房吴乡大南岔村赖杨社83号</v>
          </cell>
          <cell r="H2149" t="str">
            <v>女</v>
          </cell>
          <cell r="I2149" t="str">
            <v>四房吴乡大南村</v>
          </cell>
          <cell r="J2149" t="str">
            <v>四房吴乡</v>
          </cell>
          <cell r="K2149" t="str">
            <v>会宁县</v>
          </cell>
          <cell r="L2149" t="str">
            <v>妻</v>
          </cell>
          <cell r="M2149" t="str">
            <v>家庭户</v>
          </cell>
          <cell r="N2149">
            <v>3</v>
          </cell>
        </row>
        <row r="2150">
          <cell r="D2150" t="str">
            <v>杨卓</v>
          </cell>
          <cell r="E2150" t="str">
            <v>620422201212075116</v>
          </cell>
          <cell r="F2150">
            <v>9</v>
          </cell>
          <cell r="G2150" t="str">
            <v>甘肃省会宁县四房吴乡大南岔村赖杨社83号</v>
          </cell>
          <cell r="H2150" t="str">
            <v>男</v>
          </cell>
          <cell r="I2150" t="str">
            <v>四房吴乡大南村</v>
          </cell>
          <cell r="J2150" t="str">
            <v>四房吴乡</v>
          </cell>
          <cell r="K2150" t="str">
            <v>会宁县</v>
          </cell>
          <cell r="L2150" t="str">
            <v>长子</v>
          </cell>
          <cell r="M2150" t="str">
            <v>家庭户</v>
          </cell>
          <cell r="N2150">
            <v>3</v>
          </cell>
        </row>
        <row r="2151">
          <cell r="D2151" t="str">
            <v>王涛</v>
          </cell>
          <cell r="E2151" t="str">
            <v>620422198701155112</v>
          </cell>
          <cell r="F2151">
            <v>34</v>
          </cell>
          <cell r="G2151" t="str">
            <v>甘肃省会宁县四房吴乡大南村西坡社97号</v>
          </cell>
          <cell r="H2151" t="str">
            <v>男</v>
          </cell>
          <cell r="I2151" t="str">
            <v>四房吴乡大南村</v>
          </cell>
          <cell r="J2151" t="str">
            <v>四房吴乡</v>
          </cell>
          <cell r="K2151" t="str">
            <v>会宁县</v>
          </cell>
          <cell r="L2151" t="str">
            <v>户主</v>
          </cell>
          <cell r="M2151" t="str">
            <v>家庭户</v>
          </cell>
          <cell r="N2151">
            <v>3</v>
          </cell>
        </row>
        <row r="2152">
          <cell r="D2152" t="str">
            <v>王子硕</v>
          </cell>
          <cell r="E2152" t="str">
            <v>62042220181215511X</v>
          </cell>
          <cell r="F2152">
            <v>3</v>
          </cell>
          <cell r="G2152" t="str">
            <v>甘肃省会宁县四房吴乡大南村西坡社97号</v>
          </cell>
          <cell r="H2152" t="str">
            <v>男</v>
          </cell>
          <cell r="I2152" t="str">
            <v>四房吴乡大南村</v>
          </cell>
          <cell r="J2152" t="str">
            <v>四房吴乡</v>
          </cell>
          <cell r="K2152" t="str">
            <v>会宁县</v>
          </cell>
          <cell r="L2152" t="str">
            <v>长子</v>
          </cell>
          <cell r="M2152" t="str">
            <v>家庭户</v>
          </cell>
          <cell r="N2152">
            <v>3</v>
          </cell>
        </row>
        <row r="2153">
          <cell r="D2153" t="str">
            <v>王舒瑶</v>
          </cell>
          <cell r="E2153" t="str">
            <v>620422201501065125</v>
          </cell>
          <cell r="F2153">
            <v>6</v>
          </cell>
          <cell r="G2153" t="str">
            <v>甘肃省会宁县四房吴乡大南村西坡社97号</v>
          </cell>
          <cell r="H2153" t="str">
            <v>女</v>
          </cell>
          <cell r="I2153" t="str">
            <v>四房吴乡大南村</v>
          </cell>
          <cell r="J2153" t="str">
            <v>四房吴乡</v>
          </cell>
          <cell r="K2153" t="str">
            <v>会宁县</v>
          </cell>
          <cell r="L2153" t="str">
            <v>长女</v>
          </cell>
          <cell r="M2153" t="str">
            <v>家庭户</v>
          </cell>
          <cell r="N2153">
            <v>3</v>
          </cell>
        </row>
        <row r="2154">
          <cell r="D2154" t="str">
            <v>李云</v>
          </cell>
          <cell r="E2154" t="str">
            <v>620422199108085138</v>
          </cell>
          <cell r="F2154">
            <v>30</v>
          </cell>
          <cell r="G2154" t="str">
            <v>甘肃省会宁县四房吴乡大南岔村达李社80号</v>
          </cell>
          <cell r="H2154" t="str">
            <v>男</v>
          </cell>
          <cell r="I2154" t="str">
            <v>四房吴乡大南村</v>
          </cell>
          <cell r="J2154" t="str">
            <v>四房吴乡</v>
          </cell>
          <cell r="K2154" t="str">
            <v>会宁县</v>
          </cell>
          <cell r="L2154" t="str">
            <v>户主</v>
          </cell>
          <cell r="M2154" t="str">
            <v>家庭户</v>
          </cell>
          <cell r="N2154">
            <v>4</v>
          </cell>
        </row>
        <row r="2155">
          <cell r="D2155" t="str">
            <v>李莲</v>
          </cell>
          <cell r="E2155" t="str">
            <v>620422199403134342</v>
          </cell>
          <cell r="F2155">
            <v>27</v>
          </cell>
          <cell r="G2155" t="str">
            <v>甘肃省会宁县四房吴乡大南岔村达李社80号</v>
          </cell>
          <cell r="H2155" t="str">
            <v>女</v>
          </cell>
          <cell r="I2155" t="str">
            <v>四房吴乡大南村</v>
          </cell>
          <cell r="J2155" t="str">
            <v>四房吴乡</v>
          </cell>
          <cell r="K2155" t="str">
            <v>会宁县</v>
          </cell>
          <cell r="L2155" t="str">
            <v>妻</v>
          </cell>
          <cell r="M2155" t="str">
            <v>家庭户</v>
          </cell>
          <cell r="N2155">
            <v>4</v>
          </cell>
        </row>
        <row r="2156">
          <cell r="D2156" t="str">
            <v>李宇浩</v>
          </cell>
          <cell r="E2156" t="str">
            <v>620422201608065117</v>
          </cell>
          <cell r="F2156">
            <v>5</v>
          </cell>
          <cell r="G2156" t="str">
            <v>甘肃省会宁县四房吴乡大南岔村达李社80号</v>
          </cell>
          <cell r="H2156" t="str">
            <v>男</v>
          </cell>
          <cell r="I2156" t="str">
            <v>四房吴乡大南村</v>
          </cell>
          <cell r="J2156" t="str">
            <v>四房吴乡</v>
          </cell>
          <cell r="K2156" t="str">
            <v>会宁县</v>
          </cell>
          <cell r="L2156" t="str">
            <v>长子</v>
          </cell>
          <cell r="M2156" t="str">
            <v>家庭户</v>
          </cell>
          <cell r="N2156">
            <v>4</v>
          </cell>
        </row>
        <row r="2157">
          <cell r="D2157" t="str">
            <v>李宇辰</v>
          </cell>
          <cell r="E2157" t="str">
            <v>620422201805285119</v>
          </cell>
          <cell r="F2157">
            <v>3</v>
          </cell>
          <cell r="G2157" t="str">
            <v>甘肃省会宁县四房吴乡大南岔村达李社80号</v>
          </cell>
          <cell r="H2157" t="str">
            <v>男</v>
          </cell>
          <cell r="I2157" t="str">
            <v>四房吴乡大南村</v>
          </cell>
          <cell r="J2157" t="str">
            <v>四房吴乡</v>
          </cell>
          <cell r="K2157" t="str">
            <v>会宁县</v>
          </cell>
          <cell r="L2157" t="str">
            <v>次子</v>
          </cell>
          <cell r="M2157" t="str">
            <v>家庭户</v>
          </cell>
          <cell r="N2157">
            <v>4</v>
          </cell>
        </row>
        <row r="2158">
          <cell r="D2158" t="str">
            <v>吴锦恒</v>
          </cell>
          <cell r="E2158" t="str">
            <v>62042219881203513X</v>
          </cell>
          <cell r="F2158">
            <v>33</v>
          </cell>
          <cell r="G2158" t="str">
            <v>甘肃省会宁县四房吴乡大南岔村口下社103号</v>
          </cell>
          <cell r="H2158" t="str">
            <v>男</v>
          </cell>
          <cell r="I2158" t="str">
            <v>四房吴乡大南村</v>
          </cell>
          <cell r="J2158" t="str">
            <v>四房吴乡</v>
          </cell>
          <cell r="K2158" t="str">
            <v>会宁县</v>
          </cell>
          <cell r="L2158" t="str">
            <v>户主</v>
          </cell>
          <cell r="M2158" t="str">
            <v>家庭户</v>
          </cell>
          <cell r="N2158">
            <v>1</v>
          </cell>
        </row>
        <row r="2159">
          <cell r="D2159" t="str">
            <v>郭世杰</v>
          </cell>
          <cell r="E2159" t="str">
            <v>62042219411028511X</v>
          </cell>
          <cell r="F2159">
            <v>80</v>
          </cell>
          <cell r="G2159" t="str">
            <v>甘肃省会宁县四房吴乡大南岔村口下社109号</v>
          </cell>
          <cell r="H2159" t="str">
            <v>男</v>
          </cell>
          <cell r="I2159" t="str">
            <v>四房吴乡大南村</v>
          </cell>
          <cell r="J2159" t="str">
            <v>四房吴乡</v>
          </cell>
          <cell r="K2159" t="str">
            <v>会宁县</v>
          </cell>
          <cell r="L2159" t="str">
            <v>户主</v>
          </cell>
          <cell r="M2159" t="str">
            <v>家庭户</v>
          </cell>
          <cell r="N2159">
            <v>3</v>
          </cell>
        </row>
        <row r="2160">
          <cell r="D2160" t="str">
            <v>郭珮雯</v>
          </cell>
          <cell r="E2160" t="str">
            <v>620422201203155165</v>
          </cell>
          <cell r="F2160">
            <v>9</v>
          </cell>
          <cell r="G2160" t="str">
            <v>甘肃省会宁县四房吴乡大南岔村口下社109号</v>
          </cell>
          <cell r="H2160" t="str">
            <v>女</v>
          </cell>
          <cell r="I2160" t="str">
            <v>四房吴乡大南村</v>
          </cell>
          <cell r="J2160" t="str">
            <v>四房吴乡</v>
          </cell>
          <cell r="K2160" t="str">
            <v>会宁县</v>
          </cell>
          <cell r="L2160" t="str">
            <v>孙女</v>
          </cell>
          <cell r="M2160" t="str">
            <v>家庭户</v>
          </cell>
          <cell r="N2160">
            <v>3</v>
          </cell>
        </row>
        <row r="2161">
          <cell r="D2161" t="str">
            <v>郭敏</v>
          </cell>
          <cell r="E2161" t="str">
            <v>620422200306185143</v>
          </cell>
          <cell r="F2161">
            <v>18</v>
          </cell>
          <cell r="G2161" t="str">
            <v>甘肃省会宁县四房吴乡大南岔村口下社109号</v>
          </cell>
          <cell r="H2161" t="str">
            <v>女</v>
          </cell>
          <cell r="I2161" t="str">
            <v>四房吴乡大南村</v>
          </cell>
          <cell r="J2161" t="str">
            <v>四房吴乡</v>
          </cell>
          <cell r="K2161" t="str">
            <v>会宁县</v>
          </cell>
          <cell r="L2161" t="str">
            <v>孙女</v>
          </cell>
          <cell r="M2161" t="str">
            <v>家庭户</v>
          </cell>
          <cell r="N2161">
            <v>3</v>
          </cell>
        </row>
        <row r="2162">
          <cell r="D2162" t="str">
            <v>李娟</v>
          </cell>
          <cell r="E2162" t="str">
            <v>620422198707155121</v>
          </cell>
          <cell r="F2162">
            <v>34</v>
          </cell>
          <cell r="G2162" t="str">
            <v>甘肃省会宁县四房吴乡大南村达李社101号</v>
          </cell>
          <cell r="H2162" t="str">
            <v>女</v>
          </cell>
          <cell r="I2162" t="str">
            <v>四房吴乡大南村</v>
          </cell>
          <cell r="J2162" t="str">
            <v>四房吴乡</v>
          </cell>
          <cell r="K2162" t="str">
            <v>会宁县</v>
          </cell>
          <cell r="L2162" t="str">
            <v>户主</v>
          </cell>
          <cell r="M2162" t="str">
            <v>家庭户</v>
          </cell>
          <cell r="N2162">
            <v>2</v>
          </cell>
        </row>
        <row r="2163">
          <cell r="D2163" t="str">
            <v>周宇轩</v>
          </cell>
          <cell r="E2163" t="str">
            <v>620422200910065412</v>
          </cell>
          <cell r="F2163">
            <v>12</v>
          </cell>
          <cell r="G2163" t="str">
            <v>甘肃省会宁县四房吴乡大南村达李社101号</v>
          </cell>
          <cell r="H2163" t="str">
            <v>男</v>
          </cell>
          <cell r="I2163" t="str">
            <v>四房吴乡大南村</v>
          </cell>
          <cell r="J2163" t="str">
            <v>四房吴乡</v>
          </cell>
          <cell r="K2163" t="str">
            <v>会宁县</v>
          </cell>
          <cell r="L2163" t="str">
            <v>长子</v>
          </cell>
          <cell r="M2163" t="str">
            <v>家庭户</v>
          </cell>
          <cell r="N2163">
            <v>2</v>
          </cell>
        </row>
        <row r="2164">
          <cell r="D2164" t="str">
            <v>吴锦荣</v>
          </cell>
          <cell r="E2164" t="str">
            <v>620422197912235118</v>
          </cell>
          <cell r="F2164">
            <v>42</v>
          </cell>
          <cell r="G2164" t="str">
            <v>甘肃省会宁县四房吴乡大南岔村口下社139号</v>
          </cell>
          <cell r="H2164" t="str">
            <v>男</v>
          </cell>
          <cell r="I2164" t="str">
            <v>四房吴乡大南村</v>
          </cell>
          <cell r="J2164" t="str">
            <v>四房吴乡</v>
          </cell>
          <cell r="K2164" t="str">
            <v>会宁县</v>
          </cell>
          <cell r="L2164" t="str">
            <v>户主</v>
          </cell>
          <cell r="M2164" t="str">
            <v>家庭户</v>
          </cell>
          <cell r="N2164">
            <v>4</v>
          </cell>
        </row>
        <row r="2165">
          <cell r="D2165" t="str">
            <v>曹文燕</v>
          </cell>
          <cell r="E2165" t="str">
            <v>620422198512036229</v>
          </cell>
          <cell r="F2165">
            <v>36</v>
          </cell>
          <cell r="G2165" t="str">
            <v>甘肃省会宁县四房吴乡大南岔村口下社139号</v>
          </cell>
          <cell r="H2165" t="str">
            <v>女</v>
          </cell>
          <cell r="I2165" t="str">
            <v>四房吴乡大南村</v>
          </cell>
          <cell r="J2165" t="str">
            <v>四房吴乡</v>
          </cell>
          <cell r="K2165" t="str">
            <v>会宁县</v>
          </cell>
          <cell r="L2165" t="str">
            <v>妻</v>
          </cell>
          <cell r="M2165" t="str">
            <v>家庭户</v>
          </cell>
          <cell r="N2165">
            <v>4</v>
          </cell>
        </row>
        <row r="2166">
          <cell r="D2166" t="str">
            <v>吴玉婷</v>
          </cell>
          <cell r="E2166" t="str">
            <v>620422201107105125</v>
          </cell>
          <cell r="F2166">
            <v>10</v>
          </cell>
          <cell r="G2166" t="str">
            <v>甘肃省会宁县四房吴乡大南岔村口下社139号</v>
          </cell>
          <cell r="H2166" t="str">
            <v>女</v>
          </cell>
          <cell r="I2166" t="str">
            <v>四房吴乡大南村</v>
          </cell>
          <cell r="J2166" t="str">
            <v>四房吴乡</v>
          </cell>
          <cell r="K2166" t="str">
            <v>会宁县</v>
          </cell>
          <cell r="L2166" t="str">
            <v>长女</v>
          </cell>
          <cell r="M2166" t="str">
            <v>家庭户</v>
          </cell>
          <cell r="N2166">
            <v>4</v>
          </cell>
        </row>
        <row r="2167">
          <cell r="D2167" t="str">
            <v>吴慧婷</v>
          </cell>
          <cell r="E2167" t="str">
            <v>620422201505185124</v>
          </cell>
          <cell r="F2167">
            <v>6</v>
          </cell>
          <cell r="G2167" t="str">
            <v>甘肃省会宁县四房吴乡大南岔村口下社139号</v>
          </cell>
          <cell r="H2167" t="str">
            <v>女</v>
          </cell>
          <cell r="I2167" t="str">
            <v>四房吴乡大南村</v>
          </cell>
          <cell r="J2167" t="str">
            <v>四房吴乡</v>
          </cell>
          <cell r="K2167" t="str">
            <v>会宁县</v>
          </cell>
          <cell r="L2167" t="str">
            <v>二女</v>
          </cell>
          <cell r="M2167" t="str">
            <v>家庭户</v>
          </cell>
          <cell r="N2167">
            <v>4</v>
          </cell>
        </row>
        <row r="2168">
          <cell r="D2168" t="str">
            <v>高佑富</v>
          </cell>
          <cell r="E2168" t="str">
            <v>620422198310095116</v>
          </cell>
          <cell r="F2168">
            <v>38</v>
          </cell>
          <cell r="G2168" t="str">
            <v>甘肃省会宁县四房吴乡大南岔村朱头山社68号</v>
          </cell>
          <cell r="H2168" t="str">
            <v>男</v>
          </cell>
          <cell r="I2168" t="str">
            <v>四房吴乡大南村</v>
          </cell>
          <cell r="J2168" t="str">
            <v>四房吴乡</v>
          </cell>
          <cell r="K2168" t="str">
            <v>会宁县</v>
          </cell>
          <cell r="L2168" t="str">
            <v>户主</v>
          </cell>
          <cell r="M2168" t="str">
            <v>家庭户</v>
          </cell>
          <cell r="N2168">
            <v>6</v>
          </cell>
        </row>
        <row r="2169">
          <cell r="D2169" t="str">
            <v>杨丽琴</v>
          </cell>
          <cell r="E2169" t="str">
            <v>620422198709245120</v>
          </cell>
          <cell r="F2169">
            <v>34</v>
          </cell>
          <cell r="G2169" t="str">
            <v>甘肃省会宁县四房吴乡大南岔村朱头山社68号</v>
          </cell>
          <cell r="H2169" t="str">
            <v>女</v>
          </cell>
          <cell r="I2169" t="str">
            <v>四房吴乡大南村</v>
          </cell>
          <cell r="J2169" t="str">
            <v>四房吴乡</v>
          </cell>
          <cell r="K2169" t="str">
            <v>会宁县</v>
          </cell>
          <cell r="L2169" t="str">
            <v>妻</v>
          </cell>
          <cell r="M2169" t="str">
            <v>家庭户</v>
          </cell>
          <cell r="N2169">
            <v>6</v>
          </cell>
        </row>
        <row r="2170">
          <cell r="D2170" t="str">
            <v>高承家</v>
          </cell>
          <cell r="E2170" t="str">
            <v>620422201212245111</v>
          </cell>
          <cell r="F2170">
            <v>9</v>
          </cell>
          <cell r="G2170" t="str">
            <v>甘肃省会宁县四房吴乡大南岔村朱头山社68号</v>
          </cell>
          <cell r="H2170" t="str">
            <v>男</v>
          </cell>
          <cell r="I2170" t="str">
            <v>四房吴乡大南村</v>
          </cell>
          <cell r="J2170" t="str">
            <v>四房吴乡</v>
          </cell>
          <cell r="K2170" t="str">
            <v>会宁县</v>
          </cell>
          <cell r="L2170" t="str">
            <v>长子</v>
          </cell>
          <cell r="M2170" t="str">
            <v>家庭户</v>
          </cell>
          <cell r="N2170">
            <v>6</v>
          </cell>
        </row>
        <row r="2171">
          <cell r="D2171" t="str">
            <v>高承博</v>
          </cell>
          <cell r="E2171" t="str">
            <v>620422201611125117</v>
          </cell>
          <cell r="F2171">
            <v>5</v>
          </cell>
          <cell r="G2171" t="str">
            <v>甘肃省会宁县四房吴乡大南岔村朱头山社68号</v>
          </cell>
          <cell r="H2171" t="str">
            <v>男</v>
          </cell>
          <cell r="I2171" t="str">
            <v>四房吴乡大南村</v>
          </cell>
          <cell r="J2171" t="str">
            <v>四房吴乡</v>
          </cell>
          <cell r="K2171" t="str">
            <v>会宁县</v>
          </cell>
          <cell r="L2171" t="str">
            <v>次子</v>
          </cell>
          <cell r="M2171" t="str">
            <v>家庭户</v>
          </cell>
          <cell r="N2171">
            <v>6</v>
          </cell>
        </row>
        <row r="2172">
          <cell r="D2172" t="str">
            <v>高承武</v>
          </cell>
          <cell r="E2172" t="str">
            <v>620422201810255117</v>
          </cell>
          <cell r="F2172">
            <v>3</v>
          </cell>
          <cell r="G2172" t="str">
            <v>甘肃省会宁县四房吴乡大南岔村朱头山社68号</v>
          </cell>
          <cell r="H2172" t="str">
            <v>男</v>
          </cell>
          <cell r="I2172" t="str">
            <v>四房吴乡大南村</v>
          </cell>
          <cell r="J2172" t="str">
            <v>四房吴乡</v>
          </cell>
          <cell r="K2172" t="str">
            <v>会宁县</v>
          </cell>
          <cell r="L2172" t="str">
            <v>三子</v>
          </cell>
          <cell r="M2172" t="str">
            <v>家庭户</v>
          </cell>
          <cell r="N2172">
            <v>6</v>
          </cell>
        </row>
        <row r="2173">
          <cell r="D2173" t="str">
            <v>高雪婷</v>
          </cell>
          <cell r="E2173" t="str">
            <v>62042220101215512X</v>
          </cell>
          <cell r="F2173">
            <v>11</v>
          </cell>
          <cell r="G2173" t="str">
            <v>甘肃省会宁县四房吴乡大南岔村朱头山社68号</v>
          </cell>
          <cell r="H2173" t="str">
            <v>女</v>
          </cell>
          <cell r="I2173" t="str">
            <v>四房吴乡大南村</v>
          </cell>
          <cell r="J2173" t="str">
            <v>四房吴乡</v>
          </cell>
          <cell r="K2173" t="str">
            <v>会宁县</v>
          </cell>
          <cell r="L2173" t="str">
            <v>长女</v>
          </cell>
          <cell r="M2173" t="str">
            <v>家庭户</v>
          </cell>
          <cell r="N2173">
            <v>6</v>
          </cell>
        </row>
        <row r="2174">
          <cell r="D2174" t="str">
            <v>王彦军</v>
          </cell>
          <cell r="E2174" t="str">
            <v>620422198908095196</v>
          </cell>
          <cell r="F2174">
            <v>32</v>
          </cell>
          <cell r="G2174" t="str">
            <v>甘肃省会宁县四房吴乡大南村西坡社52号</v>
          </cell>
          <cell r="H2174" t="str">
            <v>男</v>
          </cell>
          <cell r="I2174" t="str">
            <v>四房吴乡大南村</v>
          </cell>
          <cell r="J2174" t="str">
            <v>四房吴乡</v>
          </cell>
          <cell r="K2174" t="str">
            <v>会宁县</v>
          </cell>
          <cell r="L2174" t="str">
            <v>户主</v>
          </cell>
          <cell r="M2174" t="str">
            <v>家庭户</v>
          </cell>
          <cell r="N2174">
            <v>3</v>
          </cell>
        </row>
        <row r="2175">
          <cell r="D2175" t="str">
            <v>李兵合</v>
          </cell>
          <cell r="E2175" t="str">
            <v>62042219890413192X</v>
          </cell>
          <cell r="F2175">
            <v>32</v>
          </cell>
          <cell r="G2175" t="str">
            <v>甘肃省会宁县四房吴乡大南村西坡社52号</v>
          </cell>
          <cell r="H2175" t="str">
            <v>女</v>
          </cell>
          <cell r="I2175" t="str">
            <v>四房吴乡大南村</v>
          </cell>
          <cell r="J2175" t="str">
            <v>四房吴乡</v>
          </cell>
          <cell r="K2175" t="str">
            <v>会宁县</v>
          </cell>
          <cell r="L2175" t="str">
            <v>妻</v>
          </cell>
          <cell r="M2175" t="str">
            <v>家庭户</v>
          </cell>
          <cell r="N2175">
            <v>3</v>
          </cell>
        </row>
        <row r="2176">
          <cell r="D2176" t="str">
            <v>王濛</v>
          </cell>
          <cell r="E2176" t="str">
            <v>620422201410255126</v>
          </cell>
          <cell r="F2176">
            <v>7</v>
          </cell>
          <cell r="G2176" t="str">
            <v>甘肃省会宁县四房吴乡大南村西坡社52号</v>
          </cell>
          <cell r="H2176" t="str">
            <v>女</v>
          </cell>
          <cell r="I2176" t="str">
            <v>四房吴乡大南村</v>
          </cell>
          <cell r="J2176" t="str">
            <v>四房吴乡</v>
          </cell>
          <cell r="K2176" t="str">
            <v>会宁县</v>
          </cell>
          <cell r="L2176" t="str">
            <v>长女</v>
          </cell>
          <cell r="M2176" t="str">
            <v>家庭户</v>
          </cell>
          <cell r="N2176">
            <v>3</v>
          </cell>
        </row>
        <row r="2177">
          <cell r="D2177" t="str">
            <v>谢建军</v>
          </cell>
          <cell r="E2177" t="str">
            <v>62042219850220513X</v>
          </cell>
          <cell r="F2177">
            <v>36</v>
          </cell>
          <cell r="G2177" t="str">
            <v>甘肃省会宁县四房吴乡大南村西坡社８0号</v>
          </cell>
          <cell r="H2177" t="str">
            <v>男</v>
          </cell>
          <cell r="I2177" t="str">
            <v>四房吴乡大南村</v>
          </cell>
          <cell r="J2177" t="str">
            <v>四房吴乡</v>
          </cell>
          <cell r="K2177" t="str">
            <v>会宁县</v>
          </cell>
          <cell r="L2177" t="str">
            <v>户主</v>
          </cell>
          <cell r="M2177" t="str">
            <v>家庭户</v>
          </cell>
          <cell r="N2177">
            <v>3</v>
          </cell>
        </row>
        <row r="2178">
          <cell r="D2178" t="str">
            <v>边艳艳</v>
          </cell>
          <cell r="E2178" t="str">
            <v>622822198410280101</v>
          </cell>
          <cell r="F2178">
            <v>37</v>
          </cell>
          <cell r="G2178" t="str">
            <v>甘肃省会宁县四房吴乡大南村西坡社８0号</v>
          </cell>
          <cell r="H2178" t="str">
            <v>女</v>
          </cell>
          <cell r="I2178" t="str">
            <v>四房吴乡大南村</v>
          </cell>
          <cell r="J2178" t="str">
            <v>四房吴乡</v>
          </cell>
          <cell r="K2178" t="str">
            <v>会宁县</v>
          </cell>
          <cell r="L2178" t="str">
            <v>妻</v>
          </cell>
          <cell r="M2178" t="str">
            <v>家庭户</v>
          </cell>
          <cell r="N2178">
            <v>3</v>
          </cell>
        </row>
        <row r="2179">
          <cell r="D2179" t="str">
            <v>谢梓晗</v>
          </cell>
          <cell r="E2179" t="str">
            <v>620422201703065123</v>
          </cell>
          <cell r="F2179">
            <v>4</v>
          </cell>
          <cell r="G2179" t="str">
            <v>甘肃省会宁县四房吴乡大南村西坡社８0号</v>
          </cell>
          <cell r="H2179" t="str">
            <v>女</v>
          </cell>
          <cell r="I2179" t="str">
            <v>四房吴乡大南村</v>
          </cell>
          <cell r="J2179" t="str">
            <v>四房吴乡</v>
          </cell>
          <cell r="K2179" t="str">
            <v>会宁县</v>
          </cell>
          <cell r="L2179" t="str">
            <v>长女</v>
          </cell>
          <cell r="M2179" t="str">
            <v>家庭户</v>
          </cell>
          <cell r="N2179">
            <v>3</v>
          </cell>
        </row>
        <row r="2180">
          <cell r="D2180" t="str">
            <v>史生刚</v>
          </cell>
          <cell r="E2180" t="str">
            <v>62042219870328513X</v>
          </cell>
          <cell r="F2180">
            <v>34</v>
          </cell>
          <cell r="G2180" t="str">
            <v>甘肃省会宁县四房吴乡大南村东坡社60号</v>
          </cell>
          <cell r="H2180" t="str">
            <v>男</v>
          </cell>
          <cell r="I2180" t="str">
            <v>四房吴乡大南村</v>
          </cell>
          <cell r="J2180" t="str">
            <v>四房吴乡</v>
          </cell>
          <cell r="K2180" t="str">
            <v>会宁县</v>
          </cell>
          <cell r="L2180" t="str">
            <v>户主</v>
          </cell>
          <cell r="M2180" t="str">
            <v>家庭户</v>
          </cell>
          <cell r="N2180">
            <v>3</v>
          </cell>
        </row>
        <row r="2181">
          <cell r="D2181" t="str">
            <v>彭元腾</v>
          </cell>
          <cell r="E2181" t="str">
            <v>620422198907251142</v>
          </cell>
          <cell r="F2181">
            <v>32</v>
          </cell>
          <cell r="G2181" t="str">
            <v>甘肃省会宁县四房吴乡大南村东坡社60号</v>
          </cell>
          <cell r="H2181" t="str">
            <v>女</v>
          </cell>
          <cell r="I2181" t="str">
            <v>四房吴乡大南村</v>
          </cell>
          <cell r="J2181" t="str">
            <v>四房吴乡</v>
          </cell>
          <cell r="K2181" t="str">
            <v>会宁县</v>
          </cell>
          <cell r="L2181" t="str">
            <v>妻</v>
          </cell>
          <cell r="M2181" t="str">
            <v>家庭户</v>
          </cell>
          <cell r="N2181">
            <v>3</v>
          </cell>
        </row>
        <row r="2182">
          <cell r="D2182" t="str">
            <v>史东沛</v>
          </cell>
          <cell r="E2182" t="str">
            <v>620422201608165134</v>
          </cell>
          <cell r="F2182">
            <v>5</v>
          </cell>
          <cell r="G2182" t="str">
            <v>甘肃省会宁县四房吴乡大南村东坡社60号</v>
          </cell>
          <cell r="H2182" t="str">
            <v>男</v>
          </cell>
          <cell r="I2182" t="str">
            <v>四房吴乡大南村</v>
          </cell>
          <cell r="J2182" t="str">
            <v>四房吴乡</v>
          </cell>
          <cell r="K2182" t="str">
            <v>会宁县</v>
          </cell>
          <cell r="L2182" t="str">
            <v>长子</v>
          </cell>
          <cell r="M2182" t="str">
            <v>家庭户</v>
          </cell>
          <cell r="N2182">
            <v>3</v>
          </cell>
        </row>
        <row r="2183">
          <cell r="D2183" t="str">
            <v>吴志远</v>
          </cell>
          <cell r="E2183" t="str">
            <v>620422198811185136</v>
          </cell>
          <cell r="F2183">
            <v>33</v>
          </cell>
          <cell r="G2183" t="str">
            <v>甘肃省会宁县四房吴乡大南岔村朱头山社１４号</v>
          </cell>
          <cell r="H2183" t="str">
            <v>男</v>
          </cell>
          <cell r="I2183" t="str">
            <v>四房吴乡大南村</v>
          </cell>
          <cell r="J2183" t="str">
            <v>四房吴乡</v>
          </cell>
          <cell r="K2183" t="str">
            <v>会宁县</v>
          </cell>
          <cell r="L2183" t="str">
            <v>户主</v>
          </cell>
          <cell r="M2183" t="str">
            <v>家庭户</v>
          </cell>
          <cell r="N2183">
            <v>2</v>
          </cell>
        </row>
        <row r="2184">
          <cell r="D2184" t="str">
            <v>吴鹤航</v>
          </cell>
          <cell r="E2184" t="str">
            <v>620422201710125112</v>
          </cell>
          <cell r="F2184">
            <v>4</v>
          </cell>
          <cell r="G2184" t="str">
            <v>甘肃省会宁县四房吴乡大南岔村朱头山社１４号</v>
          </cell>
          <cell r="H2184" t="str">
            <v>男</v>
          </cell>
          <cell r="I2184" t="str">
            <v>四房吴乡大南村</v>
          </cell>
          <cell r="J2184" t="str">
            <v>四房吴乡</v>
          </cell>
          <cell r="K2184" t="str">
            <v>会宁县</v>
          </cell>
          <cell r="L2184" t="str">
            <v>次子</v>
          </cell>
          <cell r="M2184" t="str">
            <v>家庭户</v>
          </cell>
          <cell r="N2184">
            <v>2</v>
          </cell>
        </row>
        <row r="2185">
          <cell r="D2185" t="str">
            <v>陈振林</v>
          </cell>
          <cell r="E2185" t="str">
            <v>620422198011095132</v>
          </cell>
          <cell r="F2185">
            <v>41</v>
          </cell>
          <cell r="G2185" t="str">
            <v>甘肃省会宁县四房吴乡大南岔村赖扬社４８号</v>
          </cell>
          <cell r="H2185" t="str">
            <v>男</v>
          </cell>
          <cell r="I2185" t="str">
            <v>四房吴乡大南村</v>
          </cell>
          <cell r="J2185" t="str">
            <v>四房吴乡</v>
          </cell>
          <cell r="K2185" t="str">
            <v>会宁县</v>
          </cell>
          <cell r="L2185" t="str">
            <v>户主</v>
          </cell>
          <cell r="M2185" t="str">
            <v>家庭户</v>
          </cell>
          <cell r="N2185">
            <v>4</v>
          </cell>
        </row>
        <row r="2186">
          <cell r="D2186" t="str">
            <v>曹娟霞</v>
          </cell>
          <cell r="E2186" t="str">
            <v>620422199106146224</v>
          </cell>
          <cell r="F2186">
            <v>30</v>
          </cell>
          <cell r="G2186" t="str">
            <v>甘肃省会宁县四房吴乡大南岔村赖扬社４８号</v>
          </cell>
          <cell r="H2186" t="str">
            <v>女</v>
          </cell>
          <cell r="I2186" t="str">
            <v>四房吴乡大南村</v>
          </cell>
          <cell r="J2186" t="str">
            <v>四房吴乡</v>
          </cell>
          <cell r="K2186" t="str">
            <v>会宁县</v>
          </cell>
          <cell r="L2186" t="str">
            <v>妻</v>
          </cell>
          <cell r="M2186" t="str">
            <v>家庭户</v>
          </cell>
          <cell r="N2186">
            <v>4</v>
          </cell>
        </row>
        <row r="2187">
          <cell r="D2187" t="str">
            <v>陈佳鑫</v>
          </cell>
          <cell r="E2187" t="str">
            <v>620422201411205112</v>
          </cell>
          <cell r="F2187">
            <v>7</v>
          </cell>
          <cell r="G2187" t="str">
            <v>甘肃省会宁县四房吴乡大南岔村赖扬社４８号</v>
          </cell>
          <cell r="H2187" t="str">
            <v>男</v>
          </cell>
          <cell r="I2187" t="str">
            <v>四房吴乡大南村</v>
          </cell>
          <cell r="J2187" t="str">
            <v>四房吴乡</v>
          </cell>
          <cell r="K2187" t="str">
            <v>会宁县</v>
          </cell>
          <cell r="L2187" t="str">
            <v>长子</v>
          </cell>
          <cell r="M2187" t="str">
            <v>家庭户</v>
          </cell>
          <cell r="N2187">
            <v>4</v>
          </cell>
        </row>
        <row r="2188">
          <cell r="D2188" t="str">
            <v>陈佳瑶</v>
          </cell>
          <cell r="E2188" t="str">
            <v>620422201301085121</v>
          </cell>
          <cell r="F2188">
            <v>8</v>
          </cell>
          <cell r="G2188" t="str">
            <v>甘肃省会宁县四房吴乡大南岔村赖扬社４８号</v>
          </cell>
          <cell r="H2188" t="str">
            <v>女</v>
          </cell>
          <cell r="I2188" t="str">
            <v>四房吴乡大南村</v>
          </cell>
          <cell r="J2188" t="str">
            <v>四房吴乡</v>
          </cell>
          <cell r="K2188" t="str">
            <v>会宁县</v>
          </cell>
          <cell r="L2188" t="str">
            <v>长女</v>
          </cell>
          <cell r="M2188" t="str">
            <v>家庭户</v>
          </cell>
          <cell r="N2188">
            <v>4</v>
          </cell>
        </row>
        <row r="2189">
          <cell r="D2189" t="str">
            <v>王峰富</v>
          </cell>
          <cell r="E2189" t="str">
            <v>620422198912025131</v>
          </cell>
          <cell r="F2189">
            <v>32</v>
          </cell>
          <cell r="G2189" t="str">
            <v>甘肃省会宁县四房吴乡大南村东坡社６号</v>
          </cell>
          <cell r="H2189" t="str">
            <v>男</v>
          </cell>
          <cell r="I2189" t="str">
            <v>四房吴乡大南村</v>
          </cell>
          <cell r="J2189" t="str">
            <v>四房吴乡</v>
          </cell>
          <cell r="K2189" t="str">
            <v>会宁县</v>
          </cell>
          <cell r="L2189" t="str">
            <v>户主</v>
          </cell>
          <cell r="M2189" t="str">
            <v>家庭户</v>
          </cell>
          <cell r="N2189">
            <v>1</v>
          </cell>
        </row>
        <row r="2190">
          <cell r="D2190" t="str">
            <v>史文强</v>
          </cell>
          <cell r="E2190" t="str">
            <v>620422199203185137</v>
          </cell>
          <cell r="F2190">
            <v>29</v>
          </cell>
          <cell r="G2190" t="str">
            <v>甘肃省会宁县四房吴乡大南村东坡社８号1室</v>
          </cell>
          <cell r="H2190" t="str">
            <v>男</v>
          </cell>
          <cell r="I2190" t="str">
            <v>四房吴乡大南村</v>
          </cell>
          <cell r="J2190" t="str">
            <v>四房吴乡</v>
          </cell>
          <cell r="K2190" t="str">
            <v>会宁县</v>
          </cell>
          <cell r="L2190" t="str">
            <v>户主</v>
          </cell>
          <cell r="M2190" t="str">
            <v>家庭户</v>
          </cell>
          <cell r="N2190">
            <v>2</v>
          </cell>
        </row>
        <row r="2191">
          <cell r="D2191" t="str">
            <v>史沐欣</v>
          </cell>
          <cell r="E2191" t="str">
            <v>620422201606275129</v>
          </cell>
          <cell r="F2191">
            <v>5</v>
          </cell>
          <cell r="G2191" t="str">
            <v>甘肃省会宁县四房吴乡大南村东坡社８号1室</v>
          </cell>
          <cell r="H2191" t="str">
            <v>女</v>
          </cell>
          <cell r="I2191" t="str">
            <v>四房吴乡大南村</v>
          </cell>
          <cell r="J2191" t="str">
            <v>四房吴乡</v>
          </cell>
          <cell r="K2191" t="str">
            <v>会宁县</v>
          </cell>
          <cell r="L2191" t="str">
            <v>长女</v>
          </cell>
          <cell r="M2191" t="str">
            <v>家庭户</v>
          </cell>
          <cell r="N2191">
            <v>2</v>
          </cell>
        </row>
        <row r="2192">
          <cell r="D2192" t="str">
            <v>李冬梅</v>
          </cell>
          <cell r="E2192" t="str">
            <v>620422198810255163</v>
          </cell>
          <cell r="F2192">
            <v>33</v>
          </cell>
          <cell r="G2192" t="str">
            <v>甘肃省会宁县四房吴乡大南岔村达李社４６号1室</v>
          </cell>
          <cell r="H2192" t="str">
            <v>女</v>
          </cell>
          <cell r="I2192" t="str">
            <v>四房吴乡大南村</v>
          </cell>
          <cell r="J2192" t="str">
            <v>四房吴乡</v>
          </cell>
          <cell r="K2192" t="str">
            <v>会宁县</v>
          </cell>
          <cell r="L2192" t="str">
            <v>户主</v>
          </cell>
          <cell r="M2192" t="str">
            <v>家庭户</v>
          </cell>
          <cell r="N2192">
            <v>4</v>
          </cell>
        </row>
        <row r="2193">
          <cell r="D2193" t="str">
            <v>梁景辉</v>
          </cell>
          <cell r="E2193" t="str">
            <v>620521201207184499</v>
          </cell>
          <cell r="F2193">
            <v>9</v>
          </cell>
          <cell r="G2193" t="str">
            <v>甘肃省会宁县四房吴乡大南岔村达李社４６号1室</v>
          </cell>
          <cell r="H2193" t="str">
            <v>男</v>
          </cell>
          <cell r="I2193" t="str">
            <v>四房吴乡大南村</v>
          </cell>
          <cell r="J2193" t="str">
            <v>四房吴乡</v>
          </cell>
          <cell r="K2193" t="str">
            <v>会宁县</v>
          </cell>
          <cell r="L2193" t="str">
            <v>长子</v>
          </cell>
          <cell r="M2193" t="str">
            <v>家庭户</v>
          </cell>
          <cell r="N2193">
            <v>4</v>
          </cell>
        </row>
        <row r="2194">
          <cell r="D2194" t="str">
            <v>梁景博</v>
          </cell>
          <cell r="E2194" t="str">
            <v>620422201510295117</v>
          </cell>
          <cell r="F2194">
            <v>6</v>
          </cell>
          <cell r="G2194" t="str">
            <v>甘肃省会宁县四房吴乡大南岔村达李社４６号1室</v>
          </cell>
          <cell r="H2194" t="str">
            <v>男</v>
          </cell>
          <cell r="I2194" t="str">
            <v>四房吴乡大南村</v>
          </cell>
          <cell r="J2194" t="str">
            <v>四房吴乡</v>
          </cell>
          <cell r="K2194" t="str">
            <v>会宁县</v>
          </cell>
          <cell r="L2194" t="str">
            <v>次子</v>
          </cell>
          <cell r="M2194" t="str">
            <v>家庭户</v>
          </cell>
          <cell r="N2194">
            <v>4</v>
          </cell>
        </row>
        <row r="2195">
          <cell r="D2195" t="str">
            <v>梁景琦</v>
          </cell>
          <cell r="E2195" t="str">
            <v>620422201510295133</v>
          </cell>
          <cell r="F2195">
            <v>6</v>
          </cell>
          <cell r="G2195" t="str">
            <v>甘肃省会宁县四房吴乡大南岔村达李社４６号1室</v>
          </cell>
          <cell r="H2195" t="str">
            <v>男</v>
          </cell>
          <cell r="I2195" t="str">
            <v>四房吴乡大南村</v>
          </cell>
          <cell r="J2195" t="str">
            <v>四房吴乡</v>
          </cell>
          <cell r="K2195" t="str">
            <v>会宁县</v>
          </cell>
          <cell r="L2195" t="str">
            <v>三子</v>
          </cell>
          <cell r="M2195" t="str">
            <v>家庭户</v>
          </cell>
          <cell r="N2195">
            <v>4</v>
          </cell>
        </row>
        <row r="2196">
          <cell r="D2196" t="str">
            <v>雷勇</v>
          </cell>
          <cell r="E2196" t="str">
            <v>620422198504095114</v>
          </cell>
          <cell r="F2196">
            <v>36</v>
          </cell>
          <cell r="G2196" t="str">
            <v>甘肃省会宁县四房吴乡大南村西坡社６１号号</v>
          </cell>
          <cell r="H2196" t="str">
            <v>男</v>
          </cell>
          <cell r="I2196" t="str">
            <v>四房吴乡大南村</v>
          </cell>
          <cell r="J2196" t="str">
            <v>四房吴乡</v>
          </cell>
          <cell r="K2196" t="str">
            <v>会宁县</v>
          </cell>
          <cell r="L2196" t="str">
            <v>户主</v>
          </cell>
          <cell r="M2196" t="str">
            <v>家庭户</v>
          </cell>
          <cell r="N2196">
            <v>3</v>
          </cell>
        </row>
        <row r="2197">
          <cell r="D2197" t="str">
            <v>李变霞</v>
          </cell>
          <cell r="E2197" t="str">
            <v>620422199502255123</v>
          </cell>
          <cell r="F2197">
            <v>26</v>
          </cell>
          <cell r="G2197" t="str">
            <v>甘肃省会宁县四房吴乡大南村西坡社６１号号</v>
          </cell>
          <cell r="H2197" t="str">
            <v>女</v>
          </cell>
          <cell r="I2197" t="str">
            <v>四房吴乡大南村</v>
          </cell>
          <cell r="J2197" t="str">
            <v>四房吴乡</v>
          </cell>
          <cell r="K2197" t="str">
            <v>会宁县</v>
          </cell>
          <cell r="L2197" t="str">
            <v>妻</v>
          </cell>
          <cell r="M2197" t="str">
            <v>家庭户</v>
          </cell>
          <cell r="N2197">
            <v>3</v>
          </cell>
        </row>
        <row r="2198">
          <cell r="D2198" t="str">
            <v>雷佳雄</v>
          </cell>
          <cell r="E2198" t="str">
            <v>620422201604085110</v>
          </cell>
          <cell r="F2198">
            <v>5</v>
          </cell>
          <cell r="G2198" t="str">
            <v>甘肃省会宁县四房吴乡大南村西坡社６１号号</v>
          </cell>
          <cell r="H2198" t="str">
            <v>男</v>
          </cell>
          <cell r="I2198" t="str">
            <v>四房吴乡大南村</v>
          </cell>
          <cell r="J2198" t="str">
            <v>四房吴乡</v>
          </cell>
          <cell r="K2198" t="str">
            <v>会宁县</v>
          </cell>
          <cell r="L2198" t="str">
            <v>长子</v>
          </cell>
          <cell r="M2198" t="str">
            <v>家庭户</v>
          </cell>
          <cell r="N2198">
            <v>3</v>
          </cell>
        </row>
        <row r="2199">
          <cell r="D2199" t="str">
            <v>李纹</v>
          </cell>
          <cell r="E2199" t="str">
            <v>62042219890719511X</v>
          </cell>
          <cell r="F2199">
            <v>32</v>
          </cell>
          <cell r="G2199" t="str">
            <v>甘肃省会宁县四房吴乡大南岔村达李社５４号1室</v>
          </cell>
          <cell r="H2199" t="str">
            <v>男</v>
          </cell>
          <cell r="I2199" t="str">
            <v>四房吴乡大南村</v>
          </cell>
          <cell r="J2199" t="str">
            <v>四房吴乡</v>
          </cell>
          <cell r="K2199" t="str">
            <v>会宁县</v>
          </cell>
          <cell r="L2199" t="str">
            <v>户主</v>
          </cell>
          <cell r="M2199" t="str">
            <v>家庭户</v>
          </cell>
          <cell r="N2199">
            <v>5</v>
          </cell>
        </row>
        <row r="2200">
          <cell r="D2200" t="str">
            <v>胡建红</v>
          </cell>
          <cell r="E2200" t="str">
            <v>620422199007015149</v>
          </cell>
          <cell r="F2200">
            <v>31</v>
          </cell>
          <cell r="G2200" t="str">
            <v>甘肃省会宁县四房吴乡大南岔村达李社５４号1室</v>
          </cell>
          <cell r="H2200" t="str">
            <v>女</v>
          </cell>
          <cell r="I2200" t="str">
            <v>四房吴乡大南村</v>
          </cell>
          <cell r="J2200" t="str">
            <v>四房吴乡</v>
          </cell>
          <cell r="K2200" t="str">
            <v>会宁县</v>
          </cell>
          <cell r="L2200" t="str">
            <v>妻</v>
          </cell>
          <cell r="M2200" t="str">
            <v>家庭户</v>
          </cell>
          <cell r="N2200">
            <v>5</v>
          </cell>
        </row>
        <row r="2201">
          <cell r="D2201" t="str">
            <v>李婷婷</v>
          </cell>
          <cell r="E2201" t="str">
            <v>620422201202065125</v>
          </cell>
          <cell r="F2201">
            <v>9</v>
          </cell>
          <cell r="G2201" t="str">
            <v>甘肃省会宁县四房吴乡大南岔村达李社５４号1室</v>
          </cell>
          <cell r="H2201" t="str">
            <v>女</v>
          </cell>
          <cell r="I2201" t="str">
            <v>四房吴乡大南村</v>
          </cell>
          <cell r="J2201" t="str">
            <v>四房吴乡</v>
          </cell>
          <cell r="K2201" t="str">
            <v>会宁县</v>
          </cell>
          <cell r="L2201" t="str">
            <v>女</v>
          </cell>
          <cell r="M2201" t="str">
            <v>家庭户</v>
          </cell>
          <cell r="N2201">
            <v>5</v>
          </cell>
        </row>
        <row r="2202">
          <cell r="D2202" t="str">
            <v>李蓓婷</v>
          </cell>
          <cell r="E2202" t="str">
            <v>620422201512215141</v>
          </cell>
          <cell r="F2202">
            <v>6</v>
          </cell>
          <cell r="G2202" t="str">
            <v>甘肃省会宁县四房吴乡大南岔村达李社５４号1室</v>
          </cell>
          <cell r="H2202" t="str">
            <v>女</v>
          </cell>
          <cell r="I2202" t="str">
            <v>四房吴乡大南村</v>
          </cell>
          <cell r="J2202" t="str">
            <v>四房吴乡</v>
          </cell>
          <cell r="K2202" t="str">
            <v>会宁县</v>
          </cell>
          <cell r="L2202" t="str">
            <v>二女</v>
          </cell>
          <cell r="M2202" t="str">
            <v>家庭户</v>
          </cell>
          <cell r="N2202">
            <v>5</v>
          </cell>
        </row>
        <row r="2203">
          <cell r="D2203" t="str">
            <v>李雪婷</v>
          </cell>
          <cell r="E2203" t="str">
            <v>620422201612315123</v>
          </cell>
          <cell r="F2203">
            <v>5</v>
          </cell>
          <cell r="G2203" t="str">
            <v>甘肃省会宁县四房吴乡大南岔村达李社５４号1室</v>
          </cell>
          <cell r="H2203" t="str">
            <v>女</v>
          </cell>
          <cell r="I2203" t="str">
            <v>四房吴乡大南村</v>
          </cell>
          <cell r="J2203" t="str">
            <v>四房吴乡</v>
          </cell>
          <cell r="K2203" t="str">
            <v>会宁县</v>
          </cell>
          <cell r="L2203" t="str">
            <v>三女</v>
          </cell>
          <cell r="M2203" t="str">
            <v>家庭户</v>
          </cell>
          <cell r="N2203">
            <v>5</v>
          </cell>
        </row>
        <row r="2204">
          <cell r="D2204" t="str">
            <v>邓超</v>
          </cell>
          <cell r="E2204" t="str">
            <v>620422198705115118</v>
          </cell>
          <cell r="F2204">
            <v>34</v>
          </cell>
          <cell r="G2204" t="str">
            <v>甘肃省会宁县四房吴乡大南村东坡社１0３号</v>
          </cell>
          <cell r="H2204" t="str">
            <v>男</v>
          </cell>
          <cell r="I2204" t="str">
            <v>四房吴乡大南村</v>
          </cell>
          <cell r="J2204" t="str">
            <v>四房吴乡</v>
          </cell>
          <cell r="K2204" t="str">
            <v>会宁县</v>
          </cell>
          <cell r="L2204" t="str">
            <v>户主</v>
          </cell>
          <cell r="M2204" t="str">
            <v>家庭户</v>
          </cell>
          <cell r="N2204">
            <v>3</v>
          </cell>
        </row>
        <row r="2205">
          <cell r="D2205" t="str">
            <v>何宁</v>
          </cell>
          <cell r="E2205" t="str">
            <v>620422199104083020</v>
          </cell>
          <cell r="F2205">
            <v>30</v>
          </cell>
          <cell r="G2205" t="str">
            <v>甘肃省会宁县四房吴乡大南村东坡社１0３号</v>
          </cell>
          <cell r="H2205" t="str">
            <v>女</v>
          </cell>
          <cell r="I2205" t="str">
            <v>四房吴乡大南村</v>
          </cell>
          <cell r="J2205" t="str">
            <v>四房吴乡</v>
          </cell>
          <cell r="K2205" t="str">
            <v>会宁县</v>
          </cell>
          <cell r="L2205" t="str">
            <v>妻</v>
          </cell>
          <cell r="M2205" t="str">
            <v>家庭户</v>
          </cell>
          <cell r="N2205">
            <v>3</v>
          </cell>
        </row>
        <row r="2206">
          <cell r="D2206" t="str">
            <v>邓嘉钰</v>
          </cell>
          <cell r="E2206" t="str">
            <v>620422201701035115</v>
          </cell>
          <cell r="F2206">
            <v>4</v>
          </cell>
          <cell r="G2206" t="str">
            <v>甘肃省会宁县四房吴乡大南村东坡社１0３号</v>
          </cell>
          <cell r="H2206" t="str">
            <v>男</v>
          </cell>
          <cell r="I2206" t="str">
            <v>四房吴乡大南村</v>
          </cell>
          <cell r="J2206" t="str">
            <v>四房吴乡</v>
          </cell>
          <cell r="K2206" t="str">
            <v>会宁县</v>
          </cell>
          <cell r="L2206" t="str">
            <v>长子</v>
          </cell>
          <cell r="M2206" t="str">
            <v>家庭户</v>
          </cell>
          <cell r="N2206">
            <v>3</v>
          </cell>
        </row>
        <row r="2207">
          <cell r="D2207" t="str">
            <v>杨锦</v>
          </cell>
          <cell r="E2207" t="str">
            <v>620422198612035178</v>
          </cell>
          <cell r="F2207">
            <v>35</v>
          </cell>
          <cell r="G2207" t="str">
            <v>甘肃省会宁县四房吴乡大南岔村赖杨社30号</v>
          </cell>
          <cell r="H2207" t="str">
            <v>男</v>
          </cell>
          <cell r="I2207" t="str">
            <v>四房吴乡大南村</v>
          </cell>
          <cell r="J2207" t="str">
            <v>四房吴乡</v>
          </cell>
          <cell r="K2207" t="str">
            <v>会宁县</v>
          </cell>
          <cell r="L2207" t="str">
            <v>户主</v>
          </cell>
          <cell r="M2207" t="str">
            <v>家庭户</v>
          </cell>
          <cell r="N2207">
            <v>4</v>
          </cell>
        </row>
        <row r="2208">
          <cell r="D2208" t="str">
            <v>谢秀林</v>
          </cell>
          <cell r="E2208" t="str">
            <v>620503199111267043</v>
          </cell>
          <cell r="F2208">
            <v>30</v>
          </cell>
          <cell r="G2208" t="str">
            <v>甘肃省会宁县四房吴乡大南岔村赖杨社30号</v>
          </cell>
          <cell r="H2208" t="str">
            <v>女</v>
          </cell>
          <cell r="I2208" t="str">
            <v>四房吴乡大南村</v>
          </cell>
          <cell r="J2208" t="str">
            <v>四房吴乡</v>
          </cell>
          <cell r="K2208" t="str">
            <v>会宁县</v>
          </cell>
          <cell r="L2208" t="str">
            <v>妻</v>
          </cell>
          <cell r="M2208" t="str">
            <v>家庭户</v>
          </cell>
          <cell r="N2208">
            <v>4</v>
          </cell>
        </row>
        <row r="2209">
          <cell r="D2209" t="str">
            <v>杨俊博</v>
          </cell>
          <cell r="E2209" t="str">
            <v>620422201903035113</v>
          </cell>
          <cell r="F2209">
            <v>2</v>
          </cell>
          <cell r="G2209" t="str">
            <v>甘肃省会宁县四房吴乡大南岔村赖杨社30号</v>
          </cell>
          <cell r="H2209" t="str">
            <v>男</v>
          </cell>
          <cell r="I2209" t="str">
            <v>四房吴乡大南村</v>
          </cell>
          <cell r="J2209" t="str">
            <v>四房吴乡</v>
          </cell>
          <cell r="K2209" t="str">
            <v>会宁县</v>
          </cell>
          <cell r="L2209" t="str">
            <v>长子</v>
          </cell>
          <cell r="M2209" t="str">
            <v>家庭户</v>
          </cell>
          <cell r="N2209">
            <v>4</v>
          </cell>
        </row>
        <row r="2210">
          <cell r="D2210" t="str">
            <v>杨源博</v>
          </cell>
          <cell r="E2210" t="str">
            <v>620422201405045124</v>
          </cell>
          <cell r="F2210">
            <v>7</v>
          </cell>
          <cell r="G2210" t="str">
            <v>甘肃省会宁县四房吴乡大南岔村赖杨社30号</v>
          </cell>
          <cell r="H2210" t="str">
            <v>女</v>
          </cell>
          <cell r="I2210" t="str">
            <v>四房吴乡大南村</v>
          </cell>
          <cell r="J2210" t="str">
            <v>四房吴乡</v>
          </cell>
          <cell r="K2210" t="str">
            <v>会宁县</v>
          </cell>
          <cell r="L2210" t="str">
            <v>长女</v>
          </cell>
          <cell r="M2210" t="str">
            <v>家庭户</v>
          </cell>
          <cell r="N2210">
            <v>4</v>
          </cell>
        </row>
        <row r="2211">
          <cell r="D2211" t="str">
            <v>杨文强</v>
          </cell>
          <cell r="E2211" t="str">
            <v>620422198906205136</v>
          </cell>
          <cell r="F2211">
            <v>32</v>
          </cell>
          <cell r="G2211" t="str">
            <v>甘肃省会宁县四房吴乡大南岔村朱头山社78号</v>
          </cell>
          <cell r="H2211" t="str">
            <v>男</v>
          </cell>
          <cell r="I2211" t="str">
            <v>四房吴乡大南村</v>
          </cell>
          <cell r="J2211" t="str">
            <v>四房吴乡</v>
          </cell>
          <cell r="K2211" t="str">
            <v>会宁县</v>
          </cell>
          <cell r="L2211" t="str">
            <v>户主</v>
          </cell>
          <cell r="M2211" t="str">
            <v>家庭户</v>
          </cell>
          <cell r="N2211">
            <v>2</v>
          </cell>
        </row>
        <row r="2212">
          <cell r="D2212" t="str">
            <v>杨雅诗</v>
          </cell>
          <cell r="E2212" t="str">
            <v>620422201309035129</v>
          </cell>
          <cell r="F2212">
            <v>8</v>
          </cell>
          <cell r="G2212" t="str">
            <v>甘肃省会宁县四房吴乡大南岔村朱头山社78号</v>
          </cell>
          <cell r="H2212" t="str">
            <v>女</v>
          </cell>
          <cell r="I2212" t="str">
            <v>四房吴乡大南村</v>
          </cell>
          <cell r="J2212" t="str">
            <v>四房吴乡</v>
          </cell>
          <cell r="K2212" t="str">
            <v>会宁县</v>
          </cell>
          <cell r="L2212" t="str">
            <v>长女</v>
          </cell>
          <cell r="M2212" t="str">
            <v>家庭户</v>
          </cell>
          <cell r="N2212">
            <v>2</v>
          </cell>
        </row>
        <row r="2213">
          <cell r="D2213" t="str">
            <v>魏体鳗</v>
          </cell>
          <cell r="E2213" t="str">
            <v>620422198204205115</v>
          </cell>
          <cell r="F2213">
            <v>39</v>
          </cell>
          <cell r="G2213" t="str">
            <v>甘肃省会宁县四房吴乡大南村碌湾社78号号     </v>
          </cell>
          <cell r="H2213" t="str">
            <v>男</v>
          </cell>
          <cell r="I2213" t="str">
            <v>四房吴乡大南村</v>
          </cell>
          <cell r="J2213" t="str">
            <v>四房吴乡</v>
          </cell>
          <cell r="K2213" t="str">
            <v>会宁县</v>
          </cell>
          <cell r="L2213" t="str">
            <v>户主</v>
          </cell>
          <cell r="M2213" t="str">
            <v>家庭户</v>
          </cell>
          <cell r="N2213">
            <v>1</v>
          </cell>
        </row>
        <row r="2214">
          <cell r="D2214" t="str">
            <v>蒲喜强</v>
          </cell>
          <cell r="E2214" t="str">
            <v>620422198907065112</v>
          </cell>
          <cell r="F2214">
            <v>32</v>
          </cell>
          <cell r="G2214" t="str">
            <v>甘肃省会宁县四房吴乡大南村碌湾社71号</v>
          </cell>
          <cell r="H2214" t="str">
            <v>男</v>
          </cell>
          <cell r="I2214" t="str">
            <v>四房吴乡大南村</v>
          </cell>
          <cell r="J2214" t="str">
            <v>四房吴乡</v>
          </cell>
          <cell r="K2214" t="str">
            <v>会宁县</v>
          </cell>
          <cell r="L2214" t="str">
            <v>户主</v>
          </cell>
          <cell r="M2214" t="str">
            <v>家庭户</v>
          </cell>
          <cell r="N2214">
            <v>5</v>
          </cell>
        </row>
        <row r="2215">
          <cell r="D2215" t="str">
            <v>李彩龙</v>
          </cell>
          <cell r="E2215" t="str">
            <v>620422198801070829</v>
          </cell>
          <cell r="F2215">
            <v>33</v>
          </cell>
          <cell r="G2215" t="str">
            <v>甘肃省会宁县四房吴乡大南村碌湾社71号</v>
          </cell>
          <cell r="H2215" t="str">
            <v>女</v>
          </cell>
          <cell r="I2215" t="str">
            <v>四房吴乡大南村</v>
          </cell>
          <cell r="J2215" t="str">
            <v>四房吴乡</v>
          </cell>
          <cell r="K2215" t="str">
            <v>会宁县</v>
          </cell>
          <cell r="L2215" t="str">
            <v>妻</v>
          </cell>
          <cell r="M2215" t="str">
            <v>家庭户</v>
          </cell>
          <cell r="N2215">
            <v>5</v>
          </cell>
        </row>
        <row r="2216">
          <cell r="D2216" t="str">
            <v>蒲佳琪</v>
          </cell>
          <cell r="E2216" t="str">
            <v>62042220120213512X</v>
          </cell>
          <cell r="F2216">
            <v>9</v>
          </cell>
          <cell r="G2216" t="str">
            <v>甘肃省会宁县四房吴乡大南村碌湾社71号</v>
          </cell>
          <cell r="H2216" t="str">
            <v>女</v>
          </cell>
          <cell r="I2216" t="str">
            <v>四房吴乡大南村</v>
          </cell>
          <cell r="J2216" t="str">
            <v>四房吴乡</v>
          </cell>
          <cell r="K2216" t="str">
            <v>会宁县</v>
          </cell>
          <cell r="L2216" t="str">
            <v>长女</v>
          </cell>
          <cell r="M2216" t="str">
            <v>家庭户</v>
          </cell>
          <cell r="N2216">
            <v>5</v>
          </cell>
        </row>
        <row r="2217">
          <cell r="D2217" t="str">
            <v>蒲嘉鑫</v>
          </cell>
          <cell r="E2217" t="str">
            <v>620422201305235123</v>
          </cell>
          <cell r="F2217">
            <v>8</v>
          </cell>
          <cell r="G2217" t="str">
            <v>甘肃省会宁县四房吴乡大南村碌湾社71号</v>
          </cell>
          <cell r="H2217" t="str">
            <v>女</v>
          </cell>
          <cell r="I2217" t="str">
            <v>四房吴乡大南村</v>
          </cell>
          <cell r="J2217" t="str">
            <v>四房吴乡</v>
          </cell>
          <cell r="K2217" t="str">
            <v>会宁县</v>
          </cell>
          <cell r="L2217" t="str">
            <v>二女</v>
          </cell>
          <cell r="M2217" t="str">
            <v>家庭户</v>
          </cell>
          <cell r="N2217">
            <v>5</v>
          </cell>
        </row>
        <row r="2218">
          <cell r="D2218" t="str">
            <v>蒲鑫怡</v>
          </cell>
          <cell r="E2218" t="str">
            <v>620422201809185123</v>
          </cell>
          <cell r="F2218">
            <v>3</v>
          </cell>
          <cell r="G2218" t="str">
            <v>甘肃省会宁县四房吴乡大南村碌湾社71号</v>
          </cell>
          <cell r="H2218" t="str">
            <v>女</v>
          </cell>
          <cell r="I2218" t="str">
            <v>四房吴乡大南村</v>
          </cell>
          <cell r="J2218" t="str">
            <v>四房吴乡</v>
          </cell>
          <cell r="K2218" t="str">
            <v>会宁县</v>
          </cell>
          <cell r="L2218" t="str">
            <v>三女</v>
          </cell>
          <cell r="M2218" t="str">
            <v>家庭户</v>
          </cell>
          <cell r="N2218">
            <v>5</v>
          </cell>
        </row>
        <row r="2219">
          <cell r="D2219" t="str">
            <v>吴志洲</v>
          </cell>
          <cell r="E2219" t="str">
            <v>620422199202165150</v>
          </cell>
          <cell r="F2219">
            <v>29</v>
          </cell>
          <cell r="G2219" t="str">
            <v>甘肃省会宁县四房吴乡大南岔村朱头山社70号</v>
          </cell>
          <cell r="H2219" t="str">
            <v>男</v>
          </cell>
          <cell r="I2219" t="str">
            <v>四房吴乡大南村</v>
          </cell>
          <cell r="J2219" t="str">
            <v>四房吴乡</v>
          </cell>
          <cell r="K2219" t="str">
            <v>会宁县</v>
          </cell>
          <cell r="L2219" t="str">
            <v>户主</v>
          </cell>
          <cell r="M2219" t="str">
            <v>家庭户</v>
          </cell>
          <cell r="N2219">
            <v>2</v>
          </cell>
        </row>
        <row r="2220">
          <cell r="D2220" t="str">
            <v>吴兆雲</v>
          </cell>
          <cell r="E2220" t="str">
            <v>620422201902205133</v>
          </cell>
          <cell r="F2220">
            <v>2</v>
          </cell>
          <cell r="G2220" t="str">
            <v>甘肃省会宁县四房吴乡大南岔村朱头山社70号</v>
          </cell>
          <cell r="H2220" t="str">
            <v>男</v>
          </cell>
          <cell r="I2220" t="str">
            <v>四房吴乡大南村</v>
          </cell>
          <cell r="J2220" t="str">
            <v>四房吴乡</v>
          </cell>
          <cell r="K2220" t="str">
            <v>会宁县</v>
          </cell>
          <cell r="L2220" t="str">
            <v>长子</v>
          </cell>
          <cell r="M2220" t="str">
            <v>家庭户</v>
          </cell>
          <cell r="N2220">
            <v>2</v>
          </cell>
        </row>
        <row r="2221">
          <cell r="D2221" t="str">
            <v>冉锦国</v>
          </cell>
          <cell r="E2221" t="str">
            <v>620422199005195115</v>
          </cell>
          <cell r="F2221">
            <v>31</v>
          </cell>
          <cell r="G2221" t="str">
            <v>甘肃省会宁县四房吴乡大南村东坡社90号</v>
          </cell>
          <cell r="H2221" t="str">
            <v>男</v>
          </cell>
          <cell r="I2221" t="str">
            <v>四房吴乡大南村</v>
          </cell>
          <cell r="J2221" t="str">
            <v>四房吴乡</v>
          </cell>
          <cell r="K2221" t="str">
            <v>会宁县</v>
          </cell>
          <cell r="L2221" t="str">
            <v>户主</v>
          </cell>
          <cell r="M2221" t="str">
            <v>家庭户</v>
          </cell>
          <cell r="N2221">
            <v>3</v>
          </cell>
        </row>
        <row r="2222">
          <cell r="D2222" t="str">
            <v>刘丽萍</v>
          </cell>
          <cell r="E2222" t="str">
            <v>620422199003055143</v>
          </cell>
          <cell r="F2222">
            <v>31</v>
          </cell>
          <cell r="G2222" t="str">
            <v>甘肃省会宁县四房吴乡大南村东坡社90号</v>
          </cell>
          <cell r="H2222" t="str">
            <v>女</v>
          </cell>
          <cell r="I2222" t="str">
            <v>四房吴乡大南村</v>
          </cell>
          <cell r="J2222" t="str">
            <v>四房吴乡</v>
          </cell>
          <cell r="K2222" t="str">
            <v>会宁县</v>
          </cell>
          <cell r="L2222" t="str">
            <v>妻</v>
          </cell>
          <cell r="M2222" t="str">
            <v>家庭户</v>
          </cell>
          <cell r="N2222">
            <v>3</v>
          </cell>
        </row>
        <row r="2223">
          <cell r="D2223" t="str">
            <v>冉学栋</v>
          </cell>
          <cell r="E2223" t="str">
            <v>620422201705075114</v>
          </cell>
          <cell r="F2223">
            <v>4</v>
          </cell>
          <cell r="G2223" t="str">
            <v>甘肃省会宁县四房吴乡大南村东坡社90号</v>
          </cell>
          <cell r="H2223" t="str">
            <v>男</v>
          </cell>
          <cell r="I2223" t="str">
            <v>四房吴乡大南村</v>
          </cell>
          <cell r="J2223" t="str">
            <v>四房吴乡</v>
          </cell>
          <cell r="K2223" t="str">
            <v>会宁县</v>
          </cell>
          <cell r="L2223" t="str">
            <v>长子</v>
          </cell>
          <cell r="M2223" t="str">
            <v>家庭户</v>
          </cell>
          <cell r="N2223">
            <v>3</v>
          </cell>
        </row>
        <row r="2224">
          <cell r="D2224" t="str">
            <v>张月兰</v>
          </cell>
          <cell r="E2224" t="str">
            <v>620422195406155124</v>
          </cell>
          <cell r="F2224">
            <v>67</v>
          </cell>
          <cell r="G2224" t="str">
            <v>甘肃省会宁县四房吴乡大南村东坡社73号</v>
          </cell>
          <cell r="H2224" t="str">
            <v>女</v>
          </cell>
          <cell r="I2224" t="str">
            <v>四房吴乡大南村</v>
          </cell>
          <cell r="J2224" t="str">
            <v>四房吴乡</v>
          </cell>
          <cell r="K2224" t="str">
            <v>会宁县</v>
          </cell>
          <cell r="L2224" t="str">
            <v>户主</v>
          </cell>
          <cell r="M2224" t="str">
            <v>家庭户</v>
          </cell>
          <cell r="N2224">
            <v>1</v>
          </cell>
        </row>
        <row r="2225">
          <cell r="D2225" t="str">
            <v>谢国柱</v>
          </cell>
          <cell r="E2225" t="str">
            <v>620422198511255112</v>
          </cell>
          <cell r="F2225">
            <v>36</v>
          </cell>
          <cell r="G2225" t="str">
            <v>甘肃省会宁县四房吴乡大南村西坡社103号</v>
          </cell>
          <cell r="H2225" t="str">
            <v>男</v>
          </cell>
          <cell r="I2225" t="str">
            <v>四房吴乡大南村</v>
          </cell>
          <cell r="J2225" t="str">
            <v>四房吴乡</v>
          </cell>
          <cell r="K2225" t="str">
            <v>会宁县</v>
          </cell>
          <cell r="L2225" t="str">
            <v>户主</v>
          </cell>
          <cell r="M2225" t="str">
            <v>家庭户</v>
          </cell>
          <cell r="N2225">
            <v>6</v>
          </cell>
        </row>
        <row r="2226">
          <cell r="D2226" t="str">
            <v>马郡</v>
          </cell>
          <cell r="E2226" t="str">
            <v>620422198507154829</v>
          </cell>
          <cell r="F2226">
            <v>36</v>
          </cell>
          <cell r="G2226" t="str">
            <v>甘肃省会宁县四房吴乡大南村西坡社103号</v>
          </cell>
          <cell r="H2226" t="str">
            <v>女</v>
          </cell>
          <cell r="I2226" t="str">
            <v>四房吴乡大南村</v>
          </cell>
          <cell r="J2226" t="str">
            <v>四房吴乡</v>
          </cell>
          <cell r="K2226" t="str">
            <v>会宁县</v>
          </cell>
          <cell r="L2226" t="str">
            <v>妻</v>
          </cell>
          <cell r="M2226" t="str">
            <v>家庭户</v>
          </cell>
          <cell r="N2226">
            <v>6</v>
          </cell>
        </row>
        <row r="2227">
          <cell r="D2227" t="str">
            <v>谢宇</v>
          </cell>
          <cell r="E2227" t="str">
            <v>620422201701045137</v>
          </cell>
          <cell r="F2227">
            <v>4</v>
          </cell>
          <cell r="G2227" t="str">
            <v>甘肃省会宁县四房吴乡大南村西坡社103号</v>
          </cell>
          <cell r="H2227" t="str">
            <v>男</v>
          </cell>
          <cell r="I2227" t="str">
            <v>四房吴乡大南村</v>
          </cell>
          <cell r="J2227" t="str">
            <v>四房吴乡</v>
          </cell>
          <cell r="K2227" t="str">
            <v>会宁县</v>
          </cell>
          <cell r="L2227" t="str">
            <v>长子</v>
          </cell>
          <cell r="M2227" t="str">
            <v>家庭户</v>
          </cell>
          <cell r="N2227">
            <v>6</v>
          </cell>
        </row>
        <row r="2228">
          <cell r="D2228" t="str">
            <v>谢昊</v>
          </cell>
          <cell r="E2228" t="str">
            <v>620422200711265147</v>
          </cell>
          <cell r="F2228">
            <v>14</v>
          </cell>
          <cell r="G2228" t="str">
            <v>甘肃省会宁县四房吴乡大南村西坡社103号</v>
          </cell>
          <cell r="H2228" t="str">
            <v>女</v>
          </cell>
          <cell r="I2228" t="str">
            <v>四房吴乡大南村</v>
          </cell>
          <cell r="J2228" t="str">
            <v>四房吴乡</v>
          </cell>
          <cell r="K2228" t="str">
            <v>会宁县</v>
          </cell>
          <cell r="L2228" t="str">
            <v>长女</v>
          </cell>
          <cell r="M2228" t="str">
            <v>家庭户</v>
          </cell>
          <cell r="N2228">
            <v>6</v>
          </cell>
        </row>
        <row r="2229">
          <cell r="D2229" t="str">
            <v>谢娇</v>
          </cell>
          <cell r="E2229" t="str">
            <v>620422200906035122</v>
          </cell>
          <cell r="F2229">
            <v>12</v>
          </cell>
          <cell r="G2229" t="str">
            <v>甘肃省会宁县四房吴乡大南村西坡社103号</v>
          </cell>
          <cell r="H2229" t="str">
            <v>女</v>
          </cell>
          <cell r="I2229" t="str">
            <v>四房吴乡大南村</v>
          </cell>
          <cell r="J2229" t="str">
            <v>四房吴乡</v>
          </cell>
          <cell r="K2229" t="str">
            <v>会宁县</v>
          </cell>
          <cell r="L2229" t="str">
            <v>二女</v>
          </cell>
          <cell r="M2229" t="str">
            <v>家庭户</v>
          </cell>
          <cell r="N2229">
            <v>6</v>
          </cell>
        </row>
        <row r="2230">
          <cell r="D2230" t="str">
            <v>谢萱</v>
          </cell>
          <cell r="E2230" t="str">
            <v>620422201208265128</v>
          </cell>
          <cell r="F2230">
            <v>9</v>
          </cell>
          <cell r="G2230" t="str">
            <v>甘肃省会宁县四房吴乡大南村西坡社103号</v>
          </cell>
          <cell r="H2230" t="str">
            <v>女</v>
          </cell>
          <cell r="I2230" t="str">
            <v>四房吴乡大南村</v>
          </cell>
          <cell r="J2230" t="str">
            <v>四房吴乡</v>
          </cell>
          <cell r="K2230" t="str">
            <v>会宁县</v>
          </cell>
          <cell r="L2230" t="str">
            <v>三女</v>
          </cell>
          <cell r="M2230" t="str">
            <v>家庭户</v>
          </cell>
          <cell r="N2230">
            <v>6</v>
          </cell>
        </row>
        <row r="2231">
          <cell r="D2231" t="str">
            <v>赵彦博</v>
          </cell>
          <cell r="E2231" t="str">
            <v>620422199505295112</v>
          </cell>
          <cell r="F2231">
            <v>26</v>
          </cell>
          <cell r="G2231" t="str">
            <v>甘肃省会宁县四房吴乡大南村西坡社82号</v>
          </cell>
          <cell r="H2231" t="str">
            <v>男</v>
          </cell>
          <cell r="I2231" t="str">
            <v>四房吴乡大南村</v>
          </cell>
          <cell r="J2231" t="str">
            <v>四房吴乡</v>
          </cell>
          <cell r="K2231" t="str">
            <v>会宁县</v>
          </cell>
          <cell r="L2231" t="str">
            <v>户主</v>
          </cell>
          <cell r="M2231" t="str">
            <v>家庭户</v>
          </cell>
          <cell r="N2231">
            <v>3</v>
          </cell>
        </row>
        <row r="2232">
          <cell r="D2232" t="str">
            <v>张转弟</v>
          </cell>
          <cell r="E2232" t="str">
            <v>620422199308055128</v>
          </cell>
          <cell r="F2232">
            <v>28</v>
          </cell>
          <cell r="G2232" t="str">
            <v>甘肃省会宁县四房吴乡大南村西坡社82号</v>
          </cell>
          <cell r="H2232" t="str">
            <v>女</v>
          </cell>
          <cell r="I2232" t="str">
            <v>四房吴乡大南村</v>
          </cell>
          <cell r="J2232" t="str">
            <v>四房吴乡</v>
          </cell>
          <cell r="K2232" t="str">
            <v>会宁县</v>
          </cell>
          <cell r="L2232" t="str">
            <v>妻</v>
          </cell>
          <cell r="M2232" t="str">
            <v>家庭户</v>
          </cell>
          <cell r="N2232">
            <v>3</v>
          </cell>
        </row>
        <row r="2233">
          <cell r="D2233" t="str">
            <v>赵梦琪</v>
          </cell>
          <cell r="E2233" t="str">
            <v>620422201810205128</v>
          </cell>
          <cell r="F2233">
            <v>3</v>
          </cell>
          <cell r="G2233" t="str">
            <v>甘肃省会宁县四房吴乡大南村西坡社82号</v>
          </cell>
          <cell r="H2233" t="str">
            <v>女</v>
          </cell>
          <cell r="I2233" t="str">
            <v>四房吴乡大南村</v>
          </cell>
          <cell r="J2233" t="str">
            <v>四房吴乡</v>
          </cell>
          <cell r="K2233" t="str">
            <v>会宁县</v>
          </cell>
          <cell r="L2233" t="str">
            <v>长女</v>
          </cell>
          <cell r="M2233" t="str">
            <v>家庭户</v>
          </cell>
          <cell r="N2233">
            <v>3</v>
          </cell>
        </row>
        <row r="2234">
          <cell r="D2234" t="str">
            <v>赵永永</v>
          </cell>
          <cell r="E2234" t="str">
            <v>620422198711155212</v>
          </cell>
          <cell r="F2234">
            <v>34</v>
          </cell>
          <cell r="G2234" t="str">
            <v>甘肃省会宁县四房吴乡大南村西坡社113号</v>
          </cell>
          <cell r="H2234" t="str">
            <v>男</v>
          </cell>
          <cell r="I2234" t="str">
            <v>四房吴乡大南村</v>
          </cell>
          <cell r="J2234" t="str">
            <v>四房吴乡</v>
          </cell>
          <cell r="K2234" t="str">
            <v>会宁县</v>
          </cell>
          <cell r="L2234" t="str">
            <v>户主</v>
          </cell>
          <cell r="M2234" t="str">
            <v>家庭户</v>
          </cell>
          <cell r="N2234">
            <v>4</v>
          </cell>
        </row>
        <row r="2235">
          <cell r="D2235" t="str">
            <v>杨蓉萍</v>
          </cell>
          <cell r="E2235" t="str">
            <v>620422198909150927</v>
          </cell>
          <cell r="F2235">
            <v>32</v>
          </cell>
          <cell r="G2235" t="str">
            <v>甘肃省会宁县四房吴乡大南村西坡社113号</v>
          </cell>
          <cell r="H2235" t="str">
            <v>女</v>
          </cell>
          <cell r="I2235" t="str">
            <v>四房吴乡大南村</v>
          </cell>
          <cell r="J2235" t="str">
            <v>四房吴乡</v>
          </cell>
          <cell r="K2235" t="str">
            <v>会宁县</v>
          </cell>
          <cell r="L2235" t="str">
            <v>妻</v>
          </cell>
          <cell r="M2235" t="str">
            <v>家庭户</v>
          </cell>
          <cell r="N2235">
            <v>4</v>
          </cell>
        </row>
        <row r="2236">
          <cell r="D2236" t="str">
            <v>赵馨越</v>
          </cell>
          <cell r="E2236" t="str">
            <v>620422201510105168</v>
          </cell>
          <cell r="F2236">
            <v>6</v>
          </cell>
          <cell r="G2236" t="str">
            <v>甘肃省会宁县四房吴乡大南村西坡社113号</v>
          </cell>
          <cell r="H2236" t="str">
            <v>女</v>
          </cell>
          <cell r="I2236" t="str">
            <v>四房吴乡大南村</v>
          </cell>
          <cell r="J2236" t="str">
            <v>四房吴乡</v>
          </cell>
          <cell r="K2236" t="str">
            <v>会宁县</v>
          </cell>
          <cell r="L2236" t="str">
            <v>长女</v>
          </cell>
          <cell r="M2236" t="str">
            <v>家庭户</v>
          </cell>
          <cell r="N2236">
            <v>4</v>
          </cell>
        </row>
        <row r="2237">
          <cell r="D2237" t="str">
            <v>赵馨怡</v>
          </cell>
          <cell r="E2237" t="str">
            <v>620422201912105128</v>
          </cell>
          <cell r="F2237">
            <v>2</v>
          </cell>
          <cell r="G2237" t="str">
            <v>甘肃省会宁县四房吴乡大南村西坡社113号</v>
          </cell>
          <cell r="H2237" t="str">
            <v>女</v>
          </cell>
          <cell r="I2237" t="str">
            <v>四房吴乡大南村</v>
          </cell>
          <cell r="J2237" t="str">
            <v>四房吴乡</v>
          </cell>
          <cell r="K2237" t="str">
            <v>会宁县</v>
          </cell>
          <cell r="L2237" t="str">
            <v>二女</v>
          </cell>
          <cell r="M2237" t="str">
            <v>家庭户</v>
          </cell>
          <cell r="N2237">
            <v>4</v>
          </cell>
        </row>
        <row r="2238">
          <cell r="D2238" t="str">
            <v>郭世万</v>
          </cell>
          <cell r="E2238" t="str">
            <v>620422196807155138</v>
          </cell>
          <cell r="F2238">
            <v>53</v>
          </cell>
          <cell r="G2238" t="str">
            <v>甘肃省会宁县四房吴乡大南岔村口下社104号</v>
          </cell>
          <cell r="H2238" t="str">
            <v>男</v>
          </cell>
          <cell r="I2238" t="str">
            <v>四房吴乡大南村</v>
          </cell>
          <cell r="J2238" t="str">
            <v>四房吴乡</v>
          </cell>
          <cell r="K2238" t="str">
            <v>会宁县</v>
          </cell>
          <cell r="L2238" t="str">
            <v>户主</v>
          </cell>
          <cell r="M2238" t="str">
            <v>家庭户</v>
          </cell>
          <cell r="N2238">
            <v>2</v>
          </cell>
        </row>
        <row r="2239">
          <cell r="D2239" t="str">
            <v>任发秀</v>
          </cell>
          <cell r="E2239" t="str">
            <v>620422193707285126</v>
          </cell>
          <cell r="F2239">
            <v>84</v>
          </cell>
          <cell r="G2239" t="str">
            <v>甘肃省会宁县四房吴乡大南岔村口下社104号</v>
          </cell>
          <cell r="H2239" t="str">
            <v>女</v>
          </cell>
          <cell r="I2239" t="str">
            <v>四房吴乡大南村</v>
          </cell>
          <cell r="J2239" t="str">
            <v>四房吴乡</v>
          </cell>
          <cell r="K2239" t="str">
            <v>会宁县</v>
          </cell>
          <cell r="L2239" t="str">
            <v>母亲</v>
          </cell>
          <cell r="M2239" t="str">
            <v>家庭户</v>
          </cell>
          <cell r="N2239">
            <v>2</v>
          </cell>
        </row>
        <row r="2240">
          <cell r="D2240" t="str">
            <v>李志栋</v>
          </cell>
          <cell r="E2240" t="str">
            <v>620422199406294835</v>
          </cell>
          <cell r="F2240">
            <v>27</v>
          </cell>
          <cell r="G2240" t="str">
            <v>甘肃省会宁县四房吴乡大南村西坡社20号</v>
          </cell>
          <cell r="H2240" t="str">
            <v>男</v>
          </cell>
          <cell r="I2240" t="str">
            <v>四房吴乡大南村</v>
          </cell>
          <cell r="J2240" t="str">
            <v>四房吴乡</v>
          </cell>
          <cell r="K2240" t="str">
            <v>会宁县</v>
          </cell>
          <cell r="L2240" t="str">
            <v>户主</v>
          </cell>
          <cell r="M2240" t="str">
            <v>家庭户</v>
          </cell>
          <cell r="N2240">
            <v>2</v>
          </cell>
        </row>
        <row r="2241">
          <cell r="D2241" t="str">
            <v>李志博</v>
          </cell>
          <cell r="E2241" t="str">
            <v>620422199606125120</v>
          </cell>
          <cell r="F2241">
            <v>25</v>
          </cell>
          <cell r="G2241" t="str">
            <v>甘肃省会宁县四房吴乡大南村西坡社20号</v>
          </cell>
          <cell r="H2241" t="str">
            <v>女</v>
          </cell>
          <cell r="I2241" t="str">
            <v>四房吴乡大南村</v>
          </cell>
          <cell r="J2241" t="str">
            <v>四房吴乡</v>
          </cell>
          <cell r="K2241" t="str">
            <v>会宁县</v>
          </cell>
          <cell r="L2241" t="str">
            <v>妹妹</v>
          </cell>
          <cell r="M2241" t="str">
            <v>家庭户</v>
          </cell>
          <cell r="N2241">
            <v>2</v>
          </cell>
        </row>
        <row r="2242">
          <cell r="D2242" t="str">
            <v>杨帆</v>
          </cell>
          <cell r="E2242" t="str">
            <v>620422199003145130</v>
          </cell>
          <cell r="F2242">
            <v>31</v>
          </cell>
          <cell r="G2242" t="str">
            <v>甘肃省会宁县四房吴乡大南岔村赖杨社52号</v>
          </cell>
          <cell r="H2242" t="str">
            <v>男</v>
          </cell>
          <cell r="I2242" t="str">
            <v>四房吴乡大南村</v>
          </cell>
          <cell r="J2242" t="str">
            <v>四房吴乡</v>
          </cell>
          <cell r="K2242" t="str">
            <v>会宁县</v>
          </cell>
          <cell r="L2242" t="str">
            <v>户主</v>
          </cell>
          <cell r="M2242" t="str">
            <v>家庭户</v>
          </cell>
          <cell r="N2242">
            <v>4</v>
          </cell>
        </row>
        <row r="2243">
          <cell r="D2243" t="str">
            <v>柴小棠</v>
          </cell>
          <cell r="E2243" t="str">
            <v>62052119910315042X</v>
          </cell>
          <cell r="F2243">
            <v>30</v>
          </cell>
          <cell r="G2243" t="str">
            <v>甘肃省会宁县四房吴乡大南岔村赖杨社52号</v>
          </cell>
          <cell r="H2243" t="str">
            <v>女</v>
          </cell>
          <cell r="I2243" t="str">
            <v>四房吴乡大南村</v>
          </cell>
          <cell r="J2243" t="str">
            <v>四房吴乡</v>
          </cell>
          <cell r="K2243" t="str">
            <v>会宁县</v>
          </cell>
          <cell r="L2243" t="str">
            <v>妻</v>
          </cell>
          <cell r="M2243" t="str">
            <v>家庭户</v>
          </cell>
          <cell r="N2243">
            <v>4</v>
          </cell>
        </row>
        <row r="2244">
          <cell r="D2244" t="str">
            <v>杨弘博</v>
          </cell>
          <cell r="E2244" t="str">
            <v>620422201312275115</v>
          </cell>
          <cell r="F2244">
            <v>8</v>
          </cell>
          <cell r="G2244" t="str">
            <v>甘肃省会宁县四房吴乡大南岔村赖杨社52号</v>
          </cell>
          <cell r="H2244" t="str">
            <v>男</v>
          </cell>
          <cell r="I2244" t="str">
            <v>四房吴乡大南村</v>
          </cell>
          <cell r="J2244" t="str">
            <v>四房吴乡</v>
          </cell>
          <cell r="K2244" t="str">
            <v>会宁县</v>
          </cell>
          <cell r="L2244" t="str">
            <v>长子</v>
          </cell>
          <cell r="M2244" t="str">
            <v>家庭户</v>
          </cell>
          <cell r="N2244">
            <v>4</v>
          </cell>
        </row>
        <row r="2245">
          <cell r="D2245" t="str">
            <v>杨弘羽</v>
          </cell>
          <cell r="E2245" t="str">
            <v>620422201607135128</v>
          </cell>
          <cell r="F2245">
            <v>5</v>
          </cell>
          <cell r="G2245" t="str">
            <v>甘肃省会宁县四房吴乡大南岔村赖杨社52号</v>
          </cell>
          <cell r="H2245" t="str">
            <v>女</v>
          </cell>
          <cell r="I2245" t="str">
            <v>四房吴乡大南村</v>
          </cell>
          <cell r="J2245" t="str">
            <v>四房吴乡</v>
          </cell>
          <cell r="K2245" t="str">
            <v>会宁县</v>
          </cell>
          <cell r="L2245" t="str">
            <v>长女</v>
          </cell>
          <cell r="M2245" t="str">
            <v>家庭户</v>
          </cell>
          <cell r="N2245">
            <v>4</v>
          </cell>
        </row>
        <row r="2246">
          <cell r="D2246" t="str">
            <v>杨剑英</v>
          </cell>
          <cell r="E2246" t="str">
            <v>620422198502175110</v>
          </cell>
          <cell r="F2246">
            <v>36</v>
          </cell>
          <cell r="G2246" t="str">
            <v>甘肃省会宁县四房吴乡大南岔村口下社80号</v>
          </cell>
          <cell r="H2246" t="str">
            <v>男</v>
          </cell>
          <cell r="I2246" t="str">
            <v>四房吴乡大南村</v>
          </cell>
          <cell r="J2246" t="str">
            <v>四房吴乡</v>
          </cell>
          <cell r="K2246" t="str">
            <v>会宁县</v>
          </cell>
          <cell r="L2246" t="str">
            <v>户主</v>
          </cell>
          <cell r="M2246" t="str">
            <v>家庭户</v>
          </cell>
          <cell r="N2246">
            <v>4</v>
          </cell>
        </row>
        <row r="2247">
          <cell r="D2247" t="str">
            <v>张静茹</v>
          </cell>
          <cell r="E2247" t="str">
            <v>620421198612033643</v>
          </cell>
          <cell r="F2247">
            <v>35</v>
          </cell>
          <cell r="G2247" t="str">
            <v>甘肃省会宁县四房吴乡大南岔村口下社80号</v>
          </cell>
          <cell r="H2247" t="str">
            <v>女</v>
          </cell>
          <cell r="I2247" t="str">
            <v>四房吴乡大南村</v>
          </cell>
          <cell r="J2247" t="str">
            <v>四房吴乡</v>
          </cell>
          <cell r="K2247" t="str">
            <v>会宁县</v>
          </cell>
          <cell r="L2247" t="str">
            <v>妻</v>
          </cell>
          <cell r="M2247" t="str">
            <v>家庭户</v>
          </cell>
          <cell r="N2247">
            <v>4</v>
          </cell>
        </row>
        <row r="2248">
          <cell r="D2248" t="str">
            <v>杨浩宇</v>
          </cell>
          <cell r="E2248" t="str">
            <v>620422201201065115</v>
          </cell>
          <cell r="F2248">
            <v>9</v>
          </cell>
          <cell r="G2248" t="str">
            <v>甘肃省会宁县四房吴乡大南岔村口下社80号</v>
          </cell>
          <cell r="H2248" t="str">
            <v>男</v>
          </cell>
          <cell r="I2248" t="str">
            <v>四房吴乡大南村</v>
          </cell>
          <cell r="J2248" t="str">
            <v>四房吴乡</v>
          </cell>
          <cell r="K2248" t="str">
            <v>会宁县</v>
          </cell>
          <cell r="L2248" t="str">
            <v>长子</v>
          </cell>
          <cell r="M2248" t="str">
            <v>家庭户</v>
          </cell>
          <cell r="N2248">
            <v>4</v>
          </cell>
        </row>
        <row r="2249">
          <cell r="D2249" t="str">
            <v>杨雨轩</v>
          </cell>
          <cell r="E2249" t="str">
            <v>620422201008175128</v>
          </cell>
          <cell r="F2249">
            <v>11</v>
          </cell>
          <cell r="G2249" t="str">
            <v>甘肃省会宁县四房吴乡大南岔村口下社80号</v>
          </cell>
          <cell r="H2249" t="str">
            <v>女</v>
          </cell>
          <cell r="I2249" t="str">
            <v>四房吴乡大南村</v>
          </cell>
          <cell r="J2249" t="str">
            <v>四房吴乡</v>
          </cell>
          <cell r="K2249" t="str">
            <v>会宁县</v>
          </cell>
          <cell r="L2249" t="str">
            <v>长女</v>
          </cell>
          <cell r="M2249" t="str">
            <v>家庭户</v>
          </cell>
          <cell r="N2249">
            <v>4</v>
          </cell>
        </row>
        <row r="2250">
          <cell r="D2250" t="str">
            <v>杨占山</v>
          </cell>
          <cell r="E2250" t="str">
            <v>620422194907165115</v>
          </cell>
          <cell r="F2250">
            <v>72</v>
          </cell>
          <cell r="G2250" t="str">
            <v>甘肃省会宁县四房吴乡大南岔村赖杨社90号</v>
          </cell>
          <cell r="H2250" t="str">
            <v>男</v>
          </cell>
          <cell r="I2250" t="str">
            <v>四房吴乡大南村</v>
          </cell>
          <cell r="J2250" t="str">
            <v>四房吴乡</v>
          </cell>
          <cell r="K2250" t="str">
            <v>会宁县</v>
          </cell>
          <cell r="L2250" t="str">
            <v>户主</v>
          </cell>
          <cell r="M2250" t="str">
            <v>家庭户</v>
          </cell>
          <cell r="N2250">
            <v>3</v>
          </cell>
        </row>
        <row r="2251">
          <cell r="D2251" t="str">
            <v>徐秀清</v>
          </cell>
          <cell r="E2251" t="str">
            <v>620422195204145147</v>
          </cell>
          <cell r="F2251">
            <v>69</v>
          </cell>
          <cell r="G2251" t="str">
            <v>甘肃省会宁县四房吴乡大南岔村赖杨社90号</v>
          </cell>
          <cell r="H2251" t="str">
            <v>女</v>
          </cell>
          <cell r="I2251" t="str">
            <v>四房吴乡大南村</v>
          </cell>
          <cell r="J2251" t="str">
            <v>四房吴乡</v>
          </cell>
          <cell r="K2251" t="str">
            <v>会宁县</v>
          </cell>
          <cell r="L2251" t="str">
            <v>妻</v>
          </cell>
          <cell r="M2251" t="str">
            <v>家庭户</v>
          </cell>
          <cell r="N2251">
            <v>3</v>
          </cell>
        </row>
        <row r="2252">
          <cell r="D2252" t="str">
            <v>杨东</v>
          </cell>
          <cell r="E2252" t="str">
            <v>620422197911245154</v>
          </cell>
          <cell r="F2252">
            <v>42</v>
          </cell>
          <cell r="G2252" t="str">
            <v>甘肃省会宁县四房吴乡大南岔村赖杨社90号</v>
          </cell>
          <cell r="H2252" t="str">
            <v>男</v>
          </cell>
          <cell r="I2252" t="str">
            <v>四房吴乡大南村</v>
          </cell>
          <cell r="J2252" t="str">
            <v>四房吴乡</v>
          </cell>
          <cell r="K2252" t="str">
            <v>会宁县</v>
          </cell>
          <cell r="L2252" t="str">
            <v>次子</v>
          </cell>
          <cell r="M2252" t="str">
            <v>家庭户</v>
          </cell>
          <cell r="N2252">
            <v>3</v>
          </cell>
        </row>
        <row r="2253">
          <cell r="D2253" t="str">
            <v>杨琪</v>
          </cell>
          <cell r="E2253" t="str">
            <v>620422198402135138</v>
          </cell>
          <cell r="F2253">
            <v>37</v>
          </cell>
          <cell r="G2253" t="str">
            <v>甘肃省会宁县四房吴乡大南岔村赖杨社88号</v>
          </cell>
          <cell r="H2253" t="str">
            <v>男</v>
          </cell>
          <cell r="I2253" t="str">
            <v>四房吴乡大南村</v>
          </cell>
          <cell r="J2253" t="str">
            <v>四房吴乡</v>
          </cell>
          <cell r="K2253" t="str">
            <v>会宁县</v>
          </cell>
          <cell r="L2253" t="str">
            <v>户主</v>
          </cell>
          <cell r="M2253" t="str">
            <v>家庭户</v>
          </cell>
          <cell r="N2253">
            <v>2</v>
          </cell>
        </row>
        <row r="2254">
          <cell r="D2254" t="str">
            <v>杨泞瑾</v>
          </cell>
          <cell r="E2254" t="str">
            <v>620422201208095122</v>
          </cell>
          <cell r="F2254">
            <v>9</v>
          </cell>
          <cell r="G2254" t="str">
            <v>甘肃省会宁县四房吴乡大南岔村赖杨社88号</v>
          </cell>
          <cell r="H2254" t="str">
            <v>女</v>
          </cell>
          <cell r="I2254" t="str">
            <v>四房吴乡大南村</v>
          </cell>
          <cell r="J2254" t="str">
            <v>四房吴乡</v>
          </cell>
          <cell r="K2254" t="str">
            <v>会宁县</v>
          </cell>
          <cell r="L2254" t="str">
            <v>女</v>
          </cell>
          <cell r="M2254" t="str">
            <v>家庭户</v>
          </cell>
          <cell r="N2254">
            <v>2</v>
          </cell>
        </row>
        <row r="2255">
          <cell r="D2255" t="str">
            <v>白媛利</v>
          </cell>
          <cell r="E2255" t="str">
            <v>620422198912197427</v>
          </cell>
          <cell r="F2255">
            <v>32</v>
          </cell>
          <cell r="G2255" t="str">
            <v>甘肃省会宁县四房吴乡大南村东坡社101号</v>
          </cell>
          <cell r="H2255" t="str">
            <v>女</v>
          </cell>
          <cell r="I2255" t="str">
            <v>四房吴乡大南村</v>
          </cell>
          <cell r="J2255" t="str">
            <v>四房吴乡</v>
          </cell>
          <cell r="K2255" t="str">
            <v>会宁县</v>
          </cell>
          <cell r="L2255" t="str">
            <v>户主</v>
          </cell>
          <cell r="M2255" t="str">
            <v>家庭户</v>
          </cell>
          <cell r="N2255">
            <v>5</v>
          </cell>
        </row>
        <row r="2256">
          <cell r="D2256" t="str">
            <v>王浩博</v>
          </cell>
          <cell r="E2256" t="str">
            <v>620422201611125133</v>
          </cell>
          <cell r="F2256">
            <v>5</v>
          </cell>
          <cell r="G2256" t="str">
            <v>甘肃省会宁县四房吴乡大南村东坡社101号</v>
          </cell>
          <cell r="H2256" t="str">
            <v>男</v>
          </cell>
          <cell r="I2256" t="str">
            <v>四房吴乡大南村</v>
          </cell>
          <cell r="J2256" t="str">
            <v>四房吴乡</v>
          </cell>
          <cell r="K2256" t="str">
            <v>会宁县</v>
          </cell>
          <cell r="L2256" t="str">
            <v>长子</v>
          </cell>
          <cell r="M2256" t="str">
            <v>家庭户</v>
          </cell>
          <cell r="N2256">
            <v>5</v>
          </cell>
        </row>
        <row r="2257">
          <cell r="D2257" t="str">
            <v>王慧敏</v>
          </cell>
          <cell r="E2257" t="str">
            <v>620422200801265124</v>
          </cell>
          <cell r="F2257">
            <v>13</v>
          </cell>
          <cell r="G2257" t="str">
            <v>甘肃省会宁县四房吴乡大南村东坡社101号</v>
          </cell>
          <cell r="H2257" t="str">
            <v>女</v>
          </cell>
          <cell r="I2257" t="str">
            <v>四房吴乡大南村</v>
          </cell>
          <cell r="J2257" t="str">
            <v>四房吴乡</v>
          </cell>
          <cell r="K2257" t="str">
            <v>会宁县</v>
          </cell>
          <cell r="L2257" t="str">
            <v>长女</v>
          </cell>
          <cell r="M2257" t="str">
            <v>家庭户</v>
          </cell>
          <cell r="N2257">
            <v>5</v>
          </cell>
        </row>
        <row r="2258">
          <cell r="D2258" t="str">
            <v>王慧婕</v>
          </cell>
          <cell r="E2258" t="str">
            <v>620422201009165124</v>
          </cell>
          <cell r="F2258">
            <v>11</v>
          </cell>
          <cell r="G2258" t="str">
            <v>甘肃省会宁县四房吴乡大南村东坡社101号</v>
          </cell>
          <cell r="H2258" t="str">
            <v>女</v>
          </cell>
          <cell r="I2258" t="str">
            <v>四房吴乡大南村</v>
          </cell>
          <cell r="J2258" t="str">
            <v>四房吴乡</v>
          </cell>
          <cell r="K2258" t="str">
            <v>会宁县</v>
          </cell>
          <cell r="L2258" t="str">
            <v>二女</v>
          </cell>
          <cell r="M2258" t="str">
            <v>家庭户</v>
          </cell>
          <cell r="N2258">
            <v>5</v>
          </cell>
        </row>
        <row r="2259">
          <cell r="D2259" t="str">
            <v>王慧妤</v>
          </cell>
          <cell r="E2259" t="str">
            <v>620422201308045149</v>
          </cell>
          <cell r="F2259">
            <v>8</v>
          </cell>
          <cell r="G2259" t="str">
            <v>甘肃省会宁县四房吴乡大南村东坡社101号</v>
          </cell>
          <cell r="H2259" t="str">
            <v>女</v>
          </cell>
          <cell r="I2259" t="str">
            <v>四房吴乡大南村</v>
          </cell>
          <cell r="J2259" t="str">
            <v>四房吴乡</v>
          </cell>
          <cell r="K2259" t="str">
            <v>会宁县</v>
          </cell>
          <cell r="L2259" t="str">
            <v>三女</v>
          </cell>
          <cell r="M2259" t="str">
            <v>家庭户</v>
          </cell>
          <cell r="N2259">
            <v>5</v>
          </cell>
        </row>
        <row r="2260">
          <cell r="D2260" t="str">
            <v>冯卓龙</v>
          </cell>
          <cell r="E2260" t="str">
            <v>620422199410075176</v>
          </cell>
          <cell r="F2260">
            <v>27</v>
          </cell>
          <cell r="G2260" t="str">
            <v>甘肃省会宁县四房吴乡大南村西坡社94号</v>
          </cell>
          <cell r="H2260" t="str">
            <v>男</v>
          </cell>
          <cell r="I2260" t="str">
            <v>四房吴乡大南村</v>
          </cell>
          <cell r="J2260" t="str">
            <v>四房吴乡</v>
          </cell>
          <cell r="K2260" t="str">
            <v>会宁县</v>
          </cell>
          <cell r="L2260" t="str">
            <v>户主</v>
          </cell>
          <cell r="M2260" t="str">
            <v>家庭户</v>
          </cell>
          <cell r="N2260">
            <v>3</v>
          </cell>
        </row>
        <row r="2261">
          <cell r="D2261" t="str">
            <v>王金萍</v>
          </cell>
          <cell r="E2261" t="str">
            <v>62042219941012576X</v>
          </cell>
          <cell r="F2261">
            <v>27</v>
          </cell>
          <cell r="G2261" t="str">
            <v>甘肃省会宁县四房吴乡大南村西坡社94号</v>
          </cell>
          <cell r="H2261" t="str">
            <v>女</v>
          </cell>
          <cell r="I2261" t="str">
            <v>四房吴乡大南村</v>
          </cell>
          <cell r="J2261" t="str">
            <v>四房吴乡</v>
          </cell>
          <cell r="K2261" t="str">
            <v>会宁县</v>
          </cell>
          <cell r="L2261" t="str">
            <v>妻</v>
          </cell>
          <cell r="M2261" t="str">
            <v>家庭户</v>
          </cell>
          <cell r="N2261">
            <v>3</v>
          </cell>
        </row>
        <row r="2262">
          <cell r="D2262" t="str">
            <v>冯子恒</v>
          </cell>
          <cell r="E2262" t="str">
            <v>620422201911205119</v>
          </cell>
          <cell r="F2262">
            <v>2</v>
          </cell>
          <cell r="G2262" t="str">
            <v>甘肃省会宁县四房吴乡大南村西坡社94号</v>
          </cell>
          <cell r="H2262" t="str">
            <v>男</v>
          </cell>
          <cell r="I2262" t="str">
            <v>四房吴乡大南村</v>
          </cell>
          <cell r="J2262" t="str">
            <v>四房吴乡</v>
          </cell>
          <cell r="K2262" t="str">
            <v>会宁县</v>
          </cell>
          <cell r="L2262" t="str">
            <v>长子</v>
          </cell>
          <cell r="M2262" t="str">
            <v>家庭户</v>
          </cell>
          <cell r="N2262">
            <v>3</v>
          </cell>
        </row>
        <row r="2263">
          <cell r="D2263" t="str">
            <v>吴志宏</v>
          </cell>
          <cell r="E2263" t="str">
            <v>620422199301285115</v>
          </cell>
          <cell r="F2263">
            <v>28</v>
          </cell>
          <cell r="G2263" t="str">
            <v>甘肃省会宁县四房吴乡大南岔村朱头山社55号</v>
          </cell>
          <cell r="H2263" t="str">
            <v>男</v>
          </cell>
          <cell r="I2263" t="str">
            <v>四房吴乡大南村</v>
          </cell>
          <cell r="J2263" t="str">
            <v>四房吴乡</v>
          </cell>
          <cell r="K2263" t="str">
            <v>会宁县</v>
          </cell>
          <cell r="L2263" t="str">
            <v>户主</v>
          </cell>
          <cell r="M2263" t="str">
            <v>家庭户</v>
          </cell>
          <cell r="N2263">
            <v>4</v>
          </cell>
        </row>
        <row r="2264">
          <cell r="D2264" t="str">
            <v>谢志霞</v>
          </cell>
          <cell r="E2264" t="str">
            <v>62052319930408322X</v>
          </cell>
          <cell r="F2264">
            <v>28</v>
          </cell>
          <cell r="G2264" t="str">
            <v>甘肃省会宁县四房吴乡大南岔村朱头山社55号</v>
          </cell>
          <cell r="H2264" t="str">
            <v>女</v>
          </cell>
          <cell r="I2264" t="str">
            <v>四房吴乡大南村</v>
          </cell>
          <cell r="J2264" t="str">
            <v>四房吴乡</v>
          </cell>
          <cell r="K2264" t="str">
            <v>会宁县</v>
          </cell>
          <cell r="L2264" t="str">
            <v>妻</v>
          </cell>
          <cell r="M2264" t="str">
            <v>家庭户</v>
          </cell>
          <cell r="N2264">
            <v>4</v>
          </cell>
        </row>
        <row r="2265">
          <cell r="D2265" t="str">
            <v>吴宇轩</v>
          </cell>
          <cell r="E2265" t="str">
            <v>620422201502025117</v>
          </cell>
          <cell r="F2265">
            <v>6</v>
          </cell>
          <cell r="G2265" t="str">
            <v>甘肃省会宁县四房吴乡大南岔村朱头山社55号</v>
          </cell>
          <cell r="H2265" t="str">
            <v>男</v>
          </cell>
          <cell r="I2265" t="str">
            <v>四房吴乡大南村</v>
          </cell>
          <cell r="J2265" t="str">
            <v>四房吴乡</v>
          </cell>
          <cell r="K2265" t="str">
            <v>会宁县</v>
          </cell>
          <cell r="L2265" t="str">
            <v>长子</v>
          </cell>
          <cell r="M2265" t="str">
            <v>家庭户</v>
          </cell>
          <cell r="N2265">
            <v>4</v>
          </cell>
        </row>
        <row r="2266">
          <cell r="D2266" t="str">
            <v>吴宇捷</v>
          </cell>
          <cell r="E2266" t="str">
            <v>620422201810235132</v>
          </cell>
          <cell r="F2266">
            <v>3</v>
          </cell>
          <cell r="G2266" t="str">
            <v>甘肃省会宁县四房吴乡大南岔村朱头山社55号</v>
          </cell>
          <cell r="H2266" t="str">
            <v>男</v>
          </cell>
          <cell r="I2266" t="str">
            <v>四房吴乡大南村</v>
          </cell>
          <cell r="J2266" t="str">
            <v>四房吴乡</v>
          </cell>
          <cell r="K2266" t="str">
            <v>会宁县</v>
          </cell>
          <cell r="L2266" t="str">
            <v>次子</v>
          </cell>
          <cell r="M2266" t="str">
            <v>家庭户</v>
          </cell>
          <cell r="N2266">
            <v>4</v>
          </cell>
        </row>
        <row r="2267">
          <cell r="D2267" t="str">
            <v>杨健栋</v>
          </cell>
          <cell r="E2267" t="str">
            <v>620422199012295130</v>
          </cell>
          <cell r="F2267">
            <v>31</v>
          </cell>
          <cell r="G2267" t="str">
            <v>甘肃省会宁县四房吴乡大南岔村赖杨社61号</v>
          </cell>
          <cell r="H2267" t="str">
            <v>男</v>
          </cell>
          <cell r="I2267" t="str">
            <v>四房吴乡大南村</v>
          </cell>
          <cell r="J2267" t="str">
            <v>四房吴乡</v>
          </cell>
          <cell r="K2267" t="str">
            <v>会宁县</v>
          </cell>
          <cell r="L2267" t="str">
            <v>户主</v>
          </cell>
          <cell r="M2267" t="str">
            <v>家庭户</v>
          </cell>
          <cell r="N2267">
            <v>3</v>
          </cell>
        </row>
        <row r="2268">
          <cell r="D2268" t="str">
            <v>赵艳</v>
          </cell>
          <cell r="E2268" t="str">
            <v>620422199402075125</v>
          </cell>
          <cell r="F2268">
            <v>27</v>
          </cell>
          <cell r="G2268" t="str">
            <v>甘肃省会宁县四房吴乡大南岔村赖杨社61号</v>
          </cell>
          <cell r="H2268" t="str">
            <v>女</v>
          </cell>
          <cell r="I2268" t="str">
            <v>四房吴乡大南村</v>
          </cell>
          <cell r="J2268" t="str">
            <v>四房吴乡</v>
          </cell>
          <cell r="K2268" t="str">
            <v>会宁县</v>
          </cell>
          <cell r="L2268" t="str">
            <v>妻</v>
          </cell>
          <cell r="M2268" t="str">
            <v>家庭户</v>
          </cell>
          <cell r="N2268">
            <v>3</v>
          </cell>
        </row>
        <row r="2269">
          <cell r="D2269" t="str">
            <v>杨腾</v>
          </cell>
          <cell r="E2269" t="str">
            <v>620422201709095112</v>
          </cell>
          <cell r="F2269">
            <v>4</v>
          </cell>
          <cell r="G2269" t="str">
            <v>甘肃省会宁县四房吴乡大南岔村赖杨社61号</v>
          </cell>
          <cell r="H2269" t="str">
            <v>男</v>
          </cell>
          <cell r="I2269" t="str">
            <v>四房吴乡大南村</v>
          </cell>
          <cell r="J2269" t="str">
            <v>四房吴乡</v>
          </cell>
          <cell r="K2269" t="str">
            <v>会宁县</v>
          </cell>
          <cell r="L2269" t="str">
            <v>长子</v>
          </cell>
          <cell r="M2269" t="str">
            <v>家庭户</v>
          </cell>
          <cell r="N2269">
            <v>3</v>
          </cell>
        </row>
        <row r="2270">
          <cell r="D2270" t="str">
            <v>苟慧兰</v>
          </cell>
          <cell r="E2270" t="str">
            <v>620422195106055121</v>
          </cell>
          <cell r="F2270">
            <v>70</v>
          </cell>
          <cell r="G2270" t="str">
            <v>甘肃省会宁县四房吴乡大南岔村达李社78号</v>
          </cell>
          <cell r="H2270" t="str">
            <v>女</v>
          </cell>
          <cell r="I2270" t="str">
            <v>四房吴乡大南村</v>
          </cell>
          <cell r="J2270" t="str">
            <v>四房吴乡</v>
          </cell>
          <cell r="K2270" t="str">
            <v>会宁县</v>
          </cell>
          <cell r="L2270" t="str">
            <v>户主</v>
          </cell>
          <cell r="M2270" t="str">
            <v>家庭户</v>
          </cell>
          <cell r="N2270">
            <v>1</v>
          </cell>
        </row>
        <row r="2271">
          <cell r="D2271" t="str">
            <v>赵志伟</v>
          </cell>
          <cell r="E2271" t="str">
            <v>620422198808254815</v>
          </cell>
          <cell r="F2271">
            <v>33</v>
          </cell>
          <cell r="G2271" t="str">
            <v>甘肃省会宁县四房吴乡大南村西坡社98号</v>
          </cell>
          <cell r="H2271" t="str">
            <v>男</v>
          </cell>
          <cell r="I2271" t="str">
            <v>四房吴乡大南村</v>
          </cell>
          <cell r="J2271" t="str">
            <v>四房吴乡</v>
          </cell>
          <cell r="K2271" t="str">
            <v>会宁县</v>
          </cell>
          <cell r="L2271" t="str">
            <v>户主</v>
          </cell>
          <cell r="M2271" t="str">
            <v>家庭户</v>
          </cell>
          <cell r="N2271">
            <v>3</v>
          </cell>
        </row>
        <row r="2272">
          <cell r="D2272" t="str">
            <v>何旺萍</v>
          </cell>
          <cell r="E2272" t="str">
            <v>620422199412136227</v>
          </cell>
          <cell r="F2272">
            <v>27</v>
          </cell>
          <cell r="G2272" t="str">
            <v>甘肃省会宁县四房吴乡大南村西坡社98号</v>
          </cell>
          <cell r="H2272" t="str">
            <v>女</v>
          </cell>
          <cell r="I2272" t="str">
            <v>四房吴乡大南村</v>
          </cell>
          <cell r="J2272" t="str">
            <v>四房吴乡</v>
          </cell>
          <cell r="K2272" t="str">
            <v>会宁县</v>
          </cell>
          <cell r="L2272" t="str">
            <v>妻</v>
          </cell>
          <cell r="M2272" t="str">
            <v>家庭户</v>
          </cell>
          <cell r="N2272">
            <v>3</v>
          </cell>
        </row>
        <row r="2273">
          <cell r="D2273" t="str">
            <v>赵恩泽</v>
          </cell>
          <cell r="E2273" t="str">
            <v>620422201703025113</v>
          </cell>
          <cell r="F2273">
            <v>4</v>
          </cell>
          <cell r="G2273" t="str">
            <v>甘肃省会宁县四房吴乡大南村西坡社98号</v>
          </cell>
          <cell r="H2273" t="str">
            <v>男</v>
          </cell>
          <cell r="I2273" t="str">
            <v>四房吴乡大南村</v>
          </cell>
          <cell r="J2273" t="str">
            <v>四房吴乡</v>
          </cell>
          <cell r="K2273" t="str">
            <v>会宁县</v>
          </cell>
          <cell r="L2273" t="str">
            <v>长子</v>
          </cell>
          <cell r="M2273" t="str">
            <v>家庭户</v>
          </cell>
          <cell r="N2273">
            <v>3</v>
          </cell>
        </row>
        <row r="2274">
          <cell r="D2274" t="str">
            <v>杨彦田</v>
          </cell>
          <cell r="E2274" t="str">
            <v>620422195610025116</v>
          </cell>
          <cell r="F2274">
            <v>65</v>
          </cell>
          <cell r="G2274" t="str">
            <v>甘肃省会宁县四房吴乡大南村西坡社99号</v>
          </cell>
          <cell r="H2274" t="str">
            <v>男</v>
          </cell>
          <cell r="I2274" t="str">
            <v>四房吴乡大南村</v>
          </cell>
          <cell r="J2274" t="str">
            <v>四房吴乡</v>
          </cell>
          <cell r="K2274" t="str">
            <v>会宁县</v>
          </cell>
          <cell r="L2274" t="str">
            <v>户主</v>
          </cell>
          <cell r="M2274" t="str">
            <v>家庭户</v>
          </cell>
          <cell r="N2274">
            <v>1</v>
          </cell>
        </row>
        <row r="2275">
          <cell r="F2275" t="e">
            <v>#VALUE!</v>
          </cell>
        </row>
        <row r="2275">
          <cell r="N2275" t="str">
            <v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SheetLayoutView="60" defaultGridColor="0" colorId="30" workbookViewId="0">
      <selection activeCell="I5" sqref="I5"/>
    </sheetView>
  </sheetViews>
  <sheetFormatPr defaultColWidth="9" defaultRowHeight="15.75"/>
  <cols>
    <col min="1" max="1" width="7.875" style="61" customWidth="1"/>
    <col min="2" max="3" width="7.125" style="61" customWidth="1"/>
    <col min="4" max="5" width="6.5" style="61" customWidth="1"/>
    <col min="6" max="7" width="6.875" style="61" customWidth="1"/>
    <col min="8" max="8" width="8.25" style="61" customWidth="1"/>
    <col min="9" max="9" width="9" style="61"/>
    <col min="10" max="10" width="9.875" style="61" customWidth="1"/>
    <col min="11" max="11" width="10.75" style="61" customWidth="1"/>
    <col min="12" max="12" width="10.5" style="61" customWidth="1"/>
    <col min="13" max="16384" width="9" style="61"/>
  </cols>
  <sheetData>
    <row r="1" ht="48.75" customHeight="1" spans="1:1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="60" customFormat="1" ht="18" customHeight="1" spans="4:8">
      <c r="D2" s="63" t="s">
        <v>1</v>
      </c>
      <c r="E2" s="63"/>
      <c r="F2" s="64"/>
      <c r="G2" s="64"/>
      <c r="H2" s="64"/>
    </row>
    <row r="3" ht="21" customHeight="1" spans="1:12">
      <c r="A3" s="46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8" t="s">
        <v>9</v>
      </c>
      <c r="I3" s="49"/>
      <c r="J3" s="50"/>
      <c r="K3" s="58" t="s">
        <v>10</v>
      </c>
      <c r="L3" s="59"/>
    </row>
    <row r="4" ht="21" customHeight="1" spans="1:12">
      <c r="A4" s="51"/>
      <c r="B4" s="54"/>
      <c r="C4" s="53"/>
      <c r="D4" s="54"/>
      <c r="E4" s="53"/>
      <c r="F4" s="54"/>
      <c r="G4" s="53"/>
      <c r="H4" s="55" t="s">
        <v>11</v>
      </c>
      <c r="I4" s="55" t="s">
        <v>12</v>
      </c>
      <c r="J4" s="55" t="s">
        <v>13</v>
      </c>
      <c r="K4" s="73" t="s">
        <v>14</v>
      </c>
      <c r="L4" s="73" t="s">
        <v>15</v>
      </c>
    </row>
    <row r="5" ht="32.25" customHeight="1" spans="1:12">
      <c r="A5" s="65"/>
      <c r="B5" s="30"/>
      <c r="C5" s="30"/>
      <c r="D5" s="30"/>
      <c r="E5" s="30"/>
      <c r="F5" s="30"/>
      <c r="G5" s="30"/>
      <c r="H5" s="66"/>
      <c r="I5" s="30"/>
      <c r="J5" s="74"/>
      <c r="K5" s="30">
        <f>J5*2</f>
        <v>0</v>
      </c>
      <c r="L5" s="74">
        <v>3800</v>
      </c>
    </row>
    <row r="6" ht="32.25" customHeight="1" spans="1:12">
      <c r="A6" s="65"/>
      <c r="B6" s="30"/>
      <c r="C6" s="30"/>
      <c r="D6" s="56"/>
      <c r="E6" s="56"/>
      <c r="F6" s="56"/>
      <c r="G6" s="56"/>
      <c r="H6" s="66"/>
      <c r="I6" s="30"/>
      <c r="J6" s="74"/>
      <c r="K6" s="30">
        <v>15800</v>
      </c>
      <c r="L6" s="74">
        <v>7900</v>
      </c>
    </row>
    <row r="7" ht="32.25" customHeight="1" spans="1:12">
      <c r="A7" s="65"/>
      <c r="B7" s="30"/>
      <c r="C7" s="30"/>
      <c r="D7" s="30"/>
      <c r="E7" s="30"/>
      <c r="F7" s="30"/>
      <c r="G7" s="30"/>
      <c r="H7" s="66"/>
      <c r="I7" s="30"/>
      <c r="J7" s="74"/>
      <c r="K7" s="30">
        <v>10000</v>
      </c>
      <c r="L7" s="74">
        <v>5000</v>
      </c>
    </row>
    <row r="8" ht="32.25" customHeight="1" spans="1:12">
      <c r="A8" s="65"/>
      <c r="B8" s="30"/>
      <c r="C8" s="30"/>
      <c r="D8" s="30"/>
      <c r="E8" s="30"/>
      <c r="F8" s="30"/>
      <c r="G8" s="30"/>
      <c r="H8" s="66"/>
      <c r="I8" s="30"/>
      <c r="J8" s="74"/>
      <c r="K8" s="30">
        <v>5200</v>
      </c>
      <c r="L8" s="74">
        <v>2600</v>
      </c>
    </row>
    <row r="9" ht="32.25" customHeight="1" spans="1:12">
      <c r="A9" s="65"/>
      <c r="B9" s="30"/>
      <c r="C9" s="30"/>
      <c r="D9" s="30"/>
      <c r="E9" s="30"/>
      <c r="F9" s="30"/>
      <c r="G9" s="30"/>
      <c r="H9" s="66"/>
      <c r="I9" s="30"/>
      <c r="J9" s="74"/>
      <c r="K9" s="30">
        <v>7000</v>
      </c>
      <c r="L9" s="74">
        <v>3500</v>
      </c>
    </row>
    <row r="10" ht="32.25" customHeight="1" spans="1:12">
      <c r="A10" s="65"/>
      <c r="B10" s="30"/>
      <c r="C10" s="30"/>
      <c r="D10" s="56"/>
      <c r="E10" s="56"/>
      <c r="F10" s="56"/>
      <c r="G10" s="56"/>
      <c r="H10" s="66"/>
      <c r="I10" s="30"/>
      <c r="J10" s="74"/>
      <c r="K10" s="30">
        <v>6400</v>
      </c>
      <c r="L10" s="74">
        <v>3200</v>
      </c>
    </row>
    <row r="11" ht="32.25" customHeight="1" spans="1:12">
      <c r="A11" s="65"/>
      <c r="B11" s="30"/>
      <c r="C11" s="30"/>
      <c r="D11" s="30"/>
      <c r="E11" s="30"/>
      <c r="F11" s="30"/>
      <c r="G11" s="30"/>
      <c r="H11" s="66"/>
      <c r="I11" s="30"/>
      <c r="J11" s="74"/>
      <c r="K11" s="30">
        <v>4400</v>
      </c>
      <c r="L11" s="74">
        <v>2200</v>
      </c>
    </row>
    <row r="12" ht="32.25" customHeight="1" spans="1:12">
      <c r="A12" s="65"/>
      <c r="B12" s="30"/>
      <c r="C12" s="30"/>
      <c r="D12" s="30"/>
      <c r="E12" s="30"/>
      <c r="F12" s="30"/>
      <c r="G12" s="30"/>
      <c r="H12" s="66"/>
      <c r="I12" s="30"/>
      <c r="J12" s="74"/>
      <c r="K12" s="30">
        <v>8400</v>
      </c>
      <c r="L12" s="74">
        <v>4200</v>
      </c>
    </row>
    <row r="13" ht="32.25" customHeight="1" spans="1:12">
      <c r="A13" s="65"/>
      <c r="B13" s="30"/>
      <c r="C13" s="30"/>
      <c r="D13" s="30"/>
      <c r="E13" s="30"/>
      <c r="F13" s="30"/>
      <c r="G13" s="30"/>
      <c r="H13" s="66"/>
      <c r="I13" s="30"/>
      <c r="J13" s="74"/>
      <c r="K13" s="30">
        <v>4400</v>
      </c>
      <c r="L13" s="74">
        <v>2200</v>
      </c>
    </row>
    <row r="14" ht="32.25" customHeight="1" spans="1:12">
      <c r="A14" s="65"/>
      <c r="B14" s="30"/>
      <c r="C14" s="30"/>
      <c r="D14" s="30"/>
      <c r="E14" s="30"/>
      <c r="F14" s="30"/>
      <c r="G14" s="30"/>
      <c r="H14" s="66"/>
      <c r="I14" s="30"/>
      <c r="J14" s="74"/>
      <c r="K14" s="30">
        <v>5200</v>
      </c>
      <c r="L14" s="74">
        <v>2600</v>
      </c>
    </row>
    <row r="15" ht="32.25" customHeight="1" spans="1:12">
      <c r="A15" s="65"/>
      <c r="B15" s="30"/>
      <c r="C15" s="30"/>
      <c r="D15" s="30"/>
      <c r="E15" s="30"/>
      <c r="F15" s="30"/>
      <c r="G15" s="30"/>
      <c r="H15" s="66"/>
      <c r="I15" s="30"/>
      <c r="J15" s="74"/>
      <c r="K15" s="30">
        <v>11600</v>
      </c>
      <c r="L15" s="74">
        <v>5800</v>
      </c>
    </row>
    <row r="16" ht="32.25" customHeight="1" spans="1:12">
      <c r="A16" s="65"/>
      <c r="B16" s="30"/>
      <c r="C16" s="30"/>
      <c r="D16" s="30"/>
      <c r="E16" s="30"/>
      <c r="F16" s="30"/>
      <c r="G16" s="30"/>
      <c r="H16" s="66"/>
      <c r="I16" s="30"/>
      <c r="J16" s="74"/>
      <c r="K16" s="30">
        <v>6000</v>
      </c>
      <c r="L16" s="74">
        <v>3000</v>
      </c>
    </row>
    <row r="17" ht="32.25" customHeight="1" spans="1:12">
      <c r="A17" s="65"/>
      <c r="B17" s="30"/>
      <c r="C17" s="30"/>
      <c r="D17" s="30"/>
      <c r="E17" s="30"/>
      <c r="F17" s="30"/>
      <c r="G17" s="30"/>
      <c r="H17" s="66"/>
      <c r="I17" s="30"/>
      <c r="J17" s="74"/>
      <c r="K17" s="30">
        <v>6000</v>
      </c>
      <c r="L17" s="74">
        <v>3000</v>
      </c>
    </row>
    <row r="18" ht="32.25" customHeight="1" spans="1:12">
      <c r="A18" s="65"/>
      <c r="B18" s="30"/>
      <c r="C18" s="30"/>
      <c r="D18" s="30"/>
      <c r="E18" s="30"/>
      <c r="F18" s="30"/>
      <c r="G18" s="30"/>
      <c r="H18" s="66"/>
      <c r="I18" s="30"/>
      <c r="J18" s="74"/>
      <c r="K18" s="30">
        <v>10000</v>
      </c>
      <c r="L18" s="74">
        <v>5000</v>
      </c>
    </row>
    <row r="19" ht="32.25" customHeight="1" spans="1:12">
      <c r="A19" s="55" t="s">
        <v>16</v>
      </c>
      <c r="B19" s="30">
        <f>SUM(B5:B18)</f>
        <v>0</v>
      </c>
      <c r="C19" s="30"/>
      <c r="D19" s="30"/>
      <c r="E19" s="30"/>
      <c r="F19" s="30"/>
      <c r="G19" s="30"/>
      <c r="H19" s="66">
        <f>SUM(H5:H18)</f>
        <v>0</v>
      </c>
      <c r="I19" s="30">
        <f>SUM(I5:I18)</f>
        <v>0</v>
      </c>
      <c r="J19" s="74">
        <f>H19+I19</f>
        <v>0</v>
      </c>
      <c r="K19" s="30">
        <v>108000</v>
      </c>
      <c r="L19" s="74">
        <f>SUM(L5:L18)</f>
        <v>54000</v>
      </c>
    </row>
    <row r="20" ht="32.25" customHeight="1" spans="1:12">
      <c r="A20" s="46" t="s">
        <v>17</v>
      </c>
      <c r="B20" s="30" t="s">
        <v>18</v>
      </c>
      <c r="C20" s="67"/>
      <c r="D20" s="68" t="s">
        <v>19</v>
      </c>
      <c r="E20" s="69"/>
      <c r="F20" s="70"/>
      <c r="G20" s="70"/>
      <c r="H20" s="70"/>
      <c r="I20" s="70"/>
      <c r="J20" s="70"/>
      <c r="K20" s="70"/>
      <c r="L20" s="75"/>
    </row>
    <row r="21" ht="32.25" customHeight="1" spans="1:12">
      <c r="A21" s="71"/>
      <c r="B21" s="30" t="s">
        <v>20</v>
      </c>
      <c r="C21" s="67"/>
      <c r="D21" s="68" t="s">
        <v>21</v>
      </c>
      <c r="E21" s="69"/>
      <c r="F21" s="70"/>
      <c r="G21" s="70"/>
      <c r="H21" s="70"/>
      <c r="I21" s="70"/>
      <c r="J21" s="70"/>
      <c r="K21" s="70"/>
      <c r="L21" s="75"/>
    </row>
    <row r="22" ht="32.25" customHeight="1" spans="1:12">
      <c r="A22" s="71"/>
      <c r="B22" s="30" t="s">
        <v>22</v>
      </c>
      <c r="C22" s="67"/>
      <c r="D22" s="68" t="s">
        <v>23</v>
      </c>
      <c r="E22" s="69"/>
      <c r="F22" s="70"/>
      <c r="G22" s="70"/>
      <c r="H22" s="70"/>
      <c r="I22" s="70"/>
      <c r="J22" s="70"/>
      <c r="K22" s="70"/>
      <c r="L22" s="75"/>
    </row>
    <row r="23" ht="32.25" customHeight="1" spans="1:12">
      <c r="A23" s="51"/>
      <c r="B23" s="30" t="s">
        <v>24</v>
      </c>
      <c r="C23" s="67"/>
      <c r="D23" s="68" t="s">
        <v>25</v>
      </c>
      <c r="E23" s="69"/>
      <c r="F23" s="70"/>
      <c r="G23" s="70"/>
      <c r="H23" s="70"/>
      <c r="I23" s="70"/>
      <c r="J23" s="70"/>
      <c r="K23" s="70"/>
      <c r="L23" s="75"/>
    </row>
    <row r="25" ht="20.25" spans="2:11">
      <c r="B25" s="72" t="s">
        <v>26</v>
      </c>
      <c r="C25" s="72"/>
      <c r="D25" s="72"/>
      <c r="E25" s="72"/>
      <c r="F25" s="72"/>
      <c r="G25" s="72"/>
      <c r="H25" s="72"/>
      <c r="I25" s="72"/>
      <c r="J25" s="72"/>
      <c r="K25" s="72"/>
    </row>
  </sheetData>
  <mergeCells count="16">
    <mergeCell ref="A1:L1"/>
    <mergeCell ref="H3:J3"/>
    <mergeCell ref="K3:L3"/>
    <mergeCell ref="D20:L20"/>
    <mergeCell ref="D21:L21"/>
    <mergeCell ref="D22:L22"/>
    <mergeCell ref="D23:L23"/>
    <mergeCell ref="B25:K25"/>
    <mergeCell ref="A3:A4"/>
    <mergeCell ref="A20:A23"/>
    <mergeCell ref="B3:B4"/>
    <mergeCell ref="C3:C4"/>
    <mergeCell ref="D3:D4"/>
    <mergeCell ref="E3:E4"/>
    <mergeCell ref="F3:F4"/>
    <mergeCell ref="G3:G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zoomScaleSheetLayoutView="60" defaultGridColor="0" colorId="30" workbookViewId="0">
      <selection activeCell="F8" sqref="F8"/>
    </sheetView>
  </sheetViews>
  <sheetFormatPr defaultColWidth="8.75" defaultRowHeight="15.75"/>
  <cols>
    <col min="1" max="1" width="8.625" style="23" customWidth="1"/>
    <col min="2" max="2" width="9.25" style="23" customWidth="1"/>
    <col min="3" max="3" width="8.625" style="23" customWidth="1"/>
    <col min="4" max="4" width="9.375" style="23" customWidth="1"/>
    <col min="5" max="5" width="7.875" style="23" customWidth="1"/>
    <col min="6" max="6" width="11.125" style="23" customWidth="1"/>
    <col min="7" max="7" width="9.5" style="23" customWidth="1"/>
    <col min="8" max="8" width="9.875" style="23" customWidth="1"/>
    <col min="9" max="9" width="12.25" style="23" customWidth="1"/>
    <col min="10" max="10" width="10.5" style="23" customWidth="1"/>
    <col min="11" max="16384" width="8.75" style="23"/>
  </cols>
  <sheetData>
    <row r="1" ht="36" customHeight="1" spans="1:10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</row>
    <row r="2" s="24" customFormat="1" ht="42.75" customHeight="1" spans="1:5">
      <c r="A2" s="42" t="s">
        <v>28</v>
      </c>
      <c r="B2" s="43"/>
      <c r="C2" s="44"/>
      <c r="D2" s="45"/>
      <c r="E2" s="45"/>
    </row>
    <row r="3" ht="19.5" customHeight="1" spans="1:10">
      <c r="A3" s="46" t="s">
        <v>29</v>
      </c>
      <c r="B3" s="46" t="s">
        <v>5</v>
      </c>
      <c r="C3" s="47" t="s">
        <v>6</v>
      </c>
      <c r="D3" s="47" t="s">
        <v>7</v>
      </c>
      <c r="E3" s="47" t="s">
        <v>8</v>
      </c>
      <c r="F3" s="48" t="s">
        <v>9</v>
      </c>
      <c r="G3" s="49"/>
      <c r="H3" s="50"/>
      <c r="I3" s="58" t="s">
        <v>10</v>
      </c>
      <c r="J3" s="59"/>
    </row>
    <row r="4" ht="18" customHeight="1" spans="1:10">
      <c r="A4" s="51"/>
      <c r="B4" s="52"/>
      <c r="C4" s="53"/>
      <c r="D4" s="54"/>
      <c r="E4" s="53"/>
      <c r="F4" s="55" t="s">
        <v>11</v>
      </c>
      <c r="G4" s="55" t="s">
        <v>12</v>
      </c>
      <c r="H4" s="55" t="s">
        <v>13</v>
      </c>
      <c r="I4" s="55" t="s">
        <v>14</v>
      </c>
      <c r="J4" s="55" t="s">
        <v>15</v>
      </c>
    </row>
    <row r="5" ht="18.75" customHeight="1" spans="1:10">
      <c r="A5" s="56"/>
      <c r="B5" s="56"/>
      <c r="C5" s="56"/>
      <c r="D5" s="57"/>
      <c r="E5" s="57"/>
      <c r="F5" s="57"/>
      <c r="G5" s="57"/>
      <c r="H5" s="57"/>
      <c r="I5" s="56"/>
      <c r="J5" s="56"/>
    </row>
    <row r="6" ht="18.75" customHeight="1" spans="1:10">
      <c r="A6" s="56"/>
      <c r="B6" s="56"/>
      <c r="C6" s="56"/>
      <c r="D6" s="57"/>
      <c r="E6" s="57"/>
      <c r="F6" s="57"/>
      <c r="G6" s="57"/>
      <c r="H6" s="57"/>
      <c r="I6" s="57"/>
      <c r="J6" s="57"/>
    </row>
    <row r="7" ht="18.75" customHeight="1" spans="1:10">
      <c r="A7" s="56"/>
      <c r="B7" s="56"/>
      <c r="C7" s="56"/>
      <c r="D7" s="57"/>
      <c r="E7" s="57"/>
      <c r="F7" s="57"/>
      <c r="G7" s="57"/>
      <c r="H7" s="57"/>
      <c r="I7" s="57"/>
      <c r="J7" s="57"/>
    </row>
    <row r="8" ht="18.75" customHeight="1" spans="1:10">
      <c r="A8" s="56"/>
      <c r="B8" s="56"/>
      <c r="C8" s="56"/>
      <c r="D8" s="57"/>
      <c r="E8" s="57"/>
      <c r="F8" s="57"/>
      <c r="G8" s="57"/>
      <c r="H8" s="57"/>
      <c r="I8" s="57"/>
      <c r="J8" s="57"/>
    </row>
    <row r="9" ht="18.75" customHeight="1" spans="1:10">
      <c r="A9" s="56"/>
      <c r="B9" s="56"/>
      <c r="C9" s="56"/>
      <c r="D9" s="57"/>
      <c r="E9" s="57"/>
      <c r="F9" s="57"/>
      <c r="G9" s="57"/>
      <c r="H9" s="57"/>
      <c r="I9" s="57"/>
      <c r="J9" s="57"/>
    </row>
    <row r="10" ht="18.75" customHeight="1" spans="1:10">
      <c r="A10" s="56"/>
      <c r="B10" s="56"/>
      <c r="C10" s="56"/>
      <c r="D10" s="57"/>
      <c r="E10" s="57"/>
      <c r="F10" s="57"/>
      <c r="G10" s="57"/>
      <c r="H10" s="57"/>
      <c r="I10" s="57"/>
      <c r="J10" s="57"/>
    </row>
    <row r="11" ht="18.75" customHeight="1" spans="1:10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ht="18.75" customHeight="1" spans="1:10">
      <c r="A12" s="56"/>
      <c r="B12" s="57"/>
      <c r="C12" s="57"/>
      <c r="D12" s="57"/>
      <c r="E12" s="57"/>
      <c r="F12" s="57"/>
      <c r="G12" s="57"/>
      <c r="H12" s="57"/>
      <c r="I12" s="57"/>
      <c r="J12" s="57"/>
    </row>
    <row r="13" ht="18.75" customHeight="1" spans="1:10">
      <c r="A13" s="57"/>
      <c r="B13" s="57"/>
      <c r="C13" s="57"/>
      <c r="D13" s="57"/>
      <c r="E13" s="57"/>
      <c r="F13" s="57"/>
      <c r="G13" s="57"/>
      <c r="H13" s="57"/>
      <c r="I13" s="57"/>
      <c r="J13" s="30"/>
    </row>
    <row r="14" ht="18.75" customHeight="1" spans="1:10">
      <c r="A14" s="57"/>
      <c r="B14" s="57"/>
      <c r="C14" s="57"/>
      <c r="D14" s="57"/>
      <c r="E14" s="57"/>
      <c r="F14" s="57"/>
      <c r="G14" s="57"/>
      <c r="H14" s="57"/>
      <c r="I14" s="57"/>
      <c r="J14" s="30"/>
    </row>
    <row r="15" ht="18.75" customHeight="1" spans="1:10">
      <c r="A15" s="57"/>
      <c r="B15" s="57"/>
      <c r="C15" s="57"/>
      <c r="D15" s="57"/>
      <c r="E15" s="57"/>
      <c r="F15" s="57"/>
      <c r="G15" s="57"/>
      <c r="H15" s="57"/>
      <c r="I15" s="57"/>
      <c r="J15" s="30"/>
    </row>
    <row r="16" ht="18.75" customHeight="1" spans="1:10">
      <c r="A16" s="57"/>
      <c r="B16" s="57"/>
      <c r="C16" s="57"/>
      <c r="D16" s="57"/>
      <c r="E16" s="57"/>
      <c r="F16" s="57"/>
      <c r="G16" s="57"/>
      <c r="H16" s="57"/>
      <c r="I16" s="57"/>
      <c r="J16" s="30"/>
    </row>
    <row r="17" ht="18.75" customHeight="1" spans="1:10">
      <c r="A17" s="57"/>
      <c r="B17" s="57"/>
      <c r="C17" s="57"/>
      <c r="D17" s="57"/>
      <c r="E17" s="57"/>
      <c r="F17" s="57"/>
      <c r="G17" s="57"/>
      <c r="H17" s="57"/>
      <c r="I17" s="57"/>
      <c r="J17" s="30"/>
    </row>
    <row r="18" ht="18.75" customHeight="1" spans="1:10">
      <c r="A18" s="57"/>
      <c r="B18" s="57"/>
      <c r="C18" s="57"/>
      <c r="D18" s="57"/>
      <c r="E18" s="57"/>
      <c r="F18" s="57"/>
      <c r="G18" s="57"/>
      <c r="H18" s="57"/>
      <c r="I18" s="57"/>
      <c r="J18" s="30"/>
    </row>
    <row r="19" ht="18.75" customHeight="1" spans="1:10">
      <c r="A19" s="57"/>
      <c r="B19" s="57"/>
      <c r="C19" s="57"/>
      <c r="D19" s="57"/>
      <c r="E19" s="57"/>
      <c r="F19" s="57"/>
      <c r="G19" s="57"/>
      <c r="H19" s="57"/>
      <c r="I19" s="57"/>
      <c r="J19" s="30"/>
    </row>
    <row r="20" ht="18.75" customHeight="1" spans="1:10">
      <c r="A20" s="57"/>
      <c r="B20" s="57"/>
      <c r="C20" s="57"/>
      <c r="D20" s="57"/>
      <c r="E20" s="57"/>
      <c r="F20" s="57"/>
      <c r="G20" s="57"/>
      <c r="H20" s="57"/>
      <c r="I20" s="57"/>
      <c r="J20" s="30"/>
    </row>
    <row r="21" ht="18.75" customHeight="1" spans="1:10">
      <c r="A21" s="57"/>
      <c r="B21" s="57"/>
      <c r="C21" s="57"/>
      <c r="D21" s="57"/>
      <c r="E21" s="57"/>
      <c r="F21" s="57"/>
      <c r="G21" s="57"/>
      <c r="H21" s="57"/>
      <c r="I21" s="57"/>
      <c r="J21" s="30"/>
    </row>
    <row r="22" ht="18.75" customHeight="1" spans="1:10">
      <c r="A22" s="55" t="s">
        <v>16</v>
      </c>
      <c r="B22" s="57"/>
      <c r="C22" s="57"/>
      <c r="D22" s="57"/>
      <c r="E22" s="57"/>
      <c r="F22" s="57"/>
      <c r="G22" s="57"/>
      <c r="H22" s="57"/>
      <c r="I22" s="57"/>
      <c r="J22" s="57"/>
    </row>
  </sheetData>
  <mergeCells count="9">
    <mergeCell ref="A1:J1"/>
    <mergeCell ref="A2:B2"/>
    <mergeCell ref="F3:H3"/>
    <mergeCell ref="I3:J3"/>
    <mergeCell ref="A3:A4"/>
    <mergeCell ref="B3:B4"/>
    <mergeCell ref="C3:C4"/>
    <mergeCell ref="D3:D4"/>
    <mergeCell ref="E3:E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2"/>
  <sheetViews>
    <sheetView tabSelected="1" zoomScaleSheetLayoutView="60" defaultGridColor="0" colorId="30" topLeftCell="A467" workbookViewId="0">
      <selection activeCell="G5" sqref="G5:G502"/>
    </sheetView>
  </sheetViews>
  <sheetFormatPr defaultColWidth="9" defaultRowHeight="15.75"/>
  <cols>
    <col min="1" max="1" width="4.25" style="1" customWidth="1"/>
    <col min="2" max="2" width="9.875" style="1" customWidth="1"/>
    <col min="3" max="3" width="5.25" style="1" customWidth="1"/>
    <col min="4" max="4" width="7.5" style="1" customWidth="1"/>
    <col min="5" max="5" width="8.125" style="1" customWidth="1"/>
    <col min="6" max="6" width="8.375" style="1" customWidth="1"/>
    <col min="7" max="7" width="9.625" style="3" customWidth="1"/>
    <col min="8" max="8" width="8.875" style="3" customWidth="1"/>
    <col min="9" max="9" width="6.625" style="1" customWidth="1"/>
    <col min="10" max="10" width="15.75" style="1" customWidth="1"/>
    <col min="11" max="16384" width="9" style="1"/>
  </cols>
  <sheetData>
    <row r="1" ht="35.25" customHeight="1" spans="1:10">
      <c r="A1" s="4" t="s">
        <v>30</v>
      </c>
      <c r="B1" s="4"/>
      <c r="C1" s="4"/>
      <c r="D1" s="4"/>
      <c r="E1" s="4"/>
      <c r="F1" s="4"/>
      <c r="G1" s="5"/>
      <c r="H1" s="5"/>
      <c r="I1" s="4"/>
      <c r="J1" s="4"/>
    </row>
    <row r="2" s="2" customFormat="1" ht="30" customHeight="1" spans="1:8">
      <c r="A2" s="6" t="s">
        <v>31</v>
      </c>
      <c r="B2" s="6"/>
      <c r="C2" s="6"/>
      <c r="D2" s="6"/>
      <c r="E2" s="7"/>
      <c r="G2" s="8"/>
      <c r="H2" s="8"/>
    </row>
    <row r="3" ht="20.1" customHeight="1" spans="1:10">
      <c r="A3" s="9" t="s">
        <v>32</v>
      </c>
      <c r="B3" s="9" t="s">
        <v>33</v>
      </c>
      <c r="C3" s="10" t="s">
        <v>34</v>
      </c>
      <c r="D3" s="9" t="s">
        <v>9</v>
      </c>
      <c r="E3" s="11"/>
      <c r="F3" s="11"/>
      <c r="G3" s="12" t="s">
        <v>35</v>
      </c>
      <c r="H3" s="12"/>
      <c r="I3" s="10" t="s">
        <v>36</v>
      </c>
      <c r="J3" s="9" t="s">
        <v>37</v>
      </c>
    </row>
    <row r="4" ht="20.1" customHeight="1" spans="1:10">
      <c r="A4" s="11"/>
      <c r="B4" s="11"/>
      <c r="C4" s="13"/>
      <c r="D4" s="9" t="s">
        <v>11</v>
      </c>
      <c r="E4" s="9" t="s">
        <v>12</v>
      </c>
      <c r="F4" s="9" t="s">
        <v>13</v>
      </c>
      <c r="G4" s="14" t="s">
        <v>14</v>
      </c>
      <c r="H4" s="14" t="s">
        <v>38</v>
      </c>
      <c r="I4" s="13"/>
      <c r="J4" s="11"/>
    </row>
    <row r="5" ht="20.1" customHeight="1" spans="1:10">
      <c r="A5" s="11">
        <v>1</v>
      </c>
      <c r="B5" s="15" t="s">
        <v>39</v>
      </c>
      <c r="C5" s="16">
        <f>VLOOKUP(B5,[1]大南!$D$1:$N$65536,11,0)</f>
        <v>5</v>
      </c>
      <c r="D5" s="9"/>
      <c r="E5" s="9"/>
      <c r="F5" s="16">
        <v>16</v>
      </c>
      <c r="G5" s="14">
        <v>24.98</v>
      </c>
      <c r="H5" s="14">
        <f>F5*0.61</f>
        <v>9.76</v>
      </c>
      <c r="I5" s="16">
        <v>4</v>
      </c>
      <c r="J5" s="11"/>
    </row>
    <row r="6" ht="20.1" customHeight="1" spans="1:10">
      <c r="A6" s="11">
        <v>2</v>
      </c>
      <c r="B6" s="15" t="s">
        <v>40</v>
      </c>
      <c r="C6" s="16">
        <f>VLOOKUP(B6,[1]大南!$D$1:$N$65536,11,0)</f>
        <v>5</v>
      </c>
      <c r="D6" s="9"/>
      <c r="E6" s="9"/>
      <c r="F6" s="16">
        <v>13</v>
      </c>
      <c r="G6" s="14">
        <v>21.09</v>
      </c>
      <c r="H6" s="14">
        <f t="shared" ref="H6:H69" si="0">F6*0.61</f>
        <v>7.93</v>
      </c>
      <c r="I6" s="16">
        <v>4</v>
      </c>
      <c r="J6" s="11"/>
    </row>
    <row r="7" ht="20.1" customHeight="1" spans="1:10">
      <c r="A7" s="11">
        <v>3</v>
      </c>
      <c r="B7" s="17" t="s">
        <v>41</v>
      </c>
      <c r="C7" s="16">
        <f>VLOOKUP(B7,[1]大南!$D$1:$N$65536,11,0)</f>
        <v>4</v>
      </c>
      <c r="D7" s="9"/>
      <c r="E7" s="9"/>
      <c r="F7" s="16">
        <v>14</v>
      </c>
      <c r="G7" s="14">
        <v>21.61</v>
      </c>
      <c r="H7" s="14">
        <f t="shared" si="0"/>
        <v>8.54</v>
      </c>
      <c r="I7" s="16">
        <v>3</v>
      </c>
      <c r="J7" s="11"/>
    </row>
    <row r="8" ht="20.1" customHeight="1" spans="1:10">
      <c r="A8" s="11">
        <v>4</v>
      </c>
      <c r="B8" s="15" t="s">
        <v>42</v>
      </c>
      <c r="C8" s="16">
        <f>VLOOKUP(B8,[1]大南!$D$1:$N$65536,11,0)</f>
        <v>2</v>
      </c>
      <c r="D8" s="9"/>
      <c r="E8" s="9"/>
      <c r="F8" s="16">
        <v>13</v>
      </c>
      <c r="G8" s="14">
        <v>20.09</v>
      </c>
      <c r="H8" s="14">
        <f t="shared" si="0"/>
        <v>7.93</v>
      </c>
      <c r="I8" s="16">
        <v>1</v>
      </c>
      <c r="J8" s="11"/>
    </row>
    <row r="9" ht="20.1" customHeight="1" spans="1:10">
      <c r="A9" s="11">
        <v>5</v>
      </c>
      <c r="B9" s="15" t="s">
        <v>43</v>
      </c>
      <c r="C9" s="16">
        <f>VLOOKUP(B9,[1]大南!$D$1:$N$65536,11,0)</f>
        <v>5</v>
      </c>
      <c r="D9" s="9"/>
      <c r="E9" s="9"/>
      <c r="F9" s="16">
        <v>20</v>
      </c>
      <c r="G9" s="14">
        <v>30.73</v>
      </c>
      <c r="H9" s="14">
        <f t="shared" si="0"/>
        <v>12.2</v>
      </c>
      <c r="I9" s="16">
        <v>4</v>
      </c>
      <c r="J9" s="11"/>
    </row>
    <row r="10" ht="20.1" customHeight="1" spans="1:10">
      <c r="A10" s="11">
        <v>6</v>
      </c>
      <c r="B10" s="15" t="s">
        <v>44</v>
      </c>
      <c r="C10" s="16">
        <f>VLOOKUP(B10,[1]大南!$D$1:$N$65536,11,0)</f>
        <v>2</v>
      </c>
      <c r="D10" s="9"/>
      <c r="E10" s="9"/>
      <c r="F10" s="16">
        <v>13</v>
      </c>
      <c r="G10" s="14">
        <v>20.09</v>
      </c>
      <c r="H10" s="14">
        <f t="shared" si="0"/>
        <v>7.93</v>
      </c>
      <c r="I10" s="16">
        <v>1</v>
      </c>
      <c r="J10" s="11"/>
    </row>
    <row r="11" ht="20.1" customHeight="1" spans="1:10">
      <c r="A11" s="11">
        <v>7</v>
      </c>
      <c r="B11" s="15" t="s">
        <v>45</v>
      </c>
      <c r="C11" s="16">
        <f>VLOOKUP(B11,[1]大南!$D$1:$N$65536,11,0)</f>
        <v>3</v>
      </c>
      <c r="D11" s="9"/>
      <c r="E11" s="9"/>
      <c r="F11" s="16">
        <v>12</v>
      </c>
      <c r="G11" s="14">
        <v>18.57</v>
      </c>
      <c r="H11" s="14">
        <f t="shared" si="0"/>
        <v>7.32</v>
      </c>
      <c r="I11" s="16">
        <v>2</v>
      </c>
      <c r="J11" s="11"/>
    </row>
    <row r="12" ht="20.1" customHeight="1" spans="1:10">
      <c r="A12" s="11">
        <v>8</v>
      </c>
      <c r="B12" s="17" t="s">
        <v>46</v>
      </c>
      <c r="C12" s="16">
        <f>VLOOKUP(B12,[1]大南!$D$1:$N$65536,11,0)</f>
        <v>2</v>
      </c>
      <c r="D12" s="9"/>
      <c r="E12" s="9"/>
      <c r="F12" s="16">
        <v>10</v>
      </c>
      <c r="G12" s="14">
        <v>15.53</v>
      </c>
      <c r="H12" s="14">
        <f t="shared" si="0"/>
        <v>6.1</v>
      </c>
      <c r="I12" s="16">
        <v>1</v>
      </c>
      <c r="J12" s="11"/>
    </row>
    <row r="13" ht="20.1" customHeight="1" spans="1:10">
      <c r="A13" s="11">
        <v>9</v>
      </c>
      <c r="B13" s="15" t="s">
        <v>47</v>
      </c>
      <c r="C13" s="16">
        <f>VLOOKUP(B13,[1]大南!$D$1:$N$65536,11,0)</f>
        <v>3</v>
      </c>
      <c r="D13" s="9"/>
      <c r="E13" s="9"/>
      <c r="F13" s="16">
        <v>11</v>
      </c>
      <c r="G13" s="14">
        <v>18.05</v>
      </c>
      <c r="H13" s="14">
        <f t="shared" si="0"/>
        <v>6.71</v>
      </c>
      <c r="I13" s="16">
        <v>2</v>
      </c>
      <c r="J13" s="11"/>
    </row>
    <row r="14" ht="20.1" customHeight="1" spans="1:10">
      <c r="A14" s="11">
        <v>10</v>
      </c>
      <c r="B14" s="15" t="s">
        <v>48</v>
      </c>
      <c r="C14" s="16">
        <f>VLOOKUP(B14,[1]大南!$D$1:$N$65536,11,0)</f>
        <v>2</v>
      </c>
      <c r="D14" s="9"/>
      <c r="E14" s="9"/>
      <c r="F14" s="16">
        <v>11</v>
      </c>
      <c r="G14" s="14">
        <v>17.05</v>
      </c>
      <c r="H14" s="14">
        <f t="shared" si="0"/>
        <v>6.71</v>
      </c>
      <c r="I14" s="16">
        <v>1</v>
      </c>
      <c r="J14" s="11"/>
    </row>
    <row r="15" ht="20.1" customHeight="1" spans="1:10">
      <c r="A15" s="11">
        <v>11</v>
      </c>
      <c r="B15" s="15" t="s">
        <v>49</v>
      </c>
      <c r="C15" s="16">
        <f>VLOOKUP(B15,[1]大南!$D$1:$N$65536,11,0)</f>
        <v>5</v>
      </c>
      <c r="D15" s="9"/>
      <c r="E15" s="9"/>
      <c r="F15" s="16">
        <v>15</v>
      </c>
      <c r="G15" s="14">
        <v>23.13</v>
      </c>
      <c r="H15" s="14">
        <f t="shared" si="0"/>
        <v>9.15</v>
      </c>
      <c r="I15" s="16">
        <v>4</v>
      </c>
      <c r="J15" s="11"/>
    </row>
    <row r="16" ht="20.1" customHeight="1" spans="1:10">
      <c r="A16" s="11">
        <v>12</v>
      </c>
      <c r="B16" s="15" t="s">
        <v>50</v>
      </c>
      <c r="C16" s="16">
        <f>VLOOKUP(B16,[1]大南!$D$1:$N$65536,11,0)</f>
        <v>3</v>
      </c>
      <c r="D16" s="9"/>
      <c r="E16" s="9"/>
      <c r="F16" s="16">
        <v>11</v>
      </c>
      <c r="G16" s="14">
        <v>17.05</v>
      </c>
      <c r="H16" s="14">
        <f t="shared" si="0"/>
        <v>6.71</v>
      </c>
      <c r="I16" s="16">
        <v>2</v>
      </c>
      <c r="J16" s="11"/>
    </row>
    <row r="17" ht="20.1" customHeight="1" spans="1:10">
      <c r="A17" s="11">
        <v>13</v>
      </c>
      <c r="B17" s="17" t="s">
        <v>51</v>
      </c>
      <c r="C17" s="16">
        <f>VLOOKUP(B17,[1]大南!$D$1:$N$65536,11,0)</f>
        <v>2</v>
      </c>
      <c r="D17" s="9"/>
      <c r="E17" s="9"/>
      <c r="F17" s="16">
        <v>14</v>
      </c>
      <c r="G17" s="14">
        <v>21.61</v>
      </c>
      <c r="H17" s="14">
        <f t="shared" si="0"/>
        <v>8.54</v>
      </c>
      <c r="I17" s="16">
        <v>1</v>
      </c>
      <c r="J17" s="11"/>
    </row>
    <row r="18" ht="20.1" customHeight="1" spans="1:10">
      <c r="A18" s="11">
        <v>14</v>
      </c>
      <c r="B18" s="15" t="s">
        <v>52</v>
      </c>
      <c r="C18" s="16">
        <f>VLOOKUP(B18,[1]大南!$D$1:$N$65536,11,0)</f>
        <v>5</v>
      </c>
      <c r="D18" s="9"/>
      <c r="E18" s="9"/>
      <c r="F18" s="16">
        <v>15</v>
      </c>
      <c r="G18" s="14">
        <v>23.13</v>
      </c>
      <c r="H18" s="14">
        <f t="shared" si="0"/>
        <v>9.15</v>
      </c>
      <c r="I18" s="16">
        <v>4</v>
      </c>
      <c r="J18" s="11"/>
    </row>
    <row r="19" ht="20.1" customHeight="1" spans="1:10">
      <c r="A19" s="11">
        <v>15</v>
      </c>
      <c r="B19" s="15" t="s">
        <v>53</v>
      </c>
      <c r="C19" s="16">
        <f>VLOOKUP(B19,[1]大南!$D$1:$N$65536,11,0)</f>
        <v>5</v>
      </c>
      <c r="D19" s="9"/>
      <c r="E19" s="9"/>
      <c r="F19" s="16">
        <v>15</v>
      </c>
      <c r="G19" s="14">
        <v>23.13</v>
      </c>
      <c r="H19" s="14">
        <f t="shared" si="0"/>
        <v>9.15</v>
      </c>
      <c r="I19" s="16">
        <v>4</v>
      </c>
      <c r="J19" s="11"/>
    </row>
    <row r="20" ht="20.1" customHeight="1" spans="1:10">
      <c r="A20" s="11">
        <v>16</v>
      </c>
      <c r="B20" s="15" t="s">
        <v>54</v>
      </c>
      <c r="C20" s="16">
        <f>VLOOKUP(B20,[1]大南!$D$1:$N$65536,11,0)</f>
        <v>5</v>
      </c>
      <c r="D20" s="9"/>
      <c r="E20" s="9"/>
      <c r="F20" s="16">
        <v>15</v>
      </c>
      <c r="G20" s="14">
        <v>23.13</v>
      </c>
      <c r="H20" s="14">
        <f t="shared" si="0"/>
        <v>9.15</v>
      </c>
      <c r="I20" s="16">
        <v>4</v>
      </c>
      <c r="J20" s="11"/>
    </row>
    <row r="21" ht="20.1" customHeight="1" spans="1:10">
      <c r="A21" s="11">
        <v>17</v>
      </c>
      <c r="B21" s="15" t="s">
        <v>55</v>
      </c>
      <c r="C21" s="16">
        <f>VLOOKUP(B21,[1]大南!$D$1:$N$65536,11,0)</f>
        <v>7</v>
      </c>
      <c r="D21" s="9"/>
      <c r="E21" s="9"/>
      <c r="F21" s="16">
        <v>17</v>
      </c>
      <c r="G21" s="14">
        <v>26.17</v>
      </c>
      <c r="H21" s="14">
        <f t="shared" si="0"/>
        <v>10.37</v>
      </c>
      <c r="I21" s="16">
        <v>6</v>
      </c>
      <c r="J21" s="11"/>
    </row>
    <row r="22" ht="20.1" customHeight="1" spans="1:10">
      <c r="A22" s="11">
        <v>18</v>
      </c>
      <c r="B22" s="15" t="s">
        <v>56</v>
      </c>
      <c r="C22" s="16">
        <f>VLOOKUP(B22,[1]大南!$D$1:$N$65536,11,0)</f>
        <v>5</v>
      </c>
      <c r="D22" s="9"/>
      <c r="E22" s="9"/>
      <c r="F22" s="16">
        <v>14</v>
      </c>
      <c r="G22" s="14">
        <v>22.51</v>
      </c>
      <c r="H22" s="14">
        <f t="shared" si="0"/>
        <v>8.54</v>
      </c>
      <c r="I22" s="16">
        <v>4</v>
      </c>
      <c r="J22" s="11"/>
    </row>
    <row r="23" ht="20.1" customHeight="1" spans="1:10">
      <c r="A23" s="11">
        <v>19</v>
      </c>
      <c r="B23" s="18" t="s">
        <v>57</v>
      </c>
      <c r="C23" s="16">
        <f>VLOOKUP(B23,[1]大南!$D$1:$N$65536,11,0)</f>
        <v>5</v>
      </c>
      <c r="D23" s="9"/>
      <c r="E23" s="9"/>
      <c r="F23" s="16">
        <v>15</v>
      </c>
      <c r="G23" s="14">
        <v>23.17</v>
      </c>
      <c r="H23" s="14">
        <f t="shared" si="0"/>
        <v>9.15</v>
      </c>
      <c r="I23" s="16">
        <v>4</v>
      </c>
      <c r="J23" s="11"/>
    </row>
    <row r="24" ht="20.1" customHeight="1" spans="1:10">
      <c r="A24" s="11">
        <v>20</v>
      </c>
      <c r="B24" s="15" t="s">
        <v>58</v>
      </c>
      <c r="C24" s="16">
        <f>VLOOKUP(B24,[1]大南!$D$1:$N$65536,11,0)</f>
        <v>6</v>
      </c>
      <c r="D24" s="9"/>
      <c r="E24" s="9"/>
      <c r="F24" s="16">
        <v>16</v>
      </c>
      <c r="G24" s="14">
        <v>24.65</v>
      </c>
      <c r="H24" s="14">
        <f t="shared" si="0"/>
        <v>9.76</v>
      </c>
      <c r="I24" s="16">
        <v>5</v>
      </c>
      <c r="J24" s="11"/>
    </row>
    <row r="25" ht="20.1" customHeight="1" spans="1:10">
      <c r="A25" s="11">
        <v>21</v>
      </c>
      <c r="B25" s="15" t="s">
        <v>59</v>
      </c>
      <c r="C25" s="16">
        <f>VLOOKUP(B25,[1]大南!$D$1:$N$65536,11,0)</f>
        <v>5</v>
      </c>
      <c r="D25" s="9"/>
      <c r="E25" s="9"/>
      <c r="F25" s="16">
        <v>16</v>
      </c>
      <c r="G25" s="14">
        <v>24.65</v>
      </c>
      <c r="H25" s="14">
        <f t="shared" si="0"/>
        <v>9.76</v>
      </c>
      <c r="I25" s="16">
        <v>4</v>
      </c>
      <c r="J25" s="11"/>
    </row>
    <row r="26" ht="20.1" customHeight="1" spans="1:10">
      <c r="A26" s="11">
        <v>22</v>
      </c>
      <c r="B26" s="15" t="s">
        <v>60</v>
      </c>
      <c r="C26" s="16">
        <f>VLOOKUP(B26,[1]大南!$D$1:$N$65536,11,0)</f>
        <v>1</v>
      </c>
      <c r="D26" s="9"/>
      <c r="E26" s="9"/>
      <c r="F26" s="16">
        <v>14</v>
      </c>
      <c r="G26" s="14">
        <v>21</v>
      </c>
      <c r="H26" s="14">
        <f t="shared" si="0"/>
        <v>8.54</v>
      </c>
      <c r="I26" s="16">
        <v>1</v>
      </c>
      <c r="J26" s="11"/>
    </row>
    <row r="27" ht="20.1" customHeight="1" spans="1:10">
      <c r="A27" s="11">
        <v>23</v>
      </c>
      <c r="B27" s="15" t="s">
        <v>61</v>
      </c>
      <c r="C27" s="16">
        <f>VLOOKUP(B27,[1]大南!$D$1:$N$65536,11,0)</f>
        <v>7</v>
      </c>
      <c r="D27" s="9"/>
      <c r="E27" s="9"/>
      <c r="F27" s="16">
        <v>17</v>
      </c>
      <c r="G27" s="14">
        <v>26.17</v>
      </c>
      <c r="H27" s="14">
        <f t="shared" si="0"/>
        <v>10.37</v>
      </c>
      <c r="I27" s="16">
        <v>6</v>
      </c>
      <c r="J27" s="11"/>
    </row>
    <row r="28" ht="20.1" customHeight="1" spans="1:10">
      <c r="A28" s="11">
        <v>24</v>
      </c>
      <c r="B28" s="15" t="s">
        <v>62</v>
      </c>
      <c r="C28" s="16">
        <f>VLOOKUP(B28,[1]大南!$D$1:$N$65536,11,0)</f>
        <v>4</v>
      </c>
      <c r="D28" s="9"/>
      <c r="E28" s="9"/>
      <c r="F28" s="16">
        <v>12</v>
      </c>
      <c r="G28" s="14">
        <v>18.57</v>
      </c>
      <c r="H28" s="14">
        <f t="shared" si="0"/>
        <v>7.32</v>
      </c>
      <c r="I28" s="16">
        <v>3</v>
      </c>
      <c r="J28" s="11"/>
    </row>
    <row r="29" ht="20.1" customHeight="1" spans="1:10">
      <c r="A29" s="11">
        <v>25</v>
      </c>
      <c r="B29" s="15" t="s">
        <v>63</v>
      </c>
      <c r="C29" s="16">
        <f>VLOOKUP(B29,[1]大南!$D$1:$N$65536,11,0)</f>
        <v>3</v>
      </c>
      <c r="D29" s="9"/>
      <c r="E29" s="9"/>
      <c r="F29" s="16">
        <v>21</v>
      </c>
      <c r="G29" s="14">
        <v>33.25</v>
      </c>
      <c r="H29" s="14">
        <f t="shared" si="0"/>
        <v>12.81</v>
      </c>
      <c r="I29" s="16">
        <v>2</v>
      </c>
      <c r="J29" s="11"/>
    </row>
    <row r="30" ht="20.1" customHeight="1" spans="1:10">
      <c r="A30" s="11">
        <v>26</v>
      </c>
      <c r="B30" s="15" t="s">
        <v>64</v>
      </c>
      <c r="C30" s="16">
        <f>VLOOKUP(B30,[1]大南!$D$1:$N$65536,11,0)</f>
        <v>6</v>
      </c>
      <c r="D30" s="9"/>
      <c r="E30" s="9"/>
      <c r="F30" s="16">
        <v>17</v>
      </c>
      <c r="G30" s="14">
        <v>26.17</v>
      </c>
      <c r="H30" s="14">
        <f t="shared" si="0"/>
        <v>10.37</v>
      </c>
      <c r="I30" s="16">
        <v>5</v>
      </c>
      <c r="J30" s="11"/>
    </row>
    <row r="31" ht="20.1" customHeight="1" spans="1:10">
      <c r="A31" s="11">
        <v>27</v>
      </c>
      <c r="B31" s="15" t="s">
        <v>65</v>
      </c>
      <c r="C31" s="16">
        <f>VLOOKUP(B31,[1]大南!$D$1:$N$65536,11,0)</f>
        <v>4</v>
      </c>
      <c r="D31" s="9"/>
      <c r="E31" s="9"/>
      <c r="F31" s="16">
        <v>20</v>
      </c>
      <c r="G31" s="14">
        <v>30.73</v>
      </c>
      <c r="H31" s="14">
        <f t="shared" si="0"/>
        <v>12.2</v>
      </c>
      <c r="I31" s="16">
        <v>3</v>
      </c>
      <c r="J31" s="11"/>
    </row>
    <row r="32" ht="20.1" customHeight="1" spans="1:10">
      <c r="A32" s="11">
        <v>28</v>
      </c>
      <c r="B32" s="15" t="s">
        <v>66</v>
      </c>
      <c r="C32" s="16">
        <f>VLOOKUP(B32,[1]大南!$D$1:$N$65536,11,0)</f>
        <v>2</v>
      </c>
      <c r="D32" s="9"/>
      <c r="E32" s="9"/>
      <c r="F32" s="16">
        <v>13</v>
      </c>
      <c r="G32" s="14">
        <v>20.09</v>
      </c>
      <c r="H32" s="14">
        <f t="shared" si="0"/>
        <v>7.93</v>
      </c>
      <c r="I32" s="16">
        <v>1</v>
      </c>
      <c r="J32" s="11"/>
    </row>
    <row r="33" ht="20.1" customHeight="1" spans="1:10">
      <c r="A33" s="11">
        <v>29</v>
      </c>
      <c r="B33" s="15" t="s">
        <v>67</v>
      </c>
      <c r="C33" s="16">
        <f>VLOOKUP(B33,[1]大南!$D$1:$N$65536,11,0)</f>
        <v>2</v>
      </c>
      <c r="D33" s="9"/>
      <c r="E33" s="9"/>
      <c r="F33" s="16">
        <v>13</v>
      </c>
      <c r="G33" s="14">
        <v>20.09</v>
      </c>
      <c r="H33" s="14">
        <f t="shared" si="0"/>
        <v>7.93</v>
      </c>
      <c r="I33" s="16">
        <v>1</v>
      </c>
      <c r="J33" s="11"/>
    </row>
    <row r="34" ht="20.1" customHeight="1" spans="1:10">
      <c r="A34" s="11">
        <v>30</v>
      </c>
      <c r="B34" s="15" t="s">
        <v>68</v>
      </c>
      <c r="C34" s="16">
        <f>VLOOKUP(B34,[1]大南!$D$1:$N$65536,11,0)</f>
        <v>5</v>
      </c>
      <c r="D34" s="9"/>
      <c r="E34" s="9"/>
      <c r="F34" s="16">
        <v>16</v>
      </c>
      <c r="G34" s="14">
        <v>24.65</v>
      </c>
      <c r="H34" s="14">
        <f t="shared" si="0"/>
        <v>9.76</v>
      </c>
      <c r="I34" s="16">
        <v>4</v>
      </c>
      <c r="J34" s="11"/>
    </row>
    <row r="35" ht="20.1" customHeight="1" spans="1:10">
      <c r="A35" s="11">
        <v>31</v>
      </c>
      <c r="B35" s="15" t="s">
        <v>69</v>
      </c>
      <c r="C35" s="16">
        <f>VLOOKUP(B35,[1]大南!$D$1:$N$65536,11,0)</f>
        <v>3</v>
      </c>
      <c r="D35" s="9"/>
      <c r="E35" s="9"/>
      <c r="F35" s="16">
        <v>13</v>
      </c>
      <c r="G35" s="14">
        <v>20.09</v>
      </c>
      <c r="H35" s="14">
        <f t="shared" si="0"/>
        <v>7.93</v>
      </c>
      <c r="I35" s="16">
        <v>2</v>
      </c>
      <c r="J35" s="11"/>
    </row>
    <row r="36" ht="20.1" customHeight="1" spans="1:10">
      <c r="A36" s="11">
        <v>32</v>
      </c>
      <c r="B36" s="15" t="s">
        <v>70</v>
      </c>
      <c r="C36" s="16">
        <f>VLOOKUP(B36,[1]大南!$D$1:$N$65536,11,0)</f>
        <v>5</v>
      </c>
      <c r="D36" s="9"/>
      <c r="E36" s="9"/>
      <c r="F36" s="16">
        <v>15</v>
      </c>
      <c r="G36" s="14">
        <v>23.13</v>
      </c>
      <c r="H36" s="14">
        <f t="shared" si="0"/>
        <v>9.15</v>
      </c>
      <c r="I36" s="16">
        <v>4</v>
      </c>
      <c r="J36" s="11"/>
    </row>
    <row r="37" ht="20.1" customHeight="1" spans="1:10">
      <c r="A37" s="11">
        <v>33</v>
      </c>
      <c r="B37" s="15" t="s">
        <v>71</v>
      </c>
      <c r="C37" s="16">
        <f>VLOOKUP(B37,[1]大南!$D$1:$N$65536,11,0)</f>
        <v>6</v>
      </c>
      <c r="D37" s="9"/>
      <c r="E37" s="9"/>
      <c r="F37" s="16">
        <v>17</v>
      </c>
      <c r="G37" s="14">
        <v>26.17</v>
      </c>
      <c r="H37" s="14">
        <f t="shared" si="0"/>
        <v>10.37</v>
      </c>
      <c r="I37" s="16">
        <v>5</v>
      </c>
      <c r="J37" s="11"/>
    </row>
    <row r="38" ht="20.1" customHeight="1" spans="1:10">
      <c r="A38" s="11">
        <v>34</v>
      </c>
      <c r="B38" s="15" t="s">
        <v>72</v>
      </c>
      <c r="C38" s="16">
        <f>VLOOKUP(B38,[1]大南!$D$1:$N$65536,11,0)</f>
        <v>6</v>
      </c>
      <c r="D38" s="9"/>
      <c r="E38" s="9"/>
      <c r="F38" s="16">
        <v>17</v>
      </c>
      <c r="G38" s="14">
        <v>26.17</v>
      </c>
      <c r="H38" s="14">
        <f t="shared" si="0"/>
        <v>10.37</v>
      </c>
      <c r="I38" s="16">
        <v>5</v>
      </c>
      <c r="J38" s="11"/>
    </row>
    <row r="39" ht="20.1" customHeight="1" spans="1:10">
      <c r="A39" s="11">
        <v>35</v>
      </c>
      <c r="B39" s="15" t="s">
        <v>73</v>
      </c>
      <c r="C39" s="16">
        <f>VLOOKUP(B39,[1]大南!$D$1:$N$65536,11,0)</f>
        <v>6</v>
      </c>
      <c r="D39" s="9"/>
      <c r="E39" s="9"/>
      <c r="F39" s="16">
        <v>17</v>
      </c>
      <c r="G39" s="14">
        <v>26.17</v>
      </c>
      <c r="H39" s="14">
        <f t="shared" si="0"/>
        <v>10.37</v>
      </c>
      <c r="I39" s="16">
        <v>5</v>
      </c>
      <c r="J39" s="11"/>
    </row>
    <row r="40" ht="20.1" customHeight="1" spans="1:10">
      <c r="A40" s="11">
        <v>36</v>
      </c>
      <c r="B40" s="15" t="s">
        <v>74</v>
      </c>
      <c r="C40" s="16">
        <f>VLOOKUP(B40,[1]大南!$D$1:$N$65536,11,0)</f>
        <v>4</v>
      </c>
      <c r="D40" s="9"/>
      <c r="E40" s="9"/>
      <c r="F40" s="16">
        <v>13</v>
      </c>
      <c r="G40" s="14">
        <v>20.09</v>
      </c>
      <c r="H40" s="14">
        <f t="shared" si="0"/>
        <v>7.93</v>
      </c>
      <c r="I40" s="16">
        <v>3</v>
      </c>
      <c r="J40" s="11"/>
    </row>
    <row r="41" ht="20.1" customHeight="1" spans="1:10">
      <c r="A41" s="11">
        <v>37</v>
      </c>
      <c r="B41" s="15" t="s">
        <v>75</v>
      </c>
      <c r="C41" s="16">
        <f>VLOOKUP(B41,[1]大南!$D$1:$N$65536,11,0)</f>
        <v>4</v>
      </c>
      <c r="D41" s="9"/>
      <c r="E41" s="9"/>
      <c r="F41" s="16">
        <v>13</v>
      </c>
      <c r="G41" s="14">
        <v>20.09</v>
      </c>
      <c r="H41" s="14">
        <f t="shared" si="0"/>
        <v>7.93</v>
      </c>
      <c r="I41" s="16">
        <v>3</v>
      </c>
      <c r="J41" s="11"/>
    </row>
    <row r="42" ht="20.1" customHeight="1" spans="1:10">
      <c r="A42" s="11">
        <v>38</v>
      </c>
      <c r="B42" s="15" t="s">
        <v>76</v>
      </c>
      <c r="C42" s="16">
        <f>VLOOKUP(B42,[1]大南!$D$1:$N$65536,11,0)</f>
        <v>8</v>
      </c>
      <c r="D42" s="9"/>
      <c r="E42" s="9"/>
      <c r="F42" s="16">
        <v>18</v>
      </c>
      <c r="G42" s="14">
        <v>27.69</v>
      </c>
      <c r="H42" s="14">
        <f t="shared" si="0"/>
        <v>10.98</v>
      </c>
      <c r="I42" s="16">
        <v>7</v>
      </c>
      <c r="J42" s="11"/>
    </row>
    <row r="43" ht="20.1" customHeight="1" spans="1:10">
      <c r="A43" s="11">
        <v>39</v>
      </c>
      <c r="B43" s="15" t="s">
        <v>77</v>
      </c>
      <c r="C43" s="16">
        <f>VLOOKUP(B43,[1]大南!$D$1:$N$65536,11,0)</f>
        <v>3</v>
      </c>
      <c r="D43" s="9"/>
      <c r="E43" s="9"/>
      <c r="F43" s="16">
        <v>13</v>
      </c>
      <c r="G43" s="14">
        <v>20.09</v>
      </c>
      <c r="H43" s="14">
        <f t="shared" si="0"/>
        <v>7.93</v>
      </c>
      <c r="I43" s="16">
        <v>2</v>
      </c>
      <c r="J43" s="11"/>
    </row>
    <row r="44" ht="20.1" customHeight="1" spans="1:10">
      <c r="A44" s="11">
        <v>40</v>
      </c>
      <c r="B44" s="15" t="s">
        <v>78</v>
      </c>
      <c r="C44" s="16">
        <f>VLOOKUP(B44,[1]大南!$D$1:$N$65536,11,0)</f>
        <v>3</v>
      </c>
      <c r="D44" s="9"/>
      <c r="E44" s="9"/>
      <c r="F44" s="16">
        <v>13</v>
      </c>
      <c r="G44" s="14">
        <v>20.09</v>
      </c>
      <c r="H44" s="14">
        <f t="shared" si="0"/>
        <v>7.93</v>
      </c>
      <c r="I44" s="16">
        <v>2</v>
      </c>
      <c r="J44" s="11"/>
    </row>
    <row r="45" ht="20.1" customHeight="1" spans="1:10">
      <c r="A45" s="11">
        <v>41</v>
      </c>
      <c r="B45" s="15" t="s">
        <v>79</v>
      </c>
      <c r="C45" s="16">
        <f>VLOOKUP(B45,[1]大南!$D$1:$N$65536,11,0)</f>
        <v>2</v>
      </c>
      <c r="D45" s="9"/>
      <c r="E45" s="9"/>
      <c r="F45" s="16">
        <v>12</v>
      </c>
      <c r="G45" s="14">
        <v>18.57</v>
      </c>
      <c r="H45" s="14">
        <f t="shared" si="0"/>
        <v>7.32</v>
      </c>
      <c r="I45" s="16">
        <v>1</v>
      </c>
      <c r="J45" s="11"/>
    </row>
    <row r="46" ht="20.1" customHeight="1" spans="1:10">
      <c r="A46" s="11">
        <v>42</v>
      </c>
      <c r="B46" s="15" t="s">
        <v>80</v>
      </c>
      <c r="C46" s="16">
        <f>VLOOKUP(B46,[1]大南!$D$1:$N$65536,11,0)</f>
        <v>1</v>
      </c>
      <c r="D46" s="9"/>
      <c r="E46" s="9"/>
      <c r="F46" s="16">
        <v>13</v>
      </c>
      <c r="G46" s="14">
        <v>20.09</v>
      </c>
      <c r="H46" s="14">
        <f t="shared" si="0"/>
        <v>7.93</v>
      </c>
      <c r="I46" s="16">
        <v>1</v>
      </c>
      <c r="J46" s="11"/>
    </row>
    <row r="47" ht="20.1" customHeight="1" spans="1:10">
      <c r="A47" s="11">
        <v>43</v>
      </c>
      <c r="B47" s="15" t="s">
        <v>81</v>
      </c>
      <c r="C47" s="16">
        <f>VLOOKUP(B47,[1]大南!$D$1:$N$65536,11,0)</f>
        <v>7</v>
      </c>
      <c r="D47" s="9"/>
      <c r="E47" s="9"/>
      <c r="F47" s="16">
        <v>16</v>
      </c>
      <c r="G47" s="14">
        <v>24.65</v>
      </c>
      <c r="H47" s="14">
        <f t="shared" si="0"/>
        <v>9.76</v>
      </c>
      <c r="I47" s="16">
        <v>6</v>
      </c>
      <c r="J47" s="11"/>
    </row>
    <row r="48" ht="20.1" customHeight="1" spans="1:10">
      <c r="A48" s="11">
        <v>44</v>
      </c>
      <c r="B48" s="15" t="s">
        <v>82</v>
      </c>
      <c r="C48" s="16">
        <f>VLOOKUP(B48,[1]大南!$D$1:$N$65536,11,0)</f>
        <v>4</v>
      </c>
      <c r="D48" s="9"/>
      <c r="E48" s="9"/>
      <c r="F48" s="16">
        <v>12</v>
      </c>
      <c r="G48" s="14">
        <v>18.57</v>
      </c>
      <c r="H48" s="14">
        <f t="shared" si="0"/>
        <v>7.32</v>
      </c>
      <c r="I48" s="16">
        <v>3</v>
      </c>
      <c r="J48" s="11"/>
    </row>
    <row r="49" ht="20.1" customHeight="1" spans="1:10">
      <c r="A49" s="11">
        <v>45</v>
      </c>
      <c r="B49" s="15" t="s">
        <v>83</v>
      </c>
      <c r="C49" s="16">
        <f>VLOOKUP(B49,[1]大南!$D$1:$N$65536,11,0)</f>
        <v>4</v>
      </c>
      <c r="D49" s="9"/>
      <c r="E49" s="9"/>
      <c r="F49" s="16">
        <v>12</v>
      </c>
      <c r="G49" s="14">
        <v>18.57</v>
      </c>
      <c r="H49" s="14">
        <f t="shared" si="0"/>
        <v>7.32</v>
      </c>
      <c r="I49" s="16">
        <v>3</v>
      </c>
      <c r="J49" s="11"/>
    </row>
    <row r="50" ht="20.1" customHeight="1" spans="1:10">
      <c r="A50" s="11">
        <v>46</v>
      </c>
      <c r="B50" s="15" t="s">
        <v>84</v>
      </c>
      <c r="C50" s="16">
        <f>VLOOKUP(B50,[1]大南!$D$1:$N$65536,11,0)</f>
        <v>2</v>
      </c>
      <c r="D50" s="9"/>
      <c r="E50" s="9"/>
      <c r="F50" s="16">
        <v>11</v>
      </c>
      <c r="G50" s="14">
        <v>17.05</v>
      </c>
      <c r="H50" s="14">
        <f t="shared" si="0"/>
        <v>6.71</v>
      </c>
      <c r="I50" s="16">
        <v>1</v>
      </c>
      <c r="J50" s="11"/>
    </row>
    <row r="51" ht="20.1" customHeight="1" spans="1:10">
      <c r="A51" s="11">
        <v>47</v>
      </c>
      <c r="B51" s="15" t="s">
        <v>85</v>
      </c>
      <c r="C51" s="16">
        <f>VLOOKUP(B51,[1]大南!$D$1:$N$65536,11,0)</f>
        <v>5</v>
      </c>
      <c r="D51" s="9"/>
      <c r="E51" s="9"/>
      <c r="F51" s="16">
        <v>16</v>
      </c>
      <c r="G51" s="14">
        <v>24.65</v>
      </c>
      <c r="H51" s="14">
        <f t="shared" si="0"/>
        <v>9.76</v>
      </c>
      <c r="I51" s="16">
        <v>4</v>
      </c>
      <c r="J51" s="11"/>
    </row>
    <row r="52" ht="20.1" customHeight="1" spans="1:10">
      <c r="A52" s="11">
        <v>48</v>
      </c>
      <c r="B52" s="15" t="s">
        <v>86</v>
      </c>
      <c r="C52" s="16">
        <f>VLOOKUP(B52,[1]大南!$D$1:$N$65536,11,0)</f>
        <v>5</v>
      </c>
      <c r="D52" s="9"/>
      <c r="E52" s="9"/>
      <c r="F52" s="16">
        <v>15</v>
      </c>
      <c r="G52" s="14">
        <v>23.13</v>
      </c>
      <c r="H52" s="14">
        <f t="shared" si="0"/>
        <v>9.15</v>
      </c>
      <c r="I52" s="16">
        <v>4</v>
      </c>
      <c r="J52" s="11"/>
    </row>
    <row r="53" ht="20.1" customHeight="1" spans="1:10">
      <c r="A53" s="11">
        <v>49</v>
      </c>
      <c r="B53" s="15" t="s">
        <v>87</v>
      </c>
      <c r="C53" s="16">
        <f>VLOOKUP(B53,[1]大南!$D$1:$N$65536,11,0)</f>
        <v>5</v>
      </c>
      <c r="D53" s="9"/>
      <c r="E53" s="9"/>
      <c r="F53" s="16">
        <v>17</v>
      </c>
      <c r="G53" s="14">
        <v>26.17</v>
      </c>
      <c r="H53" s="14">
        <f t="shared" si="0"/>
        <v>10.37</v>
      </c>
      <c r="I53" s="16">
        <v>4</v>
      </c>
      <c r="J53" s="11"/>
    </row>
    <row r="54" ht="20.1" customHeight="1" spans="1:10">
      <c r="A54" s="11">
        <v>50</v>
      </c>
      <c r="B54" s="15" t="s">
        <v>88</v>
      </c>
      <c r="C54" s="16">
        <f>VLOOKUP(B54,[1]大南!$D$1:$N$65536,11,0)</f>
        <v>2</v>
      </c>
      <c r="D54" s="9"/>
      <c r="E54" s="9"/>
      <c r="F54" s="16">
        <v>17</v>
      </c>
      <c r="G54" s="14">
        <v>26.17</v>
      </c>
      <c r="H54" s="14">
        <f t="shared" si="0"/>
        <v>10.37</v>
      </c>
      <c r="I54" s="16">
        <v>1</v>
      </c>
      <c r="J54" s="11"/>
    </row>
    <row r="55" ht="20.1" customHeight="1" spans="1:10">
      <c r="A55" s="11">
        <v>51</v>
      </c>
      <c r="B55" s="15" t="s">
        <v>89</v>
      </c>
      <c r="C55" s="16">
        <f>VLOOKUP(B55,[1]大南!$D$1:$N$65536,11,0)</f>
        <v>5</v>
      </c>
      <c r="D55" s="9"/>
      <c r="E55" s="9"/>
      <c r="F55" s="16">
        <v>15</v>
      </c>
      <c r="G55" s="14">
        <v>23.13</v>
      </c>
      <c r="H55" s="14">
        <f t="shared" si="0"/>
        <v>9.15</v>
      </c>
      <c r="I55" s="16">
        <v>4</v>
      </c>
      <c r="J55" s="11"/>
    </row>
    <row r="56" ht="20.1" customHeight="1" spans="1:10">
      <c r="A56" s="11">
        <v>52</v>
      </c>
      <c r="B56" s="15" t="s">
        <v>90</v>
      </c>
      <c r="C56" s="16">
        <f>VLOOKUP(B56,[1]大南!$D$1:$N$65536,11,0)</f>
        <v>5</v>
      </c>
      <c r="D56" s="9"/>
      <c r="E56" s="9"/>
      <c r="F56" s="16">
        <v>15</v>
      </c>
      <c r="G56" s="14">
        <v>23.13</v>
      </c>
      <c r="H56" s="14">
        <f t="shared" si="0"/>
        <v>9.15</v>
      </c>
      <c r="I56" s="16">
        <v>4</v>
      </c>
      <c r="J56" s="11"/>
    </row>
    <row r="57" ht="20.1" customHeight="1" spans="1:10">
      <c r="A57" s="11">
        <v>53</v>
      </c>
      <c r="B57" s="15" t="s">
        <v>91</v>
      </c>
      <c r="C57" s="16">
        <f>VLOOKUP(B57,[1]大南!$D$1:$N$65536,11,0)</f>
        <v>5</v>
      </c>
      <c r="D57" s="9"/>
      <c r="E57" s="9"/>
      <c r="F57" s="16">
        <v>16</v>
      </c>
      <c r="G57" s="14">
        <v>24.65</v>
      </c>
      <c r="H57" s="14">
        <f t="shared" si="0"/>
        <v>9.76</v>
      </c>
      <c r="I57" s="16">
        <v>4</v>
      </c>
      <c r="J57" s="11"/>
    </row>
    <row r="58" ht="20.1" customHeight="1" spans="1:10">
      <c r="A58" s="11">
        <v>54</v>
      </c>
      <c r="B58" s="15" t="s">
        <v>92</v>
      </c>
      <c r="C58" s="16">
        <f>VLOOKUP(B58,[1]大南!$D$1:$N$65536,11,0)</f>
        <v>4</v>
      </c>
      <c r="D58" s="9"/>
      <c r="E58" s="9"/>
      <c r="F58" s="16">
        <v>13</v>
      </c>
      <c r="G58" s="14">
        <v>20.09</v>
      </c>
      <c r="H58" s="14">
        <f t="shared" si="0"/>
        <v>7.93</v>
      </c>
      <c r="I58" s="16">
        <v>3</v>
      </c>
      <c r="J58" s="11"/>
    </row>
    <row r="59" ht="20.1" customHeight="1" spans="1:10">
      <c r="A59" s="11">
        <v>55</v>
      </c>
      <c r="B59" s="15" t="s">
        <v>93</v>
      </c>
      <c r="C59" s="16">
        <f>VLOOKUP(B59,[1]大南!$D$1:$N$65536,11,0)</f>
        <v>4</v>
      </c>
      <c r="D59" s="9"/>
      <c r="E59" s="9"/>
      <c r="F59" s="16">
        <v>14</v>
      </c>
      <c r="G59" s="14">
        <v>21.61</v>
      </c>
      <c r="H59" s="14">
        <f t="shared" si="0"/>
        <v>8.54</v>
      </c>
      <c r="I59" s="16">
        <v>3</v>
      </c>
      <c r="J59" s="11"/>
    </row>
    <row r="60" ht="20.1" customHeight="1" spans="1:10">
      <c r="A60" s="11">
        <v>56</v>
      </c>
      <c r="B60" s="15" t="s">
        <v>94</v>
      </c>
      <c r="C60" s="16">
        <f>VLOOKUP(B60,[1]大南!$D$1:$N$65536,11,0)</f>
        <v>4</v>
      </c>
      <c r="D60" s="9"/>
      <c r="E60" s="9"/>
      <c r="F60" s="16">
        <v>13</v>
      </c>
      <c r="G60" s="14">
        <v>20.09</v>
      </c>
      <c r="H60" s="14">
        <f t="shared" si="0"/>
        <v>7.93</v>
      </c>
      <c r="I60" s="16">
        <v>3</v>
      </c>
      <c r="J60" s="11"/>
    </row>
    <row r="61" ht="20.1" customHeight="1" spans="1:10">
      <c r="A61" s="11">
        <v>57</v>
      </c>
      <c r="B61" s="15" t="s">
        <v>95</v>
      </c>
      <c r="C61" s="16">
        <f>VLOOKUP(B61,[1]大南!$D$1:$N$65536,11,0)</f>
        <v>3</v>
      </c>
      <c r="D61" s="9"/>
      <c r="E61" s="9"/>
      <c r="F61" s="16">
        <v>13</v>
      </c>
      <c r="G61" s="14">
        <v>20.09</v>
      </c>
      <c r="H61" s="14">
        <f t="shared" si="0"/>
        <v>7.93</v>
      </c>
      <c r="I61" s="16">
        <v>2</v>
      </c>
      <c r="J61" s="11"/>
    </row>
    <row r="62" ht="20.1" customHeight="1" spans="1:10">
      <c r="A62" s="11">
        <v>58</v>
      </c>
      <c r="B62" s="15" t="s">
        <v>96</v>
      </c>
      <c r="C62" s="16">
        <f>VLOOKUP(B62,[1]大南!$D$1:$N$65536,11,0)</f>
        <v>3</v>
      </c>
      <c r="D62" s="9"/>
      <c r="E62" s="9"/>
      <c r="F62" s="16">
        <v>10</v>
      </c>
      <c r="G62" s="14">
        <v>15.53</v>
      </c>
      <c r="H62" s="14">
        <f t="shared" si="0"/>
        <v>6.1</v>
      </c>
      <c r="I62" s="16">
        <v>2</v>
      </c>
      <c r="J62" s="11"/>
    </row>
    <row r="63" ht="20.1" customHeight="1" spans="1:10">
      <c r="A63" s="11">
        <v>59</v>
      </c>
      <c r="B63" s="17" t="s">
        <v>97</v>
      </c>
      <c r="C63" s="16">
        <f>VLOOKUP(B63,[1]大南!$D$1:$N$65536,11,0)</f>
        <v>5</v>
      </c>
      <c r="D63" s="9"/>
      <c r="E63" s="9"/>
      <c r="F63" s="16">
        <v>16</v>
      </c>
      <c r="G63" s="14">
        <v>24.65</v>
      </c>
      <c r="H63" s="14">
        <f t="shared" si="0"/>
        <v>9.76</v>
      </c>
      <c r="I63" s="16">
        <v>4</v>
      </c>
      <c r="J63" s="11"/>
    </row>
    <row r="64" ht="20.1" customHeight="1" spans="1:10">
      <c r="A64" s="11">
        <v>60</v>
      </c>
      <c r="B64" s="15" t="s">
        <v>98</v>
      </c>
      <c r="C64" s="16">
        <f>VLOOKUP(B64,[1]大南!$D$1:$N$65536,11,0)</f>
        <v>5</v>
      </c>
      <c r="D64" s="9"/>
      <c r="E64" s="9"/>
      <c r="F64" s="16">
        <v>15</v>
      </c>
      <c r="G64" s="14">
        <v>23.13</v>
      </c>
      <c r="H64" s="14">
        <f t="shared" si="0"/>
        <v>9.15</v>
      </c>
      <c r="I64" s="16">
        <v>4</v>
      </c>
      <c r="J64" s="11"/>
    </row>
    <row r="65" ht="20.1" customHeight="1" spans="1:10">
      <c r="A65" s="11">
        <v>61</v>
      </c>
      <c r="B65" s="15" t="s">
        <v>99</v>
      </c>
      <c r="C65" s="16">
        <f>VLOOKUP(B65,[1]大南!$D$1:$N$65536,11,0)</f>
        <v>4</v>
      </c>
      <c r="D65" s="9"/>
      <c r="E65" s="9"/>
      <c r="F65" s="16">
        <v>15</v>
      </c>
      <c r="G65" s="14">
        <v>23.13</v>
      </c>
      <c r="H65" s="14">
        <f t="shared" si="0"/>
        <v>9.15</v>
      </c>
      <c r="I65" s="16">
        <v>3</v>
      </c>
      <c r="J65" s="11"/>
    </row>
    <row r="66" ht="20.1" customHeight="1" spans="1:10">
      <c r="A66" s="11">
        <v>62</v>
      </c>
      <c r="B66" s="15" t="s">
        <v>100</v>
      </c>
      <c r="C66" s="16">
        <f>VLOOKUP(B66,[1]大南!$D$1:$N$65536,11,0)</f>
        <v>1</v>
      </c>
      <c r="D66" s="9"/>
      <c r="E66" s="9"/>
      <c r="F66" s="16">
        <v>10</v>
      </c>
      <c r="G66" s="14">
        <v>15.53</v>
      </c>
      <c r="H66" s="14">
        <f t="shared" si="0"/>
        <v>6.1</v>
      </c>
      <c r="I66" s="16">
        <v>1</v>
      </c>
      <c r="J66" s="11"/>
    </row>
    <row r="67" ht="20.1" customHeight="1" spans="1:10">
      <c r="A67" s="11">
        <v>63</v>
      </c>
      <c r="B67" s="15" t="s">
        <v>101</v>
      </c>
      <c r="C67" s="16">
        <f>VLOOKUP(B67,[1]大南!$D$1:$N$65536,11,0)</f>
        <v>4</v>
      </c>
      <c r="D67" s="9"/>
      <c r="E67" s="9"/>
      <c r="F67" s="16">
        <v>12</v>
      </c>
      <c r="G67" s="14">
        <v>18.57</v>
      </c>
      <c r="H67" s="14">
        <f t="shared" si="0"/>
        <v>7.32</v>
      </c>
      <c r="I67" s="16">
        <v>3</v>
      </c>
      <c r="J67" s="11"/>
    </row>
    <row r="68" ht="20.1" customHeight="1" spans="1:10">
      <c r="A68" s="11">
        <v>64</v>
      </c>
      <c r="B68" s="15" t="s">
        <v>102</v>
      </c>
      <c r="C68" s="16">
        <f>VLOOKUP(B68,[1]大南!$D$1:$N$65536,11,0)</f>
        <v>3</v>
      </c>
      <c r="D68" s="9"/>
      <c r="E68" s="9"/>
      <c r="F68" s="16">
        <v>10</v>
      </c>
      <c r="G68" s="14">
        <v>15.53</v>
      </c>
      <c r="H68" s="14">
        <f t="shared" si="0"/>
        <v>6.1</v>
      </c>
      <c r="I68" s="16">
        <v>2</v>
      </c>
      <c r="J68" s="11"/>
    </row>
    <row r="69" ht="20.1" customHeight="1" spans="1:10">
      <c r="A69" s="11">
        <v>65</v>
      </c>
      <c r="B69" s="15" t="s">
        <v>103</v>
      </c>
      <c r="C69" s="16">
        <f>VLOOKUP(B69,[1]大南!$D$1:$N$65536,11,0)</f>
        <v>8</v>
      </c>
      <c r="D69" s="9"/>
      <c r="E69" s="9"/>
      <c r="F69" s="16">
        <v>18</v>
      </c>
      <c r="G69" s="14">
        <v>27.69</v>
      </c>
      <c r="H69" s="14">
        <f t="shared" si="0"/>
        <v>10.98</v>
      </c>
      <c r="I69" s="16">
        <v>7</v>
      </c>
      <c r="J69" s="11"/>
    </row>
    <row r="70" ht="20.1" customHeight="1" spans="1:10">
      <c r="A70" s="11">
        <v>66</v>
      </c>
      <c r="B70" s="19" t="s">
        <v>104</v>
      </c>
      <c r="C70" s="16">
        <f>VLOOKUP(B70,[1]大南!$D$1:$N$65536,11,0)</f>
        <v>4</v>
      </c>
      <c r="D70" s="9"/>
      <c r="E70" s="9"/>
      <c r="F70" s="16">
        <v>36</v>
      </c>
      <c r="G70" s="14">
        <v>55.05</v>
      </c>
      <c r="H70" s="14">
        <f t="shared" ref="H70:H133" si="1">F70*0.61</f>
        <v>21.96</v>
      </c>
      <c r="I70" s="16">
        <v>3</v>
      </c>
      <c r="J70" s="11"/>
    </row>
    <row r="71" ht="20.1" customHeight="1" spans="1:10">
      <c r="A71" s="11">
        <v>67</v>
      </c>
      <c r="B71" s="19" t="s">
        <v>105</v>
      </c>
      <c r="C71" s="16">
        <f>VLOOKUP(B71,[1]大南!$D$1:$N$65536,11,0)</f>
        <v>5</v>
      </c>
      <c r="D71" s="9"/>
      <c r="E71" s="9"/>
      <c r="F71" s="16">
        <v>14</v>
      </c>
      <c r="G71" s="14">
        <v>21.61</v>
      </c>
      <c r="H71" s="14">
        <f t="shared" si="1"/>
        <v>8.54</v>
      </c>
      <c r="I71" s="16">
        <v>4</v>
      </c>
      <c r="J71" s="11"/>
    </row>
    <row r="72" ht="20.1" customHeight="1" spans="1:10">
      <c r="A72" s="11">
        <v>68</v>
      </c>
      <c r="B72" s="19" t="s">
        <v>106</v>
      </c>
      <c r="C72" s="16">
        <f>VLOOKUP(B72,[1]大南!$D$1:$N$65536,11,0)</f>
        <v>4</v>
      </c>
      <c r="D72" s="9"/>
      <c r="E72" s="9"/>
      <c r="F72" s="16">
        <v>12</v>
      </c>
      <c r="G72" s="14">
        <v>18.57</v>
      </c>
      <c r="H72" s="14">
        <f t="shared" si="1"/>
        <v>7.32</v>
      </c>
      <c r="I72" s="16">
        <v>3</v>
      </c>
      <c r="J72" s="11"/>
    </row>
    <row r="73" ht="20.1" customHeight="1" spans="1:10">
      <c r="A73" s="11">
        <v>69</v>
      </c>
      <c r="B73" s="19" t="s">
        <v>107</v>
      </c>
      <c r="C73" s="16">
        <f>VLOOKUP(B73,[1]大南!$D$1:$N$65536,11,0)</f>
        <v>4</v>
      </c>
      <c r="D73" s="9"/>
      <c r="E73" s="9"/>
      <c r="F73" s="16">
        <v>14</v>
      </c>
      <c r="G73" s="14">
        <v>21.61</v>
      </c>
      <c r="H73" s="14">
        <f t="shared" si="1"/>
        <v>8.54</v>
      </c>
      <c r="I73" s="16">
        <v>3</v>
      </c>
      <c r="J73" s="11"/>
    </row>
    <row r="74" ht="20.1" customHeight="1" spans="1:10">
      <c r="A74" s="11">
        <v>70</v>
      </c>
      <c r="B74" s="19" t="s">
        <v>108</v>
      </c>
      <c r="C74" s="16">
        <f>VLOOKUP(B74,[1]大南!$D$1:$N$65536,11,0)</f>
        <v>4</v>
      </c>
      <c r="D74" s="9"/>
      <c r="E74" s="9"/>
      <c r="F74" s="16">
        <v>12</v>
      </c>
      <c r="G74" s="14">
        <v>18.57</v>
      </c>
      <c r="H74" s="14">
        <f t="shared" si="1"/>
        <v>7.32</v>
      </c>
      <c r="I74" s="16">
        <v>3</v>
      </c>
      <c r="J74" s="11"/>
    </row>
    <row r="75" ht="20.1" customHeight="1" spans="1:10">
      <c r="A75" s="11">
        <v>71</v>
      </c>
      <c r="B75" s="19" t="s">
        <v>109</v>
      </c>
      <c r="C75" s="16">
        <f>VLOOKUP(B75,[1]大南!$D$1:$N$65536,11,0)</f>
        <v>3</v>
      </c>
      <c r="D75" s="9"/>
      <c r="E75" s="9"/>
      <c r="F75" s="16">
        <v>10</v>
      </c>
      <c r="G75" s="14">
        <v>15.53</v>
      </c>
      <c r="H75" s="14">
        <f t="shared" si="1"/>
        <v>6.1</v>
      </c>
      <c r="I75" s="16">
        <v>2</v>
      </c>
      <c r="J75" s="11"/>
    </row>
    <row r="76" ht="20.1" customHeight="1" spans="1:10">
      <c r="A76" s="11">
        <v>72</v>
      </c>
      <c r="B76" s="15" t="s">
        <v>110</v>
      </c>
      <c r="C76" s="16">
        <f>VLOOKUP(B76,[1]大南!$D$1:$N$65536,11,0)</f>
        <v>6</v>
      </c>
      <c r="D76" s="9"/>
      <c r="E76" s="9"/>
      <c r="F76" s="16">
        <v>16</v>
      </c>
      <c r="G76" s="14">
        <v>24.65</v>
      </c>
      <c r="H76" s="14">
        <f t="shared" si="1"/>
        <v>9.76</v>
      </c>
      <c r="I76" s="16">
        <v>5</v>
      </c>
      <c r="J76" s="11"/>
    </row>
    <row r="77" ht="20.1" customHeight="1" spans="1:10">
      <c r="A77" s="11">
        <v>73</v>
      </c>
      <c r="B77" s="15" t="s">
        <v>100</v>
      </c>
      <c r="C77" s="16">
        <f>VLOOKUP(B77,[1]大南!$D$1:$N$65536,11,0)</f>
        <v>1</v>
      </c>
      <c r="D77" s="9"/>
      <c r="E77" s="9"/>
      <c r="F77" s="16">
        <v>12</v>
      </c>
      <c r="G77" s="14">
        <v>18.57</v>
      </c>
      <c r="H77" s="14">
        <f t="shared" si="1"/>
        <v>7.32</v>
      </c>
      <c r="I77" s="16">
        <v>1</v>
      </c>
      <c r="J77" s="11"/>
    </row>
    <row r="78" ht="20.1" customHeight="1" spans="1:10">
      <c r="A78" s="11">
        <v>74</v>
      </c>
      <c r="B78" s="15" t="s">
        <v>111</v>
      </c>
      <c r="C78" s="16">
        <f>VLOOKUP(B78,[1]大南!$D$1:$N$65536,11,0)</f>
        <v>4</v>
      </c>
      <c r="D78" s="9"/>
      <c r="E78" s="9"/>
      <c r="F78" s="16">
        <v>12</v>
      </c>
      <c r="G78" s="14">
        <v>18.57</v>
      </c>
      <c r="H78" s="14">
        <f t="shared" si="1"/>
        <v>7.32</v>
      </c>
      <c r="I78" s="16">
        <v>3</v>
      </c>
      <c r="J78" s="11"/>
    </row>
    <row r="79" ht="20.1" customHeight="1" spans="1:10">
      <c r="A79" s="11">
        <v>75</v>
      </c>
      <c r="B79" s="15" t="s">
        <v>112</v>
      </c>
      <c r="C79" s="16">
        <f>VLOOKUP(B79,[1]大南!$D$1:$N$65536,11,0)</f>
        <v>6</v>
      </c>
      <c r="D79" s="9"/>
      <c r="E79" s="9"/>
      <c r="F79" s="16">
        <v>11</v>
      </c>
      <c r="G79" s="14">
        <v>17.05</v>
      </c>
      <c r="H79" s="14">
        <f t="shared" si="1"/>
        <v>6.71</v>
      </c>
      <c r="I79" s="16">
        <v>5</v>
      </c>
      <c r="J79" s="11"/>
    </row>
    <row r="80" ht="20.1" customHeight="1" spans="1:10">
      <c r="A80" s="11">
        <v>76</v>
      </c>
      <c r="B80" s="15" t="s">
        <v>113</v>
      </c>
      <c r="C80" s="16">
        <f>VLOOKUP(B80,[1]大南!$D$1:$N$65536,11,0)</f>
        <v>5</v>
      </c>
      <c r="D80" s="9"/>
      <c r="E80" s="9"/>
      <c r="F80" s="16">
        <v>36</v>
      </c>
      <c r="G80" s="14">
        <v>55.05</v>
      </c>
      <c r="H80" s="14">
        <f t="shared" si="1"/>
        <v>21.96</v>
      </c>
      <c r="I80" s="16">
        <v>4</v>
      </c>
      <c r="J80" s="11"/>
    </row>
    <row r="81" ht="20.1" customHeight="1" spans="1:10">
      <c r="A81" s="11">
        <v>77</v>
      </c>
      <c r="B81" s="15" t="s">
        <v>114</v>
      </c>
      <c r="C81" s="16">
        <f>VLOOKUP(B81,[1]大南!$D$1:$N$65536,11,0)</f>
        <v>2</v>
      </c>
      <c r="D81" s="9"/>
      <c r="E81" s="9"/>
      <c r="F81" s="16">
        <v>36</v>
      </c>
      <c r="G81" s="14">
        <v>55.05</v>
      </c>
      <c r="H81" s="14">
        <f t="shared" si="1"/>
        <v>21.96</v>
      </c>
      <c r="I81" s="16">
        <v>1</v>
      </c>
      <c r="J81" s="11"/>
    </row>
    <row r="82" ht="20.1" customHeight="1" spans="1:10">
      <c r="A82" s="11">
        <v>78</v>
      </c>
      <c r="B82" s="15" t="s">
        <v>115</v>
      </c>
      <c r="C82" s="16">
        <f>VLOOKUP(B82,[1]大南!$D$1:$N$65536,11,0)</f>
        <v>3</v>
      </c>
      <c r="D82" s="9"/>
      <c r="E82" s="9"/>
      <c r="F82" s="16">
        <v>36</v>
      </c>
      <c r="G82" s="14">
        <v>55.05</v>
      </c>
      <c r="H82" s="14">
        <f t="shared" si="1"/>
        <v>21.96</v>
      </c>
      <c r="I82" s="16">
        <v>2</v>
      </c>
      <c r="J82" s="11"/>
    </row>
    <row r="83" ht="20.1" customHeight="1" spans="1:10">
      <c r="A83" s="11">
        <v>79</v>
      </c>
      <c r="B83" s="15" t="s">
        <v>116</v>
      </c>
      <c r="C83" s="16">
        <f>VLOOKUP(B83,[1]大南!$D$1:$N$65536,11,0)</f>
        <v>3</v>
      </c>
      <c r="D83" s="9"/>
      <c r="E83" s="9"/>
      <c r="F83" s="16">
        <v>36</v>
      </c>
      <c r="G83" s="14">
        <v>55.05</v>
      </c>
      <c r="H83" s="14">
        <f t="shared" si="1"/>
        <v>21.96</v>
      </c>
      <c r="I83" s="16">
        <v>2</v>
      </c>
      <c r="J83" s="11"/>
    </row>
    <row r="84" ht="20.1" customHeight="1" spans="1:10">
      <c r="A84" s="11">
        <v>80</v>
      </c>
      <c r="B84" s="15" t="s">
        <v>117</v>
      </c>
      <c r="C84" s="16">
        <f>VLOOKUP(B84,[1]大南!$D$1:$N$65536,11,0)</f>
        <v>4</v>
      </c>
      <c r="D84" s="9"/>
      <c r="E84" s="9"/>
      <c r="F84" s="16">
        <v>13</v>
      </c>
      <c r="G84" s="14">
        <v>20.09</v>
      </c>
      <c r="H84" s="14">
        <f t="shared" si="1"/>
        <v>7.93</v>
      </c>
      <c r="I84" s="16">
        <v>3</v>
      </c>
      <c r="J84" s="11"/>
    </row>
    <row r="85" ht="20.1" customHeight="1" spans="1:10">
      <c r="A85" s="11">
        <v>81</v>
      </c>
      <c r="B85" s="15" t="s">
        <v>118</v>
      </c>
      <c r="C85" s="16">
        <f>VLOOKUP(B85,[1]大南!$D$1:$N$65536,11,0)</f>
        <v>5</v>
      </c>
      <c r="D85" s="9"/>
      <c r="E85" s="9"/>
      <c r="F85" s="16">
        <v>15</v>
      </c>
      <c r="G85" s="14">
        <v>23.13</v>
      </c>
      <c r="H85" s="14">
        <f t="shared" si="1"/>
        <v>9.15</v>
      </c>
      <c r="I85" s="16">
        <v>4</v>
      </c>
      <c r="J85" s="11"/>
    </row>
    <row r="86" ht="20.1" customHeight="1" spans="1:10">
      <c r="A86" s="11">
        <v>82</v>
      </c>
      <c r="B86" s="15" t="s">
        <v>119</v>
      </c>
      <c r="C86" s="16">
        <f>VLOOKUP(B86,[1]大南!$D$1:$N$65536,11,0)</f>
        <v>7</v>
      </c>
      <c r="D86" s="9"/>
      <c r="E86" s="9"/>
      <c r="F86" s="16">
        <v>17</v>
      </c>
      <c r="G86" s="14">
        <v>26.17</v>
      </c>
      <c r="H86" s="14">
        <f t="shared" si="1"/>
        <v>10.37</v>
      </c>
      <c r="I86" s="16">
        <v>6</v>
      </c>
      <c r="J86" s="11"/>
    </row>
    <row r="87" ht="20.1" customHeight="1" spans="1:10">
      <c r="A87" s="11">
        <v>83</v>
      </c>
      <c r="B87" s="15" t="s">
        <v>120</v>
      </c>
      <c r="C87" s="16">
        <f>VLOOKUP(B87,[1]大南!$D$1:$N$65536,11,0)</f>
        <v>4</v>
      </c>
      <c r="D87" s="9"/>
      <c r="E87" s="9"/>
      <c r="F87" s="16">
        <v>12</v>
      </c>
      <c r="G87" s="14">
        <v>18.57</v>
      </c>
      <c r="H87" s="14">
        <f t="shared" si="1"/>
        <v>7.32</v>
      </c>
      <c r="I87" s="16">
        <v>3</v>
      </c>
      <c r="J87" s="11"/>
    </row>
    <row r="88" ht="20.1" customHeight="1" spans="1:10">
      <c r="A88" s="11">
        <v>84</v>
      </c>
      <c r="B88" s="15" t="s">
        <v>121</v>
      </c>
      <c r="C88" s="16">
        <f>VLOOKUP(B88,[1]大南!$D$1:$N$65536,11,0)</f>
        <v>2</v>
      </c>
      <c r="D88" s="9"/>
      <c r="E88" s="9"/>
      <c r="F88" s="16">
        <v>13</v>
      </c>
      <c r="G88" s="14">
        <v>20.09</v>
      </c>
      <c r="H88" s="14">
        <f t="shared" si="1"/>
        <v>7.93</v>
      </c>
      <c r="I88" s="16">
        <v>1</v>
      </c>
      <c r="J88" s="11"/>
    </row>
    <row r="89" ht="20.1" customHeight="1" spans="1:10">
      <c r="A89" s="11">
        <v>85</v>
      </c>
      <c r="B89" s="15" t="s">
        <v>122</v>
      </c>
      <c r="C89" s="16">
        <f>VLOOKUP(B89,[1]大南!$D$1:$N$65536,11,0)</f>
        <v>4</v>
      </c>
      <c r="D89" s="9"/>
      <c r="E89" s="9"/>
      <c r="F89" s="16">
        <v>12</v>
      </c>
      <c r="G89" s="14">
        <v>18.57</v>
      </c>
      <c r="H89" s="14">
        <f t="shared" si="1"/>
        <v>7.32</v>
      </c>
      <c r="I89" s="16">
        <v>3</v>
      </c>
      <c r="J89" s="11"/>
    </row>
    <row r="90" ht="20.1" customHeight="1" spans="1:10">
      <c r="A90" s="11">
        <v>86</v>
      </c>
      <c r="B90" s="15" t="s">
        <v>123</v>
      </c>
      <c r="C90" s="16">
        <f>VLOOKUP(B90,[1]大南!$D$1:$N$65536,11,0)</f>
        <v>4</v>
      </c>
      <c r="D90" s="9"/>
      <c r="E90" s="9"/>
      <c r="F90" s="16">
        <v>13</v>
      </c>
      <c r="G90" s="14">
        <v>20.09</v>
      </c>
      <c r="H90" s="14">
        <f t="shared" si="1"/>
        <v>7.93</v>
      </c>
      <c r="I90" s="16">
        <v>3</v>
      </c>
      <c r="J90" s="11"/>
    </row>
    <row r="91" ht="20.1" customHeight="1" spans="1:10">
      <c r="A91" s="11">
        <v>87</v>
      </c>
      <c r="B91" s="15" t="s">
        <v>124</v>
      </c>
      <c r="C91" s="16">
        <f>VLOOKUP(B91,[1]大南!$D$1:$N$65536,11,0)</f>
        <v>4</v>
      </c>
      <c r="D91" s="9"/>
      <c r="E91" s="9"/>
      <c r="F91" s="16">
        <v>15</v>
      </c>
      <c r="G91" s="14">
        <v>23.13</v>
      </c>
      <c r="H91" s="14">
        <f t="shared" si="1"/>
        <v>9.15</v>
      </c>
      <c r="I91" s="16">
        <v>3</v>
      </c>
      <c r="J91" s="11"/>
    </row>
    <row r="92" ht="20.1" customHeight="1" spans="1:10">
      <c r="A92" s="11">
        <v>88</v>
      </c>
      <c r="B92" s="15" t="s">
        <v>125</v>
      </c>
      <c r="C92" s="16">
        <f>VLOOKUP(B92,[1]大南!$D$1:$N$65536,11,0)</f>
        <v>8</v>
      </c>
      <c r="D92" s="9"/>
      <c r="E92" s="9"/>
      <c r="F92" s="16">
        <v>18</v>
      </c>
      <c r="G92" s="14">
        <v>27.69</v>
      </c>
      <c r="H92" s="14">
        <f t="shared" si="1"/>
        <v>10.98</v>
      </c>
      <c r="I92" s="16">
        <v>7</v>
      </c>
      <c r="J92" s="11"/>
    </row>
    <row r="93" ht="20.1" customHeight="1" spans="1:10">
      <c r="A93" s="11">
        <v>89</v>
      </c>
      <c r="B93" s="15" t="s">
        <v>126</v>
      </c>
      <c r="C93" s="16">
        <f>VLOOKUP(B93,[1]大南!$D$1:$N$65536,11,0)</f>
        <v>5</v>
      </c>
      <c r="D93" s="9"/>
      <c r="E93" s="9"/>
      <c r="F93" s="16">
        <v>15</v>
      </c>
      <c r="G93" s="14">
        <v>23.13</v>
      </c>
      <c r="H93" s="14">
        <f t="shared" si="1"/>
        <v>9.15</v>
      </c>
      <c r="I93" s="16">
        <v>4</v>
      </c>
      <c r="J93" s="11"/>
    </row>
    <row r="94" ht="20.1" customHeight="1" spans="1:10">
      <c r="A94" s="11">
        <v>90</v>
      </c>
      <c r="B94" s="15" t="s">
        <v>127</v>
      </c>
      <c r="C94" s="16">
        <f>VLOOKUP(B94,[1]大南!$D$1:$N$65536,11,0)</f>
        <v>3</v>
      </c>
      <c r="D94" s="9"/>
      <c r="E94" s="9"/>
      <c r="F94" s="16">
        <v>13</v>
      </c>
      <c r="G94" s="14">
        <v>20.09</v>
      </c>
      <c r="H94" s="14">
        <f t="shared" si="1"/>
        <v>7.93</v>
      </c>
      <c r="I94" s="16">
        <v>2</v>
      </c>
      <c r="J94" s="11"/>
    </row>
    <row r="95" ht="20.1" customHeight="1" spans="1:10">
      <c r="A95" s="11">
        <v>91</v>
      </c>
      <c r="B95" s="15" t="s">
        <v>128</v>
      </c>
      <c r="C95" s="16">
        <f>VLOOKUP(B95,[1]大南!$D$1:$N$65536,11,0)</f>
        <v>4</v>
      </c>
      <c r="D95" s="9"/>
      <c r="E95" s="9"/>
      <c r="F95" s="16">
        <v>13</v>
      </c>
      <c r="G95" s="14">
        <v>20.09</v>
      </c>
      <c r="H95" s="14">
        <f t="shared" si="1"/>
        <v>7.93</v>
      </c>
      <c r="I95" s="16">
        <v>3</v>
      </c>
      <c r="J95" s="11"/>
    </row>
    <row r="96" ht="20.1" customHeight="1" spans="1:10">
      <c r="A96" s="11">
        <v>92</v>
      </c>
      <c r="B96" s="15" t="s">
        <v>129</v>
      </c>
      <c r="C96" s="16">
        <f>VLOOKUP(B96,[1]大南!$D$1:$N$65536,11,0)</f>
        <v>2</v>
      </c>
      <c r="D96" s="9"/>
      <c r="E96" s="9"/>
      <c r="F96" s="16">
        <v>10</v>
      </c>
      <c r="G96" s="14">
        <v>15.53</v>
      </c>
      <c r="H96" s="14">
        <f t="shared" si="1"/>
        <v>6.1</v>
      </c>
      <c r="I96" s="16">
        <v>1</v>
      </c>
      <c r="J96" s="11"/>
    </row>
    <row r="97" ht="20.1" customHeight="1" spans="1:10">
      <c r="A97" s="11">
        <v>93</v>
      </c>
      <c r="B97" s="15" t="s">
        <v>130</v>
      </c>
      <c r="C97" s="16">
        <f>VLOOKUP(B97,[1]大南!$D$1:$N$65536,11,0)</f>
        <v>3</v>
      </c>
      <c r="D97" s="9"/>
      <c r="E97" s="9"/>
      <c r="F97" s="16">
        <v>12</v>
      </c>
      <c r="G97" s="14">
        <v>18.57</v>
      </c>
      <c r="H97" s="14">
        <f t="shared" si="1"/>
        <v>7.32</v>
      </c>
      <c r="I97" s="16">
        <v>2</v>
      </c>
      <c r="J97" s="11"/>
    </row>
    <row r="98" ht="20.1" customHeight="1" spans="1:10">
      <c r="A98" s="11">
        <v>94</v>
      </c>
      <c r="B98" s="15" t="s">
        <v>131</v>
      </c>
      <c r="C98" s="16">
        <f>VLOOKUP(B98,[1]大南!$D$1:$N$65536,11,0)</f>
        <v>3</v>
      </c>
      <c r="D98" s="9"/>
      <c r="E98" s="9"/>
      <c r="F98" s="16">
        <v>10</v>
      </c>
      <c r="G98" s="14">
        <v>15.53</v>
      </c>
      <c r="H98" s="14">
        <f t="shared" si="1"/>
        <v>6.1</v>
      </c>
      <c r="I98" s="16">
        <v>2</v>
      </c>
      <c r="J98" s="11"/>
    </row>
    <row r="99" ht="20.1" customHeight="1" spans="1:10">
      <c r="A99" s="11">
        <v>95</v>
      </c>
      <c r="B99" s="15" t="s">
        <v>132</v>
      </c>
      <c r="C99" s="16">
        <f>VLOOKUP(B99,[1]大南!$D$1:$N$65536,11,0)</f>
        <v>5</v>
      </c>
      <c r="D99" s="9"/>
      <c r="E99" s="9"/>
      <c r="F99" s="16">
        <v>15</v>
      </c>
      <c r="G99" s="14">
        <v>23.13</v>
      </c>
      <c r="H99" s="14">
        <f t="shared" si="1"/>
        <v>9.15</v>
      </c>
      <c r="I99" s="16">
        <v>4</v>
      </c>
      <c r="J99" s="11"/>
    </row>
    <row r="100" ht="20.1" customHeight="1" spans="1:10">
      <c r="A100" s="11">
        <v>96</v>
      </c>
      <c r="B100" s="15" t="s">
        <v>133</v>
      </c>
      <c r="C100" s="16">
        <f>VLOOKUP(B100,[1]大南!$D$1:$N$65536,11,0)</f>
        <v>6</v>
      </c>
      <c r="D100" s="9"/>
      <c r="E100" s="9"/>
      <c r="F100" s="16">
        <v>16</v>
      </c>
      <c r="G100" s="14">
        <v>24.65</v>
      </c>
      <c r="H100" s="14">
        <f t="shared" si="1"/>
        <v>9.76</v>
      </c>
      <c r="I100" s="16">
        <v>5</v>
      </c>
      <c r="J100" s="11"/>
    </row>
    <row r="101" ht="20.1" customHeight="1" spans="1:10">
      <c r="A101" s="11">
        <v>97</v>
      </c>
      <c r="B101" s="15" t="s">
        <v>134</v>
      </c>
      <c r="C101" s="16">
        <f>VLOOKUP(B101,[1]大南!$D$1:$N$65536,11,0)</f>
        <v>2</v>
      </c>
      <c r="D101" s="9"/>
      <c r="E101" s="9"/>
      <c r="F101" s="16">
        <v>15</v>
      </c>
      <c r="G101" s="14">
        <v>23.13</v>
      </c>
      <c r="H101" s="14">
        <f t="shared" si="1"/>
        <v>9.15</v>
      </c>
      <c r="I101" s="16">
        <v>1</v>
      </c>
      <c r="J101" s="11"/>
    </row>
    <row r="102" ht="20.1" customHeight="1" spans="1:10">
      <c r="A102" s="11">
        <v>98</v>
      </c>
      <c r="B102" s="15" t="s">
        <v>135</v>
      </c>
      <c r="C102" s="16">
        <f>VLOOKUP(B102,[1]大南!$D$1:$N$65536,11,0)</f>
        <v>3</v>
      </c>
      <c r="D102" s="9"/>
      <c r="E102" s="9"/>
      <c r="F102" s="16">
        <v>15</v>
      </c>
      <c r="G102" s="14">
        <v>23.13</v>
      </c>
      <c r="H102" s="14">
        <f t="shared" si="1"/>
        <v>9.15</v>
      </c>
      <c r="I102" s="16">
        <v>2</v>
      </c>
      <c r="J102" s="11"/>
    </row>
    <row r="103" ht="20.1" customHeight="1" spans="1:10">
      <c r="A103" s="11">
        <v>99</v>
      </c>
      <c r="B103" s="15" t="s">
        <v>136</v>
      </c>
      <c r="C103" s="16">
        <f>VLOOKUP(B103,[1]大南!$D$1:$N$65536,11,0)</f>
        <v>3</v>
      </c>
      <c r="D103" s="9"/>
      <c r="E103" s="9"/>
      <c r="F103" s="16">
        <v>17</v>
      </c>
      <c r="G103" s="14">
        <v>26.17</v>
      </c>
      <c r="H103" s="14">
        <f t="shared" si="1"/>
        <v>10.37</v>
      </c>
      <c r="I103" s="16">
        <v>2</v>
      </c>
      <c r="J103" s="11"/>
    </row>
    <row r="104" ht="20.1" customHeight="1" spans="1:10">
      <c r="A104" s="11">
        <v>100</v>
      </c>
      <c r="B104" s="15" t="s">
        <v>137</v>
      </c>
      <c r="C104" s="16">
        <f>VLOOKUP(B104,[1]大南!$D$1:$N$65536,11,0)</f>
        <v>7</v>
      </c>
      <c r="D104" s="9"/>
      <c r="E104" s="9"/>
      <c r="F104" s="16">
        <v>15</v>
      </c>
      <c r="G104" s="14">
        <v>23.13</v>
      </c>
      <c r="H104" s="14">
        <f t="shared" si="1"/>
        <v>9.15</v>
      </c>
      <c r="I104" s="16">
        <v>6</v>
      </c>
      <c r="J104" s="11"/>
    </row>
    <row r="105" ht="20.1" customHeight="1" spans="1:10">
      <c r="A105" s="11">
        <v>101</v>
      </c>
      <c r="B105" s="15" t="s">
        <v>138</v>
      </c>
      <c r="C105" s="16">
        <f>VLOOKUP(B105,[1]大南!$D$1:$N$65536,11,0)</f>
        <v>4</v>
      </c>
      <c r="D105" s="9"/>
      <c r="E105" s="9"/>
      <c r="F105" s="16">
        <v>15</v>
      </c>
      <c r="G105" s="14">
        <v>23.13</v>
      </c>
      <c r="H105" s="14">
        <f t="shared" si="1"/>
        <v>9.15</v>
      </c>
      <c r="I105" s="16">
        <v>3</v>
      </c>
      <c r="J105" s="11"/>
    </row>
    <row r="106" ht="20.1" customHeight="1" spans="1:10">
      <c r="A106" s="11">
        <v>102</v>
      </c>
      <c r="B106" s="15" t="s">
        <v>139</v>
      </c>
      <c r="C106" s="16">
        <f>VLOOKUP(B106,[1]大南!$D$1:$N$65536,11,0)</f>
        <v>6</v>
      </c>
      <c r="D106" s="9"/>
      <c r="E106" s="9"/>
      <c r="F106" s="16">
        <v>18</v>
      </c>
      <c r="G106" s="14">
        <v>27.69</v>
      </c>
      <c r="H106" s="14">
        <f t="shared" si="1"/>
        <v>10.98</v>
      </c>
      <c r="I106" s="16">
        <v>5</v>
      </c>
      <c r="J106" s="11"/>
    </row>
    <row r="107" ht="20.1" customHeight="1" spans="1:10">
      <c r="A107" s="11">
        <v>103</v>
      </c>
      <c r="B107" s="15" t="s">
        <v>140</v>
      </c>
      <c r="C107" s="16">
        <f>VLOOKUP(B107,[1]大南!$D$1:$N$65536,11,0)</f>
        <v>1</v>
      </c>
      <c r="D107" s="9"/>
      <c r="E107" s="9"/>
      <c r="F107" s="16">
        <v>5</v>
      </c>
      <c r="G107" s="14">
        <v>7.93</v>
      </c>
      <c r="H107" s="14">
        <f t="shared" si="1"/>
        <v>3.05</v>
      </c>
      <c r="I107" s="16">
        <v>1</v>
      </c>
      <c r="J107" s="11"/>
    </row>
    <row r="108" ht="20.1" customHeight="1" spans="1:10">
      <c r="A108" s="11">
        <v>104</v>
      </c>
      <c r="B108" s="15" t="s">
        <v>141</v>
      </c>
      <c r="C108" s="16">
        <f>VLOOKUP(B108,[1]大南!$D$1:$N$65536,11,0)</f>
        <v>5</v>
      </c>
      <c r="D108" s="9"/>
      <c r="E108" s="9"/>
      <c r="F108" s="16">
        <v>15</v>
      </c>
      <c r="G108" s="14">
        <v>23.13</v>
      </c>
      <c r="H108" s="14">
        <f t="shared" si="1"/>
        <v>9.15</v>
      </c>
      <c r="I108" s="16">
        <v>4</v>
      </c>
      <c r="J108" s="11"/>
    </row>
    <row r="109" ht="20.1" customHeight="1" spans="1:10">
      <c r="A109" s="11">
        <v>105</v>
      </c>
      <c r="B109" s="15" t="s">
        <v>142</v>
      </c>
      <c r="C109" s="16">
        <f>VLOOKUP(B109,[1]大南!$D$1:$N$65536,11,0)</f>
        <v>4</v>
      </c>
      <c r="D109" s="9"/>
      <c r="E109" s="9"/>
      <c r="F109" s="16">
        <v>13</v>
      </c>
      <c r="G109" s="14">
        <v>20.09</v>
      </c>
      <c r="H109" s="14">
        <f t="shared" si="1"/>
        <v>7.93</v>
      </c>
      <c r="I109" s="16">
        <v>3</v>
      </c>
      <c r="J109" s="11"/>
    </row>
    <row r="110" ht="20.1" customHeight="1" spans="1:10">
      <c r="A110" s="11">
        <v>106</v>
      </c>
      <c r="B110" s="15" t="s">
        <v>48</v>
      </c>
      <c r="C110" s="16">
        <f>VLOOKUP(B110,[1]大南!$D$1:$N$65536,11,0)</f>
        <v>2</v>
      </c>
      <c r="D110" s="9"/>
      <c r="E110" s="9"/>
      <c r="F110" s="16">
        <v>10</v>
      </c>
      <c r="G110" s="14">
        <v>15.53</v>
      </c>
      <c r="H110" s="14">
        <f t="shared" si="1"/>
        <v>6.1</v>
      </c>
      <c r="I110" s="16">
        <v>1</v>
      </c>
      <c r="J110" s="11"/>
    </row>
    <row r="111" ht="20.1" customHeight="1" spans="1:10">
      <c r="A111" s="11">
        <v>107</v>
      </c>
      <c r="B111" s="15" t="s">
        <v>143</v>
      </c>
      <c r="C111" s="16">
        <f>VLOOKUP(B111,[1]大南!$D$1:$N$65536,11,0)</f>
        <v>1</v>
      </c>
      <c r="D111" s="9"/>
      <c r="E111" s="9"/>
      <c r="F111" s="16">
        <v>10</v>
      </c>
      <c r="G111" s="14">
        <v>15.53</v>
      </c>
      <c r="H111" s="14">
        <f t="shared" si="1"/>
        <v>6.1</v>
      </c>
      <c r="I111" s="16">
        <v>1</v>
      </c>
      <c r="J111" s="11"/>
    </row>
    <row r="112" ht="20.1" customHeight="1" spans="1:10">
      <c r="A112" s="11">
        <v>108</v>
      </c>
      <c r="B112" s="15" t="s">
        <v>144</v>
      </c>
      <c r="C112" s="16">
        <f>VLOOKUP(B112,[1]大南!$D$1:$N$65536,11,0)</f>
        <v>4</v>
      </c>
      <c r="D112" s="9"/>
      <c r="E112" s="9"/>
      <c r="F112" s="16">
        <v>10</v>
      </c>
      <c r="G112" s="14">
        <v>15.53</v>
      </c>
      <c r="H112" s="14">
        <f t="shared" si="1"/>
        <v>6.1</v>
      </c>
      <c r="I112" s="16">
        <v>3</v>
      </c>
      <c r="J112" s="11"/>
    </row>
    <row r="113" ht="20.1" customHeight="1" spans="1:10">
      <c r="A113" s="11">
        <v>109</v>
      </c>
      <c r="B113" s="17" t="s">
        <v>145</v>
      </c>
      <c r="C113" s="16">
        <f>VLOOKUP(B113,[1]大南!$D$1:$N$65536,11,0)</f>
        <v>6</v>
      </c>
      <c r="D113" s="9"/>
      <c r="E113" s="9"/>
      <c r="F113" s="16">
        <v>16</v>
      </c>
      <c r="G113" s="14">
        <v>24.65</v>
      </c>
      <c r="H113" s="14">
        <f t="shared" si="1"/>
        <v>9.76</v>
      </c>
      <c r="I113" s="16">
        <v>5</v>
      </c>
      <c r="J113" s="11"/>
    </row>
    <row r="114" ht="20.1" customHeight="1" spans="1:10">
      <c r="A114" s="11">
        <v>110</v>
      </c>
      <c r="B114" s="15" t="s">
        <v>146</v>
      </c>
      <c r="C114" s="16">
        <f>VLOOKUP(B114,[1]大南!$D$1:$N$65536,11,0)</f>
        <v>3</v>
      </c>
      <c r="D114" s="9"/>
      <c r="E114" s="9"/>
      <c r="F114" s="16">
        <v>12</v>
      </c>
      <c r="G114" s="14">
        <v>18.57</v>
      </c>
      <c r="H114" s="14">
        <f t="shared" si="1"/>
        <v>7.32</v>
      </c>
      <c r="I114" s="16">
        <v>2</v>
      </c>
      <c r="J114" s="11"/>
    </row>
    <row r="115" ht="20.1" customHeight="1" spans="1:10">
      <c r="A115" s="11">
        <v>111</v>
      </c>
      <c r="B115" s="15" t="s">
        <v>147</v>
      </c>
      <c r="C115" s="16">
        <f>VLOOKUP(B115,[1]大南!$D$1:$N$65536,11,0)</f>
        <v>7</v>
      </c>
      <c r="D115" s="9"/>
      <c r="E115" s="9"/>
      <c r="F115" s="16">
        <v>18</v>
      </c>
      <c r="G115" s="14">
        <v>27.69</v>
      </c>
      <c r="H115" s="14">
        <f t="shared" si="1"/>
        <v>10.98</v>
      </c>
      <c r="I115" s="16">
        <v>6</v>
      </c>
      <c r="J115" s="11"/>
    </row>
    <row r="116" ht="20.1" customHeight="1" spans="1:10">
      <c r="A116" s="11">
        <v>112</v>
      </c>
      <c r="B116" s="15" t="s">
        <v>148</v>
      </c>
      <c r="C116" s="16">
        <f>VLOOKUP(B116,[1]大南!$D$1:$N$65536,11,0)</f>
        <v>4</v>
      </c>
      <c r="D116" s="9"/>
      <c r="E116" s="9"/>
      <c r="F116" s="16">
        <v>13</v>
      </c>
      <c r="G116" s="14">
        <v>20.09</v>
      </c>
      <c r="H116" s="14">
        <f t="shared" si="1"/>
        <v>7.93</v>
      </c>
      <c r="I116" s="16">
        <v>3</v>
      </c>
      <c r="J116" s="11"/>
    </row>
    <row r="117" ht="20.1" customHeight="1" spans="1:10">
      <c r="A117" s="11">
        <v>113</v>
      </c>
      <c r="B117" s="15" t="s">
        <v>149</v>
      </c>
      <c r="C117" s="16">
        <f>VLOOKUP(B117,[1]大南!$D$1:$N$65536,11,0)</f>
        <v>5</v>
      </c>
      <c r="D117" s="9"/>
      <c r="E117" s="9"/>
      <c r="F117" s="16">
        <v>14</v>
      </c>
      <c r="G117" s="14">
        <v>21.61</v>
      </c>
      <c r="H117" s="14">
        <f t="shared" si="1"/>
        <v>8.54</v>
      </c>
      <c r="I117" s="16">
        <v>4</v>
      </c>
      <c r="J117" s="11"/>
    </row>
    <row r="118" ht="20.1" customHeight="1" spans="1:10">
      <c r="A118" s="11">
        <v>114</v>
      </c>
      <c r="B118" s="15" t="s">
        <v>150</v>
      </c>
      <c r="C118" s="16">
        <f>VLOOKUP(B118,[1]大南!$D$1:$N$65536,11,0)</f>
        <v>4</v>
      </c>
      <c r="D118" s="9"/>
      <c r="E118" s="9"/>
      <c r="F118" s="16">
        <v>16</v>
      </c>
      <c r="G118" s="14">
        <v>24.65</v>
      </c>
      <c r="H118" s="14">
        <f t="shared" si="1"/>
        <v>9.76</v>
      </c>
      <c r="I118" s="16">
        <v>3</v>
      </c>
      <c r="J118" s="11"/>
    </row>
    <row r="119" ht="20.1" customHeight="1" spans="1:10">
      <c r="A119" s="11">
        <v>115</v>
      </c>
      <c r="B119" s="15" t="s">
        <v>151</v>
      </c>
      <c r="C119" s="16">
        <f>VLOOKUP(B119,[1]大南!$D$1:$N$65536,11,0)</f>
        <v>2</v>
      </c>
      <c r="D119" s="9"/>
      <c r="E119" s="9"/>
      <c r="F119" s="16">
        <v>14</v>
      </c>
      <c r="G119" s="14">
        <v>21.61</v>
      </c>
      <c r="H119" s="14">
        <f t="shared" si="1"/>
        <v>8.54</v>
      </c>
      <c r="I119" s="16">
        <v>1</v>
      </c>
      <c r="J119" s="11"/>
    </row>
    <row r="120" ht="20.1" customHeight="1" spans="1:10">
      <c r="A120" s="11">
        <v>116</v>
      </c>
      <c r="B120" s="15" t="s">
        <v>152</v>
      </c>
      <c r="C120" s="16">
        <f>VLOOKUP(B120,[1]大南!$D$1:$N$65536,11,0)</f>
        <v>4</v>
      </c>
      <c r="D120" s="9"/>
      <c r="E120" s="9"/>
      <c r="F120" s="16">
        <v>13</v>
      </c>
      <c r="G120" s="14">
        <v>20.09</v>
      </c>
      <c r="H120" s="14">
        <f t="shared" si="1"/>
        <v>7.93</v>
      </c>
      <c r="I120" s="16">
        <v>3</v>
      </c>
      <c r="J120" s="11"/>
    </row>
    <row r="121" ht="20.1" customHeight="1" spans="1:10">
      <c r="A121" s="11">
        <v>117</v>
      </c>
      <c r="B121" s="15" t="s">
        <v>153</v>
      </c>
      <c r="C121" s="16">
        <f>VLOOKUP(B121,[1]大南!$D$1:$N$65536,11,0)</f>
        <v>5</v>
      </c>
      <c r="D121" s="9"/>
      <c r="E121" s="9"/>
      <c r="F121" s="16">
        <v>16</v>
      </c>
      <c r="G121" s="14">
        <v>24.65</v>
      </c>
      <c r="H121" s="14">
        <f t="shared" si="1"/>
        <v>9.76</v>
      </c>
      <c r="I121" s="16">
        <v>4</v>
      </c>
      <c r="J121" s="11"/>
    </row>
    <row r="122" ht="20.1" customHeight="1" spans="1:10">
      <c r="A122" s="11">
        <v>118</v>
      </c>
      <c r="B122" s="15" t="s">
        <v>154</v>
      </c>
      <c r="C122" s="16">
        <f>VLOOKUP(B122,[1]大南!$D$1:$N$65536,11,0)</f>
        <v>5</v>
      </c>
      <c r="D122" s="9"/>
      <c r="E122" s="9"/>
      <c r="F122" s="16">
        <v>16</v>
      </c>
      <c r="G122" s="14">
        <v>24.65</v>
      </c>
      <c r="H122" s="14">
        <f t="shared" si="1"/>
        <v>9.76</v>
      </c>
      <c r="I122" s="16">
        <v>4</v>
      </c>
      <c r="J122" s="11"/>
    </row>
    <row r="123" ht="20.1" customHeight="1" spans="1:10">
      <c r="A123" s="11">
        <v>119</v>
      </c>
      <c r="B123" s="15" t="s">
        <v>155</v>
      </c>
      <c r="C123" s="16">
        <f>VLOOKUP(B123,[1]大南!$D$1:$N$65536,11,0)</f>
        <v>3</v>
      </c>
      <c r="D123" s="9"/>
      <c r="E123" s="9"/>
      <c r="F123" s="16">
        <v>14</v>
      </c>
      <c r="G123" s="14">
        <v>21.61</v>
      </c>
      <c r="H123" s="14">
        <f t="shared" si="1"/>
        <v>8.54</v>
      </c>
      <c r="I123" s="16">
        <v>2</v>
      </c>
      <c r="J123" s="11"/>
    </row>
    <row r="124" ht="20.1" customHeight="1" spans="1:10">
      <c r="A124" s="11">
        <v>120</v>
      </c>
      <c r="B124" s="15" t="s">
        <v>156</v>
      </c>
      <c r="C124" s="16">
        <f>VLOOKUP(B124,[1]大南!$D$1:$N$65536,11,0)</f>
        <v>2</v>
      </c>
      <c r="D124" s="9"/>
      <c r="E124" s="9"/>
      <c r="F124" s="16">
        <v>14</v>
      </c>
      <c r="G124" s="14">
        <v>21.61</v>
      </c>
      <c r="H124" s="14">
        <f t="shared" si="1"/>
        <v>8.54</v>
      </c>
      <c r="I124" s="16">
        <v>1</v>
      </c>
      <c r="J124" s="11"/>
    </row>
    <row r="125" ht="20.1" customHeight="1" spans="1:10">
      <c r="A125" s="11">
        <v>121</v>
      </c>
      <c r="B125" s="15" t="s">
        <v>157</v>
      </c>
      <c r="C125" s="16">
        <f>VLOOKUP(B125,[1]大南!$D$1:$N$65536,11,0)</f>
        <v>4</v>
      </c>
      <c r="D125" s="9"/>
      <c r="E125" s="9"/>
      <c r="F125" s="16">
        <v>16</v>
      </c>
      <c r="G125" s="14">
        <v>24.65</v>
      </c>
      <c r="H125" s="14">
        <f t="shared" si="1"/>
        <v>9.76</v>
      </c>
      <c r="I125" s="16">
        <v>3</v>
      </c>
      <c r="J125" s="11"/>
    </row>
    <row r="126" ht="20.1" customHeight="1" spans="1:10">
      <c r="A126" s="11">
        <v>122</v>
      </c>
      <c r="B126" s="15" t="s">
        <v>158</v>
      </c>
      <c r="C126" s="16">
        <f>VLOOKUP(B126,[1]大南!$D$1:$N$65536,11,0)</f>
        <v>6</v>
      </c>
      <c r="D126" s="9"/>
      <c r="E126" s="9"/>
      <c r="F126" s="16">
        <v>15</v>
      </c>
      <c r="G126" s="14">
        <v>23.13</v>
      </c>
      <c r="H126" s="14">
        <f t="shared" si="1"/>
        <v>9.15</v>
      </c>
      <c r="I126" s="16">
        <v>5</v>
      </c>
      <c r="J126" s="11"/>
    </row>
    <row r="127" ht="20.1" customHeight="1" spans="1:10">
      <c r="A127" s="11">
        <v>123</v>
      </c>
      <c r="B127" s="15" t="s">
        <v>159</v>
      </c>
      <c r="C127" s="16">
        <f>VLOOKUP(B127,[1]大南!$D$1:$N$65536,11,0)</f>
        <v>6</v>
      </c>
      <c r="D127" s="9"/>
      <c r="E127" s="9"/>
      <c r="F127" s="16">
        <v>17</v>
      </c>
      <c r="G127" s="14">
        <v>26.17</v>
      </c>
      <c r="H127" s="14">
        <f t="shared" si="1"/>
        <v>10.37</v>
      </c>
      <c r="I127" s="16">
        <v>5</v>
      </c>
      <c r="J127" s="11"/>
    </row>
    <row r="128" ht="20.1" customHeight="1" spans="1:10">
      <c r="A128" s="11">
        <v>124</v>
      </c>
      <c r="B128" s="15" t="s">
        <v>160</v>
      </c>
      <c r="C128" s="16">
        <f>VLOOKUP(B128,[1]大南!$D$1:$N$65536,11,0)</f>
        <v>4</v>
      </c>
      <c r="D128" s="9"/>
      <c r="E128" s="9"/>
      <c r="F128" s="16">
        <v>14</v>
      </c>
      <c r="G128" s="14">
        <v>21.61</v>
      </c>
      <c r="H128" s="14">
        <f t="shared" si="1"/>
        <v>8.54</v>
      </c>
      <c r="I128" s="16">
        <v>3</v>
      </c>
      <c r="J128" s="11"/>
    </row>
    <row r="129" ht="20.1" customHeight="1" spans="1:10">
      <c r="A129" s="11">
        <v>125</v>
      </c>
      <c r="B129" s="15" t="s">
        <v>161</v>
      </c>
      <c r="C129" s="16">
        <f>VLOOKUP(B129,[1]大南!$D$1:$N$65536,11,0)</f>
        <v>5</v>
      </c>
      <c r="D129" s="9"/>
      <c r="E129" s="9"/>
      <c r="F129" s="16">
        <v>15</v>
      </c>
      <c r="G129" s="14">
        <v>23.13</v>
      </c>
      <c r="H129" s="14">
        <f t="shared" si="1"/>
        <v>9.15</v>
      </c>
      <c r="I129" s="16">
        <v>4</v>
      </c>
      <c r="J129" s="11"/>
    </row>
    <row r="130" ht="20.1" customHeight="1" spans="1:10">
      <c r="A130" s="11">
        <v>126</v>
      </c>
      <c r="B130" s="15" t="s">
        <v>162</v>
      </c>
      <c r="C130" s="16">
        <f>VLOOKUP(B130,[1]大南!$D$1:$N$65536,11,0)</f>
        <v>8</v>
      </c>
      <c r="D130" s="9"/>
      <c r="E130" s="9"/>
      <c r="F130" s="16">
        <v>20</v>
      </c>
      <c r="G130" s="14">
        <v>30.73</v>
      </c>
      <c r="H130" s="14">
        <f t="shared" si="1"/>
        <v>12.2</v>
      </c>
      <c r="I130" s="16">
        <v>7</v>
      </c>
      <c r="J130" s="11"/>
    </row>
    <row r="131" ht="20.1" customHeight="1" spans="1:10">
      <c r="A131" s="11">
        <v>127</v>
      </c>
      <c r="B131" s="15" t="s">
        <v>163</v>
      </c>
      <c r="C131" s="16">
        <f>VLOOKUP(B131,[1]大南!$D$1:$N$65536,11,0)</f>
        <v>5</v>
      </c>
      <c r="D131" s="9"/>
      <c r="E131" s="9"/>
      <c r="F131" s="16">
        <v>17</v>
      </c>
      <c r="G131" s="14">
        <v>26.17</v>
      </c>
      <c r="H131" s="14">
        <f t="shared" si="1"/>
        <v>10.37</v>
      </c>
      <c r="I131" s="16">
        <v>4</v>
      </c>
      <c r="J131" s="11"/>
    </row>
    <row r="132" ht="20.1" customHeight="1" spans="1:10">
      <c r="A132" s="11">
        <v>128</v>
      </c>
      <c r="B132" s="15" t="s">
        <v>164</v>
      </c>
      <c r="C132" s="16">
        <f>VLOOKUP(B132,[1]大南!$D$1:$N$65536,11,0)</f>
        <v>4</v>
      </c>
      <c r="D132" s="9"/>
      <c r="E132" s="9"/>
      <c r="F132" s="16">
        <v>12</v>
      </c>
      <c r="G132" s="14">
        <v>18.57</v>
      </c>
      <c r="H132" s="14">
        <f t="shared" si="1"/>
        <v>7.32</v>
      </c>
      <c r="I132" s="16">
        <v>3</v>
      </c>
      <c r="J132" s="11"/>
    </row>
    <row r="133" ht="20.1" customHeight="1" spans="1:10">
      <c r="A133" s="11">
        <v>129</v>
      </c>
      <c r="B133" s="15" t="s">
        <v>165</v>
      </c>
      <c r="C133" s="16">
        <f>VLOOKUP(B133,[1]大南!$D$1:$N$65536,11,0)</f>
        <v>2</v>
      </c>
      <c r="D133" s="9"/>
      <c r="E133" s="9"/>
      <c r="F133" s="16">
        <v>13</v>
      </c>
      <c r="G133" s="14">
        <v>20.09</v>
      </c>
      <c r="H133" s="14">
        <f t="shared" si="1"/>
        <v>7.93</v>
      </c>
      <c r="I133" s="16">
        <v>1</v>
      </c>
      <c r="J133" s="11"/>
    </row>
    <row r="134" ht="20.1" customHeight="1" spans="1:10">
      <c r="A134" s="11">
        <v>130</v>
      </c>
      <c r="B134" s="15" t="s">
        <v>166</v>
      </c>
      <c r="C134" s="16">
        <f>VLOOKUP(B134,[1]大南!$D$1:$N$65536,11,0)</f>
        <v>3</v>
      </c>
      <c r="D134" s="9"/>
      <c r="E134" s="9"/>
      <c r="F134" s="16">
        <v>15</v>
      </c>
      <c r="G134" s="14">
        <v>23.13</v>
      </c>
      <c r="H134" s="14">
        <f t="shared" ref="H134:H197" si="2">F134*0.61</f>
        <v>9.15</v>
      </c>
      <c r="I134" s="16">
        <v>2</v>
      </c>
      <c r="J134" s="11"/>
    </row>
    <row r="135" ht="20.1" customHeight="1" spans="1:10">
      <c r="A135" s="11">
        <v>131</v>
      </c>
      <c r="B135" s="15" t="s">
        <v>167</v>
      </c>
      <c r="C135" s="16">
        <f>VLOOKUP(B135,[1]大南!$D$1:$N$65536,11,0)</f>
        <v>3</v>
      </c>
      <c r="D135" s="9"/>
      <c r="E135" s="9"/>
      <c r="F135" s="16">
        <v>11</v>
      </c>
      <c r="G135" s="14">
        <v>17.05</v>
      </c>
      <c r="H135" s="14">
        <f t="shared" si="2"/>
        <v>6.71</v>
      </c>
      <c r="I135" s="16">
        <v>2</v>
      </c>
      <c r="J135" s="11"/>
    </row>
    <row r="136" ht="20.1" customHeight="1" spans="1:10">
      <c r="A136" s="11">
        <v>132</v>
      </c>
      <c r="B136" s="15" t="s">
        <v>168</v>
      </c>
      <c r="C136" s="16">
        <f>VLOOKUP(B136,[1]大南!$D$1:$N$65536,11,0)</f>
        <v>5</v>
      </c>
      <c r="D136" s="9"/>
      <c r="E136" s="9"/>
      <c r="F136" s="16">
        <v>15</v>
      </c>
      <c r="G136" s="14">
        <v>23.13</v>
      </c>
      <c r="H136" s="14">
        <f t="shared" si="2"/>
        <v>9.15</v>
      </c>
      <c r="I136" s="16">
        <v>4</v>
      </c>
      <c r="J136" s="11"/>
    </row>
    <row r="137" ht="20.1" customHeight="1" spans="1:10">
      <c r="A137" s="11">
        <v>133</v>
      </c>
      <c r="B137" s="15" t="s">
        <v>99</v>
      </c>
      <c r="C137" s="16">
        <f>VLOOKUP(B137,[1]大南!$D$1:$N$65536,11,0)</f>
        <v>4</v>
      </c>
      <c r="D137" s="9"/>
      <c r="E137" s="9"/>
      <c r="F137" s="16">
        <v>13</v>
      </c>
      <c r="G137" s="14">
        <v>20.09</v>
      </c>
      <c r="H137" s="14">
        <f t="shared" si="2"/>
        <v>7.93</v>
      </c>
      <c r="I137" s="16">
        <v>3</v>
      </c>
      <c r="J137" s="11"/>
    </row>
    <row r="138" ht="20.1" customHeight="1" spans="1:10">
      <c r="A138" s="11">
        <v>134</v>
      </c>
      <c r="B138" s="15" t="s">
        <v>169</v>
      </c>
      <c r="C138" s="16">
        <f>VLOOKUP(B138,[1]大南!$D$1:$N$65536,11,0)</f>
        <v>4</v>
      </c>
      <c r="D138" s="9"/>
      <c r="E138" s="9"/>
      <c r="F138" s="16">
        <v>13</v>
      </c>
      <c r="G138" s="14">
        <v>20.09</v>
      </c>
      <c r="H138" s="14">
        <f t="shared" si="2"/>
        <v>7.93</v>
      </c>
      <c r="I138" s="16">
        <v>3</v>
      </c>
      <c r="J138" s="11"/>
    </row>
    <row r="139" ht="20.1" customHeight="1" spans="1:10">
      <c r="A139" s="11">
        <v>135</v>
      </c>
      <c r="B139" s="19" t="s">
        <v>170</v>
      </c>
      <c r="C139" s="16">
        <f>VLOOKUP(B139,[1]大南!$D$1:$N$65536,11,0)</f>
        <v>3</v>
      </c>
      <c r="D139" s="9"/>
      <c r="E139" s="9"/>
      <c r="F139" s="16">
        <v>13</v>
      </c>
      <c r="G139" s="14">
        <v>20.09</v>
      </c>
      <c r="H139" s="14">
        <f t="shared" si="2"/>
        <v>7.93</v>
      </c>
      <c r="I139" s="16">
        <v>2</v>
      </c>
      <c r="J139" s="11"/>
    </row>
    <row r="140" ht="20.1" customHeight="1" spans="1:10">
      <c r="A140" s="11">
        <v>136</v>
      </c>
      <c r="B140" s="19" t="s">
        <v>97</v>
      </c>
      <c r="C140" s="16">
        <f>VLOOKUP(B140,[1]大南!$D$1:$N$65536,11,0)</f>
        <v>5</v>
      </c>
      <c r="D140" s="9"/>
      <c r="E140" s="9"/>
      <c r="F140" s="16">
        <v>16</v>
      </c>
      <c r="G140" s="14">
        <v>24.65</v>
      </c>
      <c r="H140" s="14">
        <f t="shared" si="2"/>
        <v>9.76</v>
      </c>
      <c r="I140" s="16">
        <v>4</v>
      </c>
      <c r="J140" s="11"/>
    </row>
    <row r="141" ht="20.1" customHeight="1" spans="1:10">
      <c r="A141" s="11">
        <v>137</v>
      </c>
      <c r="B141" s="19" t="s">
        <v>171</v>
      </c>
      <c r="C141" s="16">
        <f>VLOOKUP(B141,[1]大南!$D$1:$N$65536,11,0)</f>
        <v>7</v>
      </c>
      <c r="D141" s="9"/>
      <c r="E141" s="9"/>
      <c r="F141" s="16">
        <v>20</v>
      </c>
      <c r="G141" s="14">
        <v>30.73</v>
      </c>
      <c r="H141" s="14">
        <f t="shared" si="2"/>
        <v>12.2</v>
      </c>
      <c r="I141" s="16">
        <v>6</v>
      </c>
      <c r="J141" s="11"/>
    </row>
    <row r="142" ht="20.1" customHeight="1" spans="1:10">
      <c r="A142" s="11">
        <v>138</v>
      </c>
      <c r="B142" s="19" t="s">
        <v>172</v>
      </c>
      <c r="C142" s="16">
        <f>VLOOKUP(B142,[1]大南!$D$1:$N$65536,11,0)</f>
        <v>2</v>
      </c>
      <c r="D142" s="9"/>
      <c r="E142" s="9"/>
      <c r="F142" s="16">
        <v>11</v>
      </c>
      <c r="G142" s="14">
        <v>17.05</v>
      </c>
      <c r="H142" s="14">
        <f t="shared" si="2"/>
        <v>6.71</v>
      </c>
      <c r="I142" s="16">
        <v>1</v>
      </c>
      <c r="J142" s="11"/>
    </row>
    <row r="143" ht="20.1" customHeight="1" spans="1:10">
      <c r="A143" s="11">
        <v>139</v>
      </c>
      <c r="B143" s="19" t="s">
        <v>173</v>
      </c>
      <c r="C143" s="16">
        <f>VLOOKUP(B143,[1]大南!$D$1:$N$65536,11,0)</f>
        <v>5</v>
      </c>
      <c r="D143" s="9"/>
      <c r="E143" s="9"/>
      <c r="F143" s="16">
        <v>16</v>
      </c>
      <c r="G143" s="14">
        <v>24.65</v>
      </c>
      <c r="H143" s="14">
        <f t="shared" si="2"/>
        <v>9.76</v>
      </c>
      <c r="I143" s="16">
        <v>4</v>
      </c>
      <c r="J143" s="11"/>
    </row>
    <row r="144" ht="20.1" customHeight="1" spans="1:10">
      <c r="A144" s="11">
        <v>140</v>
      </c>
      <c r="B144" s="19" t="s">
        <v>174</v>
      </c>
      <c r="C144" s="16">
        <f>VLOOKUP(B144,[1]大南!$D$1:$N$65536,11,0)</f>
        <v>3</v>
      </c>
      <c r="D144" s="9"/>
      <c r="E144" s="9"/>
      <c r="F144" s="16">
        <v>13</v>
      </c>
      <c r="G144" s="14">
        <v>20.09</v>
      </c>
      <c r="H144" s="14">
        <f t="shared" si="2"/>
        <v>7.93</v>
      </c>
      <c r="I144" s="16">
        <v>2</v>
      </c>
      <c r="J144" s="11"/>
    </row>
    <row r="145" ht="20.1" customHeight="1" spans="1:10">
      <c r="A145" s="11">
        <v>141</v>
      </c>
      <c r="B145" s="19" t="s">
        <v>175</v>
      </c>
      <c r="C145" s="16">
        <f>VLOOKUP(B145,[1]大南!$D$1:$N$65536,11,0)</f>
        <v>3</v>
      </c>
      <c r="D145" s="9"/>
      <c r="E145" s="9"/>
      <c r="F145" s="16">
        <v>12</v>
      </c>
      <c r="G145" s="14">
        <v>18.57</v>
      </c>
      <c r="H145" s="14">
        <f t="shared" si="2"/>
        <v>7.32</v>
      </c>
      <c r="I145" s="16">
        <v>2</v>
      </c>
      <c r="J145" s="11"/>
    </row>
    <row r="146" ht="20.1" customHeight="1" spans="1:10">
      <c r="A146" s="11">
        <v>142</v>
      </c>
      <c r="B146" s="19" t="s">
        <v>176</v>
      </c>
      <c r="C146" s="16">
        <f>VLOOKUP(B146,[1]大南!$D$1:$N$65536,11,0)</f>
        <v>5</v>
      </c>
      <c r="D146" s="9"/>
      <c r="E146" s="9"/>
      <c r="F146" s="16">
        <v>15</v>
      </c>
      <c r="G146" s="14">
        <v>23.13</v>
      </c>
      <c r="H146" s="14">
        <f t="shared" si="2"/>
        <v>9.15</v>
      </c>
      <c r="I146" s="16">
        <v>4</v>
      </c>
      <c r="J146" s="11"/>
    </row>
    <row r="147" ht="20.1" customHeight="1" spans="1:10">
      <c r="A147" s="11">
        <v>143</v>
      </c>
      <c r="B147" s="19" t="s">
        <v>177</v>
      </c>
      <c r="C147" s="16">
        <f>VLOOKUP(B147,[1]大南!$D$1:$N$65536,11,0)</f>
        <v>4</v>
      </c>
      <c r="D147" s="9"/>
      <c r="E147" s="9"/>
      <c r="F147" s="16">
        <v>13</v>
      </c>
      <c r="G147" s="14">
        <v>20.09</v>
      </c>
      <c r="H147" s="14">
        <f t="shared" si="2"/>
        <v>7.93</v>
      </c>
      <c r="I147" s="16">
        <v>3</v>
      </c>
      <c r="J147" s="11"/>
    </row>
    <row r="148" ht="20.1" customHeight="1" spans="1:10">
      <c r="A148" s="11">
        <v>144</v>
      </c>
      <c r="B148" s="15" t="s">
        <v>178</v>
      </c>
      <c r="C148" s="16">
        <f>VLOOKUP(B148,[1]大南!$D$1:$N$65536,11,0)</f>
        <v>4</v>
      </c>
      <c r="D148" s="9"/>
      <c r="E148" s="9"/>
      <c r="F148" s="16">
        <v>12</v>
      </c>
      <c r="G148" s="14">
        <v>18.57</v>
      </c>
      <c r="H148" s="14">
        <f t="shared" si="2"/>
        <v>7.32</v>
      </c>
      <c r="I148" s="16">
        <v>3</v>
      </c>
      <c r="J148" s="11"/>
    </row>
    <row r="149" ht="20.1" customHeight="1" spans="1:10">
      <c r="A149" s="11">
        <v>145</v>
      </c>
      <c r="B149" s="15" t="s">
        <v>179</v>
      </c>
      <c r="C149" s="16">
        <f>VLOOKUP(B149,[1]大南!$D$1:$N$65536,11,0)</f>
        <v>6</v>
      </c>
      <c r="D149" s="9"/>
      <c r="E149" s="9"/>
      <c r="F149" s="16">
        <v>16</v>
      </c>
      <c r="G149" s="14">
        <v>24.65</v>
      </c>
      <c r="H149" s="14">
        <f t="shared" si="2"/>
        <v>9.76</v>
      </c>
      <c r="I149" s="16">
        <v>5</v>
      </c>
      <c r="J149" s="11"/>
    </row>
    <row r="150" ht="20.1" customHeight="1" spans="1:10">
      <c r="A150" s="11">
        <v>146</v>
      </c>
      <c r="B150" s="15" t="s">
        <v>180</v>
      </c>
      <c r="C150" s="16">
        <f>VLOOKUP(B150,[1]大南!$D$1:$N$65536,11,0)</f>
        <v>4</v>
      </c>
      <c r="D150" s="9"/>
      <c r="E150" s="9"/>
      <c r="F150" s="16">
        <v>12</v>
      </c>
      <c r="G150" s="14">
        <v>18.57</v>
      </c>
      <c r="H150" s="14">
        <f t="shared" si="2"/>
        <v>7.32</v>
      </c>
      <c r="I150" s="16">
        <v>3</v>
      </c>
      <c r="J150" s="11"/>
    </row>
    <row r="151" ht="20.1" customHeight="1" spans="1:10">
      <c r="A151" s="11">
        <v>147</v>
      </c>
      <c r="B151" s="15" t="s">
        <v>181</v>
      </c>
      <c r="C151" s="16">
        <f>VLOOKUP(B151,[1]大南!$D$1:$N$65536,11,0)</f>
        <v>4</v>
      </c>
      <c r="D151" s="9"/>
      <c r="E151" s="9"/>
      <c r="F151" s="16">
        <v>15</v>
      </c>
      <c r="G151" s="14">
        <v>23.13</v>
      </c>
      <c r="H151" s="14">
        <f t="shared" si="2"/>
        <v>9.15</v>
      </c>
      <c r="I151" s="16">
        <v>3</v>
      </c>
      <c r="J151" s="11"/>
    </row>
    <row r="152" ht="20.1" customHeight="1" spans="1:10">
      <c r="A152" s="11">
        <v>148</v>
      </c>
      <c r="B152" s="15" t="s">
        <v>182</v>
      </c>
      <c r="C152" s="16">
        <f>VLOOKUP(B152,[1]大南!$D$1:$N$65536,11,0)</f>
        <v>6</v>
      </c>
      <c r="D152" s="9"/>
      <c r="E152" s="9"/>
      <c r="F152" s="16">
        <v>17</v>
      </c>
      <c r="G152" s="14">
        <v>26.17</v>
      </c>
      <c r="H152" s="14">
        <f t="shared" si="2"/>
        <v>10.37</v>
      </c>
      <c r="I152" s="16">
        <v>5</v>
      </c>
      <c r="J152" s="11"/>
    </row>
    <row r="153" ht="20.1" customHeight="1" spans="1:10">
      <c r="A153" s="11">
        <v>149</v>
      </c>
      <c r="B153" s="15" t="s">
        <v>183</v>
      </c>
      <c r="C153" s="16">
        <f>VLOOKUP(B153,[1]大南!$D$1:$N$65536,11,0)</f>
        <v>6</v>
      </c>
      <c r="D153" s="9"/>
      <c r="E153" s="9"/>
      <c r="F153" s="16">
        <v>18</v>
      </c>
      <c r="G153" s="14">
        <v>27.69</v>
      </c>
      <c r="H153" s="14">
        <f t="shared" si="2"/>
        <v>10.98</v>
      </c>
      <c r="I153" s="16">
        <v>5</v>
      </c>
      <c r="J153" s="11"/>
    </row>
    <row r="154" ht="20.1" customHeight="1" spans="1:10">
      <c r="A154" s="11">
        <v>150</v>
      </c>
      <c r="B154" s="15" t="s">
        <v>184</v>
      </c>
      <c r="C154" s="16">
        <f>VLOOKUP(B154,[1]大南!$D$1:$N$65536,11,0)</f>
        <v>7</v>
      </c>
      <c r="D154" s="9"/>
      <c r="E154" s="9"/>
      <c r="F154" s="16">
        <v>20</v>
      </c>
      <c r="G154" s="14">
        <v>30.73</v>
      </c>
      <c r="H154" s="14">
        <f t="shared" si="2"/>
        <v>12.2</v>
      </c>
      <c r="I154" s="16">
        <v>6</v>
      </c>
      <c r="J154" s="11"/>
    </row>
    <row r="155" ht="20.1" customHeight="1" spans="1:10">
      <c r="A155" s="11">
        <v>151</v>
      </c>
      <c r="B155" s="15" t="s">
        <v>185</v>
      </c>
      <c r="C155" s="16">
        <f>VLOOKUP(B155,[1]大南!$D$1:$N$65536,11,0)</f>
        <v>7</v>
      </c>
      <c r="D155" s="9"/>
      <c r="E155" s="9"/>
      <c r="F155" s="16">
        <v>16</v>
      </c>
      <c r="G155" s="14">
        <v>24.65</v>
      </c>
      <c r="H155" s="14">
        <f t="shared" si="2"/>
        <v>9.76</v>
      </c>
      <c r="I155" s="16">
        <v>6</v>
      </c>
      <c r="J155" s="11"/>
    </row>
    <row r="156" ht="20.1" customHeight="1" spans="1:10">
      <c r="A156" s="11">
        <v>152</v>
      </c>
      <c r="B156" s="15" t="s">
        <v>186</v>
      </c>
      <c r="C156" s="16">
        <f>VLOOKUP(B156,[1]大南!$D$1:$N$65536,11,0)</f>
        <v>4</v>
      </c>
      <c r="D156" s="9"/>
      <c r="E156" s="9"/>
      <c r="F156" s="16">
        <v>13</v>
      </c>
      <c r="G156" s="14">
        <v>20.09</v>
      </c>
      <c r="H156" s="14">
        <f t="shared" si="2"/>
        <v>7.93</v>
      </c>
      <c r="I156" s="16">
        <v>3</v>
      </c>
      <c r="J156" s="11"/>
    </row>
    <row r="157" ht="20.1" customHeight="1" spans="1:10">
      <c r="A157" s="11">
        <v>153</v>
      </c>
      <c r="B157" s="15" t="s">
        <v>187</v>
      </c>
      <c r="C157" s="16">
        <f>VLOOKUP(B157,[1]大南!$D$1:$N$65536,11,0)</f>
        <v>7</v>
      </c>
      <c r="D157" s="9"/>
      <c r="E157" s="9"/>
      <c r="F157" s="16">
        <v>20</v>
      </c>
      <c r="G157" s="14">
        <v>30.73</v>
      </c>
      <c r="H157" s="14">
        <f t="shared" si="2"/>
        <v>12.2</v>
      </c>
      <c r="I157" s="16">
        <v>6</v>
      </c>
      <c r="J157" s="11"/>
    </row>
    <row r="158" ht="20.1" customHeight="1" spans="1:10">
      <c r="A158" s="11">
        <v>154</v>
      </c>
      <c r="B158" s="20" t="s">
        <v>188</v>
      </c>
      <c r="C158" s="16">
        <f>VLOOKUP(B158,[1]大南!$D$1:$N$65536,11,0)</f>
        <v>8</v>
      </c>
      <c r="D158" s="9"/>
      <c r="E158" s="9"/>
      <c r="F158" s="16">
        <v>20</v>
      </c>
      <c r="G158" s="14">
        <v>30.73</v>
      </c>
      <c r="H158" s="14">
        <f t="shared" si="2"/>
        <v>12.2</v>
      </c>
      <c r="I158" s="16">
        <v>7</v>
      </c>
      <c r="J158" s="11"/>
    </row>
    <row r="159" ht="20.1" customHeight="1" spans="1:10">
      <c r="A159" s="11">
        <v>155</v>
      </c>
      <c r="B159" s="17" t="s">
        <v>189</v>
      </c>
      <c r="C159" s="16">
        <f>VLOOKUP(B159,[1]大南!$D$1:$N$65536,11,0)</f>
        <v>5</v>
      </c>
      <c r="D159" s="9"/>
      <c r="E159" s="9"/>
      <c r="F159" s="16">
        <v>12</v>
      </c>
      <c r="G159" s="14">
        <v>18.57</v>
      </c>
      <c r="H159" s="14">
        <f t="shared" si="2"/>
        <v>7.32</v>
      </c>
      <c r="I159" s="16">
        <v>4</v>
      </c>
      <c r="J159" s="11"/>
    </row>
    <row r="160" ht="20.1" customHeight="1" spans="1:10">
      <c r="A160" s="11">
        <v>156</v>
      </c>
      <c r="B160" s="15" t="s">
        <v>190</v>
      </c>
      <c r="C160" s="16">
        <f>VLOOKUP(B160,[1]大南!$D$1:$N$65536,11,0)</f>
        <v>4</v>
      </c>
      <c r="D160" s="9"/>
      <c r="E160" s="9"/>
      <c r="F160" s="16">
        <v>11</v>
      </c>
      <c r="G160" s="14">
        <v>17.05</v>
      </c>
      <c r="H160" s="14">
        <f t="shared" si="2"/>
        <v>6.71</v>
      </c>
      <c r="I160" s="16">
        <v>3</v>
      </c>
      <c r="J160" s="11"/>
    </row>
    <row r="161" ht="20.1" customHeight="1" spans="1:10">
      <c r="A161" s="11">
        <v>157</v>
      </c>
      <c r="B161" s="15" t="s">
        <v>191</v>
      </c>
      <c r="C161" s="16">
        <f>VLOOKUP(B161,[1]大南!$D$1:$N$65536,11,0)</f>
        <v>5</v>
      </c>
      <c r="D161" s="9"/>
      <c r="E161" s="9"/>
      <c r="F161" s="16">
        <v>15</v>
      </c>
      <c r="G161" s="14">
        <v>23.13</v>
      </c>
      <c r="H161" s="14">
        <f t="shared" si="2"/>
        <v>9.15</v>
      </c>
      <c r="I161" s="16">
        <v>4</v>
      </c>
      <c r="J161" s="11"/>
    </row>
    <row r="162" ht="20.1" customHeight="1" spans="1:10">
      <c r="A162" s="11">
        <v>158</v>
      </c>
      <c r="B162" s="15" t="s">
        <v>192</v>
      </c>
      <c r="C162" s="16">
        <f>VLOOKUP(B162,[1]大南!$D$1:$N$65536,11,0)</f>
        <v>5</v>
      </c>
      <c r="D162" s="9"/>
      <c r="E162" s="9"/>
      <c r="F162" s="16">
        <v>15</v>
      </c>
      <c r="G162" s="14">
        <v>23.13</v>
      </c>
      <c r="H162" s="14">
        <f t="shared" si="2"/>
        <v>9.15</v>
      </c>
      <c r="I162" s="16">
        <v>4</v>
      </c>
      <c r="J162" s="11"/>
    </row>
    <row r="163" ht="20.1" customHeight="1" spans="1:10">
      <c r="A163" s="11">
        <v>159</v>
      </c>
      <c r="B163" s="15" t="s">
        <v>193</v>
      </c>
      <c r="C163" s="16">
        <f>VLOOKUP(B163,[1]大南!$D$1:$N$65536,11,0)</f>
        <v>5</v>
      </c>
      <c r="D163" s="9"/>
      <c r="E163" s="9"/>
      <c r="F163" s="16">
        <v>15</v>
      </c>
      <c r="G163" s="14">
        <v>23.13</v>
      </c>
      <c r="H163" s="14">
        <f t="shared" si="2"/>
        <v>9.15</v>
      </c>
      <c r="I163" s="16">
        <v>4</v>
      </c>
      <c r="J163" s="11"/>
    </row>
    <row r="164" ht="20.1" customHeight="1" spans="1:10">
      <c r="A164" s="11">
        <v>160</v>
      </c>
      <c r="B164" s="15" t="s">
        <v>194</v>
      </c>
      <c r="C164" s="16">
        <f>VLOOKUP(B164,[1]大南!$D$1:$N$65536,11,0)</f>
        <v>5</v>
      </c>
      <c r="D164" s="9"/>
      <c r="E164" s="9"/>
      <c r="F164" s="16">
        <v>16</v>
      </c>
      <c r="G164" s="14">
        <v>24.65</v>
      </c>
      <c r="H164" s="14">
        <f t="shared" si="2"/>
        <v>9.76</v>
      </c>
      <c r="I164" s="16">
        <v>4</v>
      </c>
      <c r="J164" s="11"/>
    </row>
    <row r="165" ht="20.1" customHeight="1" spans="1:10">
      <c r="A165" s="11">
        <v>161</v>
      </c>
      <c r="B165" s="15" t="s">
        <v>195</v>
      </c>
      <c r="C165" s="16">
        <f>VLOOKUP(B165,[1]大南!$D$1:$N$65536,11,0)</f>
        <v>5</v>
      </c>
      <c r="D165" s="9"/>
      <c r="E165" s="9"/>
      <c r="F165" s="16">
        <v>16</v>
      </c>
      <c r="G165" s="14">
        <v>24.65</v>
      </c>
      <c r="H165" s="14">
        <f t="shared" si="2"/>
        <v>9.76</v>
      </c>
      <c r="I165" s="16">
        <v>4</v>
      </c>
      <c r="J165" s="11"/>
    </row>
    <row r="166" ht="20.1" customHeight="1" spans="1:10">
      <c r="A166" s="11">
        <v>162</v>
      </c>
      <c r="B166" s="15" t="s">
        <v>196</v>
      </c>
      <c r="C166" s="16">
        <f>VLOOKUP(B166,[1]大南!$D$1:$N$65536,11,0)</f>
        <v>6</v>
      </c>
      <c r="D166" s="9"/>
      <c r="E166" s="9"/>
      <c r="F166" s="16">
        <v>17</v>
      </c>
      <c r="G166" s="14">
        <v>26.17</v>
      </c>
      <c r="H166" s="14">
        <f t="shared" si="2"/>
        <v>10.37</v>
      </c>
      <c r="I166" s="16">
        <v>5</v>
      </c>
      <c r="J166" s="11"/>
    </row>
    <row r="167" ht="20.1" customHeight="1" spans="1:10">
      <c r="A167" s="11">
        <v>163</v>
      </c>
      <c r="B167" s="15" t="s">
        <v>197</v>
      </c>
      <c r="C167" s="16">
        <f>VLOOKUP(B167,[1]大南!$D$1:$N$65536,11,0)</f>
        <v>5</v>
      </c>
      <c r="D167" s="9"/>
      <c r="E167" s="9"/>
      <c r="F167" s="16">
        <v>15</v>
      </c>
      <c r="G167" s="14">
        <v>23.13</v>
      </c>
      <c r="H167" s="14">
        <f t="shared" si="2"/>
        <v>9.15</v>
      </c>
      <c r="I167" s="16">
        <v>4</v>
      </c>
      <c r="J167" s="11"/>
    </row>
    <row r="168" ht="20.1" customHeight="1" spans="1:10">
      <c r="A168" s="11">
        <v>164</v>
      </c>
      <c r="B168" s="15" t="s">
        <v>198</v>
      </c>
      <c r="C168" s="16">
        <f>VLOOKUP(B168,[1]大南!$D$1:$N$65536,11,0)</f>
        <v>6</v>
      </c>
      <c r="D168" s="9"/>
      <c r="E168" s="9"/>
      <c r="F168" s="16">
        <v>18</v>
      </c>
      <c r="G168" s="14">
        <v>27.69</v>
      </c>
      <c r="H168" s="14">
        <f t="shared" si="2"/>
        <v>10.98</v>
      </c>
      <c r="I168" s="16">
        <v>5</v>
      </c>
      <c r="J168" s="11"/>
    </row>
    <row r="169" ht="20.1" customHeight="1" spans="1:10">
      <c r="A169" s="11">
        <v>165</v>
      </c>
      <c r="B169" s="15" t="s">
        <v>199</v>
      </c>
      <c r="C169" s="16">
        <f>VLOOKUP(B169,[1]大南!$D$1:$N$65536,11,0)</f>
        <v>4</v>
      </c>
      <c r="D169" s="9"/>
      <c r="E169" s="9"/>
      <c r="F169" s="16">
        <v>13</v>
      </c>
      <c r="G169" s="14">
        <v>20.09</v>
      </c>
      <c r="H169" s="14">
        <f t="shared" si="2"/>
        <v>7.93</v>
      </c>
      <c r="I169" s="16">
        <v>3</v>
      </c>
      <c r="J169" s="11"/>
    </row>
    <row r="170" ht="20.1" customHeight="1" spans="1:10">
      <c r="A170" s="11">
        <v>166</v>
      </c>
      <c r="B170" s="15" t="s">
        <v>200</v>
      </c>
      <c r="C170" s="16">
        <f>VLOOKUP(B170,[1]大南!$D$1:$N$65536,11,0)</f>
        <v>4</v>
      </c>
      <c r="D170" s="9"/>
      <c r="E170" s="9"/>
      <c r="F170" s="16">
        <v>13</v>
      </c>
      <c r="G170" s="14">
        <v>20.09</v>
      </c>
      <c r="H170" s="14">
        <f t="shared" si="2"/>
        <v>7.93</v>
      </c>
      <c r="I170" s="16">
        <v>3</v>
      </c>
      <c r="J170" s="11"/>
    </row>
    <row r="171" ht="20.1" customHeight="1" spans="1:10">
      <c r="A171" s="11">
        <v>167</v>
      </c>
      <c r="B171" s="15" t="s">
        <v>201</v>
      </c>
      <c r="C171" s="16">
        <f>VLOOKUP(B171,[1]大南!$D$1:$N$65536,11,0)</f>
        <v>6</v>
      </c>
      <c r="D171" s="9"/>
      <c r="E171" s="9"/>
      <c r="F171" s="16">
        <v>16</v>
      </c>
      <c r="G171" s="14">
        <v>24.65</v>
      </c>
      <c r="H171" s="14">
        <f t="shared" si="2"/>
        <v>9.76</v>
      </c>
      <c r="I171" s="16">
        <v>5</v>
      </c>
      <c r="J171" s="11"/>
    </row>
    <row r="172" ht="20.1" customHeight="1" spans="1:10">
      <c r="A172" s="11">
        <v>168</v>
      </c>
      <c r="B172" s="15" t="s">
        <v>202</v>
      </c>
      <c r="C172" s="16">
        <f>VLOOKUP(B172,[1]大南!$D$1:$N$65536,11,0)</f>
        <v>2</v>
      </c>
      <c r="D172" s="9"/>
      <c r="E172" s="9"/>
      <c r="F172" s="16">
        <v>9</v>
      </c>
      <c r="G172" s="14">
        <v>14.01</v>
      </c>
      <c r="H172" s="14">
        <f t="shared" si="2"/>
        <v>5.49</v>
      </c>
      <c r="I172" s="16">
        <v>1</v>
      </c>
      <c r="J172" s="11"/>
    </row>
    <row r="173" ht="20.1" customHeight="1" spans="1:10">
      <c r="A173" s="11">
        <v>169</v>
      </c>
      <c r="B173" s="15" t="s">
        <v>45</v>
      </c>
      <c r="C173" s="16">
        <f>VLOOKUP(B173,[1]大南!$D$1:$N$65536,11,0)</f>
        <v>3</v>
      </c>
      <c r="D173" s="9"/>
      <c r="E173" s="9"/>
      <c r="F173" s="16">
        <v>9</v>
      </c>
      <c r="G173" s="14">
        <v>14.01</v>
      </c>
      <c r="H173" s="14">
        <f t="shared" si="2"/>
        <v>5.49</v>
      </c>
      <c r="I173" s="16">
        <v>2</v>
      </c>
      <c r="J173" s="11"/>
    </row>
    <row r="174" ht="20.1" customHeight="1" spans="1:10">
      <c r="A174" s="11">
        <v>170</v>
      </c>
      <c r="B174" s="15" t="s">
        <v>203</v>
      </c>
      <c r="C174" s="16">
        <f>VLOOKUP(B174,[1]大南!$D$1:$N$65536,11,0)</f>
        <v>3</v>
      </c>
      <c r="D174" s="9"/>
      <c r="E174" s="9"/>
      <c r="F174" s="16">
        <v>9</v>
      </c>
      <c r="G174" s="14">
        <v>14.01</v>
      </c>
      <c r="H174" s="14">
        <f t="shared" si="2"/>
        <v>5.49</v>
      </c>
      <c r="I174" s="16">
        <v>2</v>
      </c>
      <c r="J174" s="11"/>
    </row>
    <row r="175" ht="20.1" customHeight="1" spans="1:10">
      <c r="A175" s="11">
        <v>171</v>
      </c>
      <c r="B175" s="15" t="s">
        <v>204</v>
      </c>
      <c r="C175" s="16">
        <f>VLOOKUP(B175,[1]大南!$D$1:$N$65536,11,0)</f>
        <v>5</v>
      </c>
      <c r="D175" s="9"/>
      <c r="E175" s="9"/>
      <c r="F175" s="16">
        <v>9</v>
      </c>
      <c r="G175" s="14">
        <v>14.01</v>
      </c>
      <c r="H175" s="14">
        <f t="shared" si="2"/>
        <v>5.49</v>
      </c>
      <c r="I175" s="16">
        <v>4</v>
      </c>
      <c r="J175" s="11"/>
    </row>
    <row r="176" ht="20.1" customHeight="1" spans="1:10">
      <c r="A176" s="11">
        <v>172</v>
      </c>
      <c r="B176" s="17" t="s">
        <v>205</v>
      </c>
      <c r="C176" s="16">
        <f>VLOOKUP(B176,[1]大南!$D$1:$N$65536,11,0)</f>
        <v>7</v>
      </c>
      <c r="D176" s="9"/>
      <c r="E176" s="9"/>
      <c r="F176" s="16">
        <v>18</v>
      </c>
      <c r="G176" s="14">
        <v>27.69</v>
      </c>
      <c r="H176" s="14">
        <f t="shared" si="2"/>
        <v>10.98</v>
      </c>
      <c r="I176" s="16">
        <v>6</v>
      </c>
      <c r="J176" s="11"/>
    </row>
    <row r="177" ht="20.1" customHeight="1" spans="1:10">
      <c r="A177" s="11">
        <v>173</v>
      </c>
      <c r="B177" s="15" t="s">
        <v>206</v>
      </c>
      <c r="C177" s="16">
        <f>VLOOKUP(B177,[1]大南!$D$1:$N$65536,11,0)</f>
        <v>6</v>
      </c>
      <c r="D177" s="9"/>
      <c r="E177" s="9"/>
      <c r="F177" s="16">
        <v>16</v>
      </c>
      <c r="G177" s="14">
        <v>24.65</v>
      </c>
      <c r="H177" s="14">
        <f t="shared" si="2"/>
        <v>9.76</v>
      </c>
      <c r="I177" s="16">
        <v>5</v>
      </c>
      <c r="J177" s="11"/>
    </row>
    <row r="178" ht="20.1" customHeight="1" spans="1:10">
      <c r="A178" s="11">
        <v>174</v>
      </c>
      <c r="B178" s="15" t="s">
        <v>207</v>
      </c>
      <c r="C178" s="16">
        <f>VLOOKUP(B178,[1]大南!$D$1:$N$65536,11,0)</f>
        <v>6</v>
      </c>
      <c r="D178" s="9"/>
      <c r="E178" s="9"/>
      <c r="F178" s="16">
        <v>16</v>
      </c>
      <c r="G178" s="14">
        <v>24.65</v>
      </c>
      <c r="H178" s="14">
        <f t="shared" si="2"/>
        <v>9.76</v>
      </c>
      <c r="I178" s="16">
        <v>5</v>
      </c>
      <c r="J178" s="11"/>
    </row>
    <row r="179" ht="20.1" customHeight="1" spans="1:10">
      <c r="A179" s="11">
        <v>175</v>
      </c>
      <c r="B179" s="15" t="s">
        <v>208</v>
      </c>
      <c r="C179" s="16">
        <f>VLOOKUP(B179,[1]大南!$D$1:$N$65536,11,0)</f>
        <v>7</v>
      </c>
      <c r="D179" s="9"/>
      <c r="E179" s="9"/>
      <c r="F179" s="16">
        <v>17</v>
      </c>
      <c r="G179" s="14">
        <v>26.17</v>
      </c>
      <c r="H179" s="14">
        <f t="shared" si="2"/>
        <v>10.37</v>
      </c>
      <c r="I179" s="16">
        <v>6</v>
      </c>
      <c r="J179" s="11"/>
    </row>
    <row r="180" ht="20.1" customHeight="1" spans="1:10">
      <c r="A180" s="11">
        <v>176</v>
      </c>
      <c r="B180" s="15" t="s">
        <v>209</v>
      </c>
      <c r="C180" s="16">
        <f>VLOOKUP(B180,[1]大南!$D$1:$N$65536,11,0)</f>
        <v>4</v>
      </c>
      <c r="D180" s="9"/>
      <c r="E180" s="9"/>
      <c r="F180" s="16">
        <v>13</v>
      </c>
      <c r="G180" s="14">
        <v>20.09</v>
      </c>
      <c r="H180" s="14">
        <f t="shared" si="2"/>
        <v>7.93</v>
      </c>
      <c r="I180" s="16">
        <v>3</v>
      </c>
      <c r="J180" s="11"/>
    </row>
    <row r="181" ht="20.1" customHeight="1" spans="1:10">
      <c r="A181" s="11">
        <v>177</v>
      </c>
      <c r="B181" s="15" t="s">
        <v>210</v>
      </c>
      <c r="C181" s="16">
        <f>VLOOKUP(B181,[1]大南!$D$1:$N$65536,11,0)</f>
        <v>3</v>
      </c>
      <c r="D181" s="9"/>
      <c r="E181" s="9"/>
      <c r="F181" s="16">
        <v>9</v>
      </c>
      <c r="G181" s="14">
        <v>14.01</v>
      </c>
      <c r="H181" s="14">
        <f t="shared" si="2"/>
        <v>5.49</v>
      </c>
      <c r="I181" s="16">
        <v>2</v>
      </c>
      <c r="J181" s="11"/>
    </row>
    <row r="182" ht="20.1" customHeight="1" spans="1:10">
      <c r="A182" s="11">
        <v>178</v>
      </c>
      <c r="B182" s="15" t="s">
        <v>211</v>
      </c>
      <c r="C182" s="16">
        <f>VLOOKUP(B182,[1]大南!$D$1:$N$65536,11,0)</f>
        <v>4</v>
      </c>
      <c r="D182" s="9"/>
      <c r="E182" s="9"/>
      <c r="F182" s="16">
        <v>10</v>
      </c>
      <c r="G182" s="14">
        <v>15.53</v>
      </c>
      <c r="H182" s="14">
        <f t="shared" si="2"/>
        <v>6.1</v>
      </c>
      <c r="I182" s="16">
        <v>3</v>
      </c>
      <c r="J182" s="11"/>
    </row>
    <row r="183" ht="20.1" customHeight="1" spans="1:10">
      <c r="A183" s="11">
        <v>179</v>
      </c>
      <c r="B183" s="15" t="s">
        <v>212</v>
      </c>
      <c r="C183" s="16">
        <f>VLOOKUP(B183,[1]大南!$D$1:$N$65536,11,0)</f>
        <v>5</v>
      </c>
      <c r="D183" s="9"/>
      <c r="E183" s="9"/>
      <c r="F183" s="16">
        <v>15</v>
      </c>
      <c r="G183" s="14">
        <v>23.13</v>
      </c>
      <c r="H183" s="14">
        <f t="shared" si="2"/>
        <v>9.15</v>
      </c>
      <c r="I183" s="16">
        <v>4</v>
      </c>
      <c r="J183" s="11"/>
    </row>
    <row r="184" ht="20.1" customHeight="1" spans="1:10">
      <c r="A184" s="11">
        <v>180</v>
      </c>
      <c r="B184" s="15" t="s">
        <v>213</v>
      </c>
      <c r="C184" s="16">
        <f>VLOOKUP(B184,[1]大南!$D$1:$N$65536,11,0)</f>
        <v>2</v>
      </c>
      <c r="D184" s="9"/>
      <c r="E184" s="9"/>
      <c r="F184" s="16">
        <v>12</v>
      </c>
      <c r="G184" s="14">
        <v>18.57</v>
      </c>
      <c r="H184" s="14">
        <f t="shared" si="2"/>
        <v>7.32</v>
      </c>
      <c r="I184" s="16">
        <v>1</v>
      </c>
      <c r="J184" s="11"/>
    </row>
    <row r="185" ht="20.1" customHeight="1" spans="1:10">
      <c r="A185" s="11">
        <v>181</v>
      </c>
      <c r="B185" s="15" t="s">
        <v>214</v>
      </c>
      <c r="C185" s="16">
        <f>VLOOKUP(B185,[1]大南!$D$1:$N$65536,11,0)</f>
        <v>3</v>
      </c>
      <c r="D185" s="9"/>
      <c r="E185" s="9"/>
      <c r="F185" s="16">
        <v>12</v>
      </c>
      <c r="G185" s="14">
        <v>18.57</v>
      </c>
      <c r="H185" s="14">
        <f t="shared" si="2"/>
        <v>7.32</v>
      </c>
      <c r="I185" s="16">
        <v>2</v>
      </c>
      <c r="J185" s="11"/>
    </row>
    <row r="186" ht="20.1" customHeight="1" spans="1:10">
      <c r="A186" s="11">
        <v>182</v>
      </c>
      <c r="B186" s="15" t="s">
        <v>215</v>
      </c>
      <c r="C186" s="16">
        <f>VLOOKUP(B186,[1]大南!$D$1:$N$65536,11,0)</f>
        <v>4</v>
      </c>
      <c r="D186" s="9"/>
      <c r="E186" s="9"/>
      <c r="F186" s="16">
        <v>13</v>
      </c>
      <c r="G186" s="14">
        <v>20.09</v>
      </c>
      <c r="H186" s="14">
        <f t="shared" si="2"/>
        <v>7.93</v>
      </c>
      <c r="I186" s="16">
        <v>3</v>
      </c>
      <c r="J186" s="11"/>
    </row>
    <row r="187" ht="20.1" customHeight="1" spans="1:10">
      <c r="A187" s="11">
        <v>183</v>
      </c>
      <c r="B187" s="15" t="s">
        <v>216</v>
      </c>
      <c r="C187" s="16">
        <f>VLOOKUP(B187,[1]大南!$D$1:$N$65536,11,0)</f>
        <v>2</v>
      </c>
      <c r="D187" s="9"/>
      <c r="E187" s="9"/>
      <c r="F187" s="16">
        <v>9</v>
      </c>
      <c r="G187" s="14">
        <v>14.01</v>
      </c>
      <c r="H187" s="14">
        <f t="shared" si="2"/>
        <v>5.49</v>
      </c>
      <c r="I187" s="16">
        <v>1</v>
      </c>
      <c r="J187" s="11"/>
    </row>
    <row r="188" ht="20.1" customHeight="1" spans="1:10">
      <c r="A188" s="11">
        <v>184</v>
      </c>
      <c r="B188" s="15" t="s">
        <v>217</v>
      </c>
      <c r="C188" s="16">
        <f>VLOOKUP(B188,[1]大南!$D$1:$N$65536,11,0)</f>
        <v>3</v>
      </c>
      <c r="D188" s="9"/>
      <c r="E188" s="9"/>
      <c r="F188" s="16">
        <v>9</v>
      </c>
      <c r="G188" s="14">
        <v>14.01</v>
      </c>
      <c r="H188" s="14">
        <f t="shared" si="2"/>
        <v>5.49</v>
      </c>
      <c r="I188" s="16">
        <v>2</v>
      </c>
      <c r="J188" s="11"/>
    </row>
    <row r="189" ht="20.1" customHeight="1" spans="1:10">
      <c r="A189" s="11">
        <v>185</v>
      </c>
      <c r="B189" s="15" t="s">
        <v>218</v>
      </c>
      <c r="C189" s="16">
        <f>VLOOKUP(B189,[1]大南!$D$1:$N$65536,11,0)</f>
        <v>5</v>
      </c>
      <c r="D189" s="9"/>
      <c r="E189" s="9"/>
      <c r="F189" s="16">
        <v>16</v>
      </c>
      <c r="G189" s="14">
        <v>24.65</v>
      </c>
      <c r="H189" s="14">
        <f t="shared" si="2"/>
        <v>9.76</v>
      </c>
      <c r="I189" s="16">
        <v>4</v>
      </c>
      <c r="J189" s="11"/>
    </row>
    <row r="190" ht="20.1" customHeight="1" spans="1:10">
      <c r="A190" s="11">
        <v>186</v>
      </c>
      <c r="B190" s="15" t="s">
        <v>219</v>
      </c>
      <c r="C190" s="16">
        <f>VLOOKUP(B190,[1]大南!$D$1:$N$65536,11,0)</f>
        <v>6</v>
      </c>
      <c r="D190" s="9"/>
      <c r="E190" s="9"/>
      <c r="F190" s="16">
        <v>18</v>
      </c>
      <c r="G190" s="14">
        <v>27.69</v>
      </c>
      <c r="H190" s="14">
        <f t="shared" si="2"/>
        <v>10.98</v>
      </c>
      <c r="I190" s="16">
        <v>5</v>
      </c>
      <c r="J190" s="11"/>
    </row>
    <row r="191" ht="20.1" customHeight="1" spans="1:10">
      <c r="A191" s="11">
        <v>187</v>
      </c>
      <c r="B191" s="15" t="s">
        <v>220</v>
      </c>
      <c r="C191" s="16">
        <f>VLOOKUP(B191,[1]大南!$D$1:$N$65536,11,0)</f>
        <v>6</v>
      </c>
      <c r="D191" s="9"/>
      <c r="E191" s="9"/>
      <c r="F191" s="16">
        <v>18</v>
      </c>
      <c r="G191" s="14">
        <v>27.69</v>
      </c>
      <c r="H191" s="14">
        <f t="shared" si="2"/>
        <v>10.98</v>
      </c>
      <c r="I191" s="16">
        <v>5</v>
      </c>
      <c r="J191" s="11"/>
    </row>
    <row r="192" ht="20.1" customHeight="1" spans="1:10">
      <c r="A192" s="11">
        <v>188</v>
      </c>
      <c r="B192" s="15" t="s">
        <v>221</v>
      </c>
      <c r="C192" s="16">
        <f>VLOOKUP(B192,[1]大南!$D$1:$N$65536,11,0)</f>
        <v>6</v>
      </c>
      <c r="D192" s="9"/>
      <c r="E192" s="9"/>
      <c r="F192" s="16">
        <v>17</v>
      </c>
      <c r="G192" s="14">
        <v>26.17</v>
      </c>
      <c r="H192" s="14">
        <f t="shared" si="2"/>
        <v>10.37</v>
      </c>
      <c r="I192" s="16">
        <v>5</v>
      </c>
      <c r="J192" s="11"/>
    </row>
    <row r="193" ht="20.1" customHeight="1" spans="1:10">
      <c r="A193" s="11">
        <v>189</v>
      </c>
      <c r="B193" s="15" t="s">
        <v>222</v>
      </c>
      <c r="C193" s="16">
        <f>VLOOKUP(B193,[1]大南!$D$1:$N$65536,11,0)</f>
        <v>1</v>
      </c>
      <c r="D193" s="9"/>
      <c r="E193" s="9"/>
      <c r="F193" s="16">
        <v>8</v>
      </c>
      <c r="G193" s="14">
        <v>12.49</v>
      </c>
      <c r="H193" s="14">
        <f t="shared" si="2"/>
        <v>4.88</v>
      </c>
      <c r="I193" s="16">
        <v>1</v>
      </c>
      <c r="J193" s="11"/>
    </row>
    <row r="194" ht="20.1" customHeight="1" spans="1:10">
      <c r="A194" s="11">
        <v>190</v>
      </c>
      <c r="B194" s="15" t="s">
        <v>223</v>
      </c>
      <c r="C194" s="16">
        <f>VLOOKUP(B194,[1]大南!$D$1:$N$65536,11,0)</f>
        <v>2</v>
      </c>
      <c r="D194" s="9"/>
      <c r="E194" s="9"/>
      <c r="F194" s="16">
        <v>8</v>
      </c>
      <c r="G194" s="14">
        <v>12.49</v>
      </c>
      <c r="H194" s="14">
        <f t="shared" si="2"/>
        <v>4.88</v>
      </c>
      <c r="I194" s="16">
        <v>1</v>
      </c>
      <c r="J194" s="11"/>
    </row>
    <row r="195" ht="20.1" customHeight="1" spans="1:10">
      <c r="A195" s="11">
        <v>191</v>
      </c>
      <c r="B195" s="15" t="s">
        <v>224</v>
      </c>
      <c r="C195" s="16">
        <f>VLOOKUP(B195,[1]大南!$D$1:$N$65536,11,0)</f>
        <v>5</v>
      </c>
      <c r="D195" s="9"/>
      <c r="E195" s="9"/>
      <c r="F195" s="16">
        <v>16</v>
      </c>
      <c r="G195" s="14">
        <v>24.65</v>
      </c>
      <c r="H195" s="14">
        <f t="shared" si="2"/>
        <v>9.76</v>
      </c>
      <c r="I195" s="16">
        <v>4</v>
      </c>
      <c r="J195" s="11"/>
    </row>
    <row r="196" ht="20.1" customHeight="1" spans="1:10">
      <c r="A196" s="11">
        <v>192</v>
      </c>
      <c r="B196" s="17" t="s">
        <v>225</v>
      </c>
      <c r="C196" s="16">
        <f>VLOOKUP(B196,[1]大南!$D$1:$N$65536,11,0)</f>
        <v>3</v>
      </c>
      <c r="D196" s="9"/>
      <c r="E196" s="9"/>
      <c r="F196" s="16">
        <v>9</v>
      </c>
      <c r="G196" s="14">
        <v>14.01</v>
      </c>
      <c r="H196" s="14">
        <f t="shared" si="2"/>
        <v>5.49</v>
      </c>
      <c r="I196" s="16">
        <v>2</v>
      </c>
      <c r="J196" s="11"/>
    </row>
    <row r="197" ht="20.1" customHeight="1" spans="1:10">
      <c r="A197" s="11">
        <v>193</v>
      </c>
      <c r="B197" s="15" t="s">
        <v>226</v>
      </c>
      <c r="C197" s="16">
        <f>VLOOKUP(B197,[1]大南!$D$1:$N$65536,11,0)</f>
        <v>7</v>
      </c>
      <c r="D197" s="9"/>
      <c r="E197" s="9"/>
      <c r="F197" s="16">
        <v>16</v>
      </c>
      <c r="G197" s="14">
        <v>24.65</v>
      </c>
      <c r="H197" s="14">
        <f t="shared" si="2"/>
        <v>9.76</v>
      </c>
      <c r="I197" s="16">
        <v>6</v>
      </c>
      <c r="J197" s="11"/>
    </row>
    <row r="198" ht="20.1" customHeight="1" spans="1:10">
      <c r="A198" s="11">
        <v>194</v>
      </c>
      <c r="B198" s="15" t="s">
        <v>227</v>
      </c>
      <c r="C198" s="16">
        <f>VLOOKUP(B198,[1]大南!$D$1:$N$65536,11,0)</f>
        <v>4</v>
      </c>
      <c r="D198" s="9"/>
      <c r="E198" s="9"/>
      <c r="F198" s="16">
        <v>12</v>
      </c>
      <c r="G198" s="14">
        <v>18.57</v>
      </c>
      <c r="H198" s="14">
        <f t="shared" ref="H198:H261" si="3">F198*0.61</f>
        <v>7.32</v>
      </c>
      <c r="I198" s="16">
        <v>3</v>
      </c>
      <c r="J198" s="11"/>
    </row>
    <row r="199" ht="20.1" customHeight="1" spans="1:10">
      <c r="A199" s="11">
        <v>195</v>
      </c>
      <c r="B199" s="15" t="s">
        <v>228</v>
      </c>
      <c r="C199" s="16">
        <f>VLOOKUP(B199,[1]大南!$D$1:$N$65536,11,0)</f>
        <v>2</v>
      </c>
      <c r="D199" s="9"/>
      <c r="E199" s="9"/>
      <c r="F199" s="16">
        <v>9</v>
      </c>
      <c r="G199" s="14">
        <v>14.01</v>
      </c>
      <c r="H199" s="14">
        <f t="shared" si="3"/>
        <v>5.49</v>
      </c>
      <c r="I199" s="16">
        <v>1</v>
      </c>
      <c r="J199" s="11"/>
    </row>
    <row r="200" ht="20.1" customHeight="1" spans="1:10">
      <c r="A200" s="11">
        <v>196</v>
      </c>
      <c r="B200" s="15" t="s">
        <v>229</v>
      </c>
      <c r="C200" s="16">
        <f>VLOOKUP(B200,[1]大南!$D$1:$N$65536,11,0)</f>
        <v>4</v>
      </c>
      <c r="D200" s="9"/>
      <c r="E200" s="9"/>
      <c r="F200" s="16">
        <v>10</v>
      </c>
      <c r="G200" s="14">
        <v>15.53</v>
      </c>
      <c r="H200" s="14">
        <f t="shared" si="3"/>
        <v>6.1</v>
      </c>
      <c r="I200" s="16">
        <v>3</v>
      </c>
      <c r="J200" s="11"/>
    </row>
    <row r="201" ht="20.1" customHeight="1" spans="1:10">
      <c r="A201" s="11">
        <v>197</v>
      </c>
      <c r="B201" s="15" t="s">
        <v>230</v>
      </c>
      <c r="C201" s="16">
        <f>VLOOKUP(B201,[1]大南!$D$1:$N$65536,11,0)</f>
        <v>4</v>
      </c>
      <c r="D201" s="9"/>
      <c r="E201" s="9"/>
      <c r="F201" s="16">
        <v>10</v>
      </c>
      <c r="G201" s="14">
        <v>15.53</v>
      </c>
      <c r="H201" s="14">
        <f t="shared" si="3"/>
        <v>6.1</v>
      </c>
      <c r="I201" s="16">
        <v>3</v>
      </c>
      <c r="J201" s="11"/>
    </row>
    <row r="202" ht="20.1" customHeight="1" spans="1:10">
      <c r="A202" s="11">
        <v>198</v>
      </c>
      <c r="B202" s="15" t="s">
        <v>92</v>
      </c>
      <c r="C202" s="16">
        <f>VLOOKUP(B202,[1]大南!$D$1:$N$65536,11,0)</f>
        <v>4</v>
      </c>
      <c r="D202" s="9"/>
      <c r="E202" s="9"/>
      <c r="F202" s="16">
        <v>10</v>
      </c>
      <c r="G202" s="14">
        <v>15.53</v>
      </c>
      <c r="H202" s="14">
        <f t="shared" si="3"/>
        <v>6.1</v>
      </c>
      <c r="I202" s="16">
        <v>3</v>
      </c>
      <c r="J202" s="11"/>
    </row>
    <row r="203" ht="20.1" customHeight="1" spans="1:10">
      <c r="A203" s="11">
        <v>199</v>
      </c>
      <c r="B203" s="15" t="s">
        <v>231</v>
      </c>
      <c r="C203" s="16">
        <f>VLOOKUP(B203,[1]大南!$D$1:$N$65536,11,0)</f>
        <v>7</v>
      </c>
      <c r="D203" s="9"/>
      <c r="E203" s="9"/>
      <c r="F203" s="16">
        <v>16</v>
      </c>
      <c r="G203" s="14">
        <v>24.65</v>
      </c>
      <c r="H203" s="14">
        <f t="shared" si="3"/>
        <v>9.76</v>
      </c>
      <c r="I203" s="16">
        <v>6</v>
      </c>
      <c r="J203" s="11"/>
    </row>
    <row r="204" ht="20.1" customHeight="1" spans="1:10">
      <c r="A204" s="11">
        <v>200</v>
      </c>
      <c r="B204" s="15" t="s">
        <v>232</v>
      </c>
      <c r="C204" s="16">
        <f>VLOOKUP(B204,[1]大南!$D$1:$N$65536,11,0)</f>
        <v>4</v>
      </c>
      <c r="D204" s="9"/>
      <c r="E204" s="9"/>
      <c r="F204" s="16">
        <v>12</v>
      </c>
      <c r="G204" s="14">
        <v>18.57</v>
      </c>
      <c r="H204" s="14">
        <f t="shared" si="3"/>
        <v>7.32</v>
      </c>
      <c r="I204" s="16">
        <v>3</v>
      </c>
      <c r="J204" s="11"/>
    </row>
    <row r="205" ht="20.1" customHeight="1" spans="1:10">
      <c r="A205" s="11">
        <v>201</v>
      </c>
      <c r="B205" s="15" t="s">
        <v>233</v>
      </c>
      <c r="C205" s="16">
        <f>VLOOKUP(B205,[1]大南!$D$1:$N$65536,11,0)</f>
        <v>5</v>
      </c>
      <c r="D205" s="9"/>
      <c r="E205" s="9"/>
      <c r="F205" s="16">
        <v>13</v>
      </c>
      <c r="G205" s="14">
        <v>20.09</v>
      </c>
      <c r="H205" s="14">
        <f t="shared" si="3"/>
        <v>7.93</v>
      </c>
      <c r="I205" s="16">
        <v>4</v>
      </c>
      <c r="J205" s="11"/>
    </row>
    <row r="206" ht="20.1" customHeight="1" spans="1:10">
      <c r="A206" s="11">
        <v>202</v>
      </c>
      <c r="B206" s="15" t="s">
        <v>234</v>
      </c>
      <c r="C206" s="16">
        <f>VLOOKUP(B206,[1]大南!$D$1:$N$65536,11,0)</f>
        <v>5</v>
      </c>
      <c r="D206" s="9"/>
      <c r="E206" s="9"/>
      <c r="F206" s="16">
        <v>13</v>
      </c>
      <c r="G206" s="14">
        <v>20.09</v>
      </c>
      <c r="H206" s="14">
        <f t="shared" si="3"/>
        <v>7.93</v>
      </c>
      <c r="I206" s="16">
        <v>4</v>
      </c>
      <c r="J206" s="11"/>
    </row>
    <row r="207" ht="20.1" customHeight="1" spans="1:10">
      <c r="A207" s="11">
        <v>203</v>
      </c>
      <c r="B207" s="15" t="s">
        <v>116</v>
      </c>
      <c r="C207" s="16">
        <f>VLOOKUP(B207,[1]大南!$D$1:$N$65536,11,0)</f>
        <v>3</v>
      </c>
      <c r="D207" s="9"/>
      <c r="E207" s="9"/>
      <c r="F207" s="16">
        <v>9</v>
      </c>
      <c r="G207" s="14">
        <v>14.01</v>
      </c>
      <c r="H207" s="14">
        <f t="shared" si="3"/>
        <v>5.49</v>
      </c>
      <c r="I207" s="16">
        <v>2</v>
      </c>
      <c r="J207" s="11"/>
    </row>
    <row r="208" ht="20.1" customHeight="1" spans="1:10">
      <c r="A208" s="11">
        <v>204</v>
      </c>
      <c r="B208" s="15" t="s">
        <v>235</v>
      </c>
      <c r="C208" s="16">
        <f>VLOOKUP(B208,[1]大南!$D$1:$N$65536,11,0)</f>
        <v>5</v>
      </c>
      <c r="D208" s="9"/>
      <c r="E208" s="9"/>
      <c r="F208" s="16">
        <v>13</v>
      </c>
      <c r="G208" s="14">
        <v>20.09</v>
      </c>
      <c r="H208" s="14">
        <f t="shared" si="3"/>
        <v>7.93</v>
      </c>
      <c r="I208" s="16">
        <v>4</v>
      </c>
      <c r="J208" s="11"/>
    </row>
    <row r="209" ht="20.1" customHeight="1" spans="1:10">
      <c r="A209" s="11">
        <v>205</v>
      </c>
      <c r="B209" s="15" t="s">
        <v>236</v>
      </c>
      <c r="C209" s="16">
        <f>VLOOKUP(B209,[1]大南!$D$1:$N$65536,11,0)</f>
        <v>9</v>
      </c>
      <c r="D209" s="9"/>
      <c r="E209" s="9"/>
      <c r="F209" s="16">
        <v>18</v>
      </c>
      <c r="G209" s="14">
        <v>27.69</v>
      </c>
      <c r="H209" s="14">
        <f t="shared" si="3"/>
        <v>10.98</v>
      </c>
      <c r="I209" s="16">
        <v>8</v>
      </c>
      <c r="J209" s="11"/>
    </row>
    <row r="210" ht="20.1" customHeight="1" spans="1:10">
      <c r="A210" s="11">
        <v>206</v>
      </c>
      <c r="B210" s="21" t="s">
        <v>237</v>
      </c>
      <c r="C210" s="16">
        <f>VLOOKUP(B210,[1]大南!$D$1:$N$65536,11,0)</f>
        <v>7</v>
      </c>
      <c r="D210" s="9"/>
      <c r="E210" s="9"/>
      <c r="F210" s="16">
        <v>16</v>
      </c>
      <c r="G210" s="14">
        <v>24.65</v>
      </c>
      <c r="H210" s="14">
        <f t="shared" si="3"/>
        <v>9.76</v>
      </c>
      <c r="I210" s="16">
        <v>6</v>
      </c>
      <c r="J210" s="11"/>
    </row>
    <row r="211" ht="20.1" customHeight="1" spans="1:10">
      <c r="A211" s="11">
        <v>207</v>
      </c>
      <c r="B211" s="15" t="s">
        <v>238</v>
      </c>
      <c r="C211" s="16">
        <f>VLOOKUP(B211,[1]大南!$D$1:$N$65536,11,0)</f>
        <v>6</v>
      </c>
      <c r="D211" s="9"/>
      <c r="E211" s="9"/>
      <c r="F211" s="16">
        <v>17</v>
      </c>
      <c r="G211" s="14">
        <v>26.17</v>
      </c>
      <c r="H211" s="14">
        <f t="shared" si="3"/>
        <v>10.37</v>
      </c>
      <c r="I211" s="16">
        <v>5</v>
      </c>
      <c r="J211" s="11"/>
    </row>
    <row r="212" ht="20.1" customHeight="1" spans="1:10">
      <c r="A212" s="11">
        <v>208</v>
      </c>
      <c r="B212" s="15" t="s">
        <v>239</v>
      </c>
      <c r="C212" s="16">
        <f>VLOOKUP(B212,[1]大南!$D$1:$N$65536,11,0)</f>
        <v>2</v>
      </c>
      <c r="D212" s="9"/>
      <c r="E212" s="9"/>
      <c r="F212" s="16">
        <v>8</v>
      </c>
      <c r="G212" s="14">
        <v>12.49</v>
      </c>
      <c r="H212" s="14">
        <f t="shared" si="3"/>
        <v>4.88</v>
      </c>
      <c r="I212" s="16">
        <v>1</v>
      </c>
      <c r="J212" s="11"/>
    </row>
    <row r="213" ht="20.1" customHeight="1" spans="1:10">
      <c r="A213" s="11">
        <v>209</v>
      </c>
      <c r="B213" s="15" t="s">
        <v>240</v>
      </c>
      <c r="C213" s="16">
        <f>VLOOKUP(B213,[1]大南!$D$1:$N$65536,11,0)</f>
        <v>5</v>
      </c>
      <c r="D213" s="9"/>
      <c r="E213" s="9"/>
      <c r="F213" s="16">
        <v>13</v>
      </c>
      <c r="G213" s="14">
        <v>20.09</v>
      </c>
      <c r="H213" s="14">
        <f t="shared" si="3"/>
        <v>7.93</v>
      </c>
      <c r="I213" s="16">
        <v>4</v>
      </c>
      <c r="J213" s="11"/>
    </row>
    <row r="214" ht="20.1" customHeight="1" spans="1:10">
      <c r="A214" s="11">
        <v>210</v>
      </c>
      <c r="B214" s="15" t="s">
        <v>241</v>
      </c>
      <c r="C214" s="16">
        <f>VLOOKUP(B214,[1]大南!$D$1:$N$65536,11,0)</f>
        <v>8</v>
      </c>
      <c r="D214" s="9"/>
      <c r="E214" s="9"/>
      <c r="F214" s="16">
        <v>17</v>
      </c>
      <c r="G214" s="14">
        <v>26.17</v>
      </c>
      <c r="H214" s="14">
        <f t="shared" si="3"/>
        <v>10.37</v>
      </c>
      <c r="I214" s="16">
        <v>7</v>
      </c>
      <c r="J214" s="11"/>
    </row>
    <row r="215" ht="20.1" customHeight="1" spans="1:10">
      <c r="A215" s="11">
        <v>211</v>
      </c>
      <c r="B215" s="17" t="s">
        <v>242</v>
      </c>
      <c r="C215" s="16">
        <f>VLOOKUP(B215,[1]大南!$D$1:$N$65536,11,0)</f>
        <v>3</v>
      </c>
      <c r="D215" s="9"/>
      <c r="E215" s="9"/>
      <c r="F215" s="16">
        <v>9</v>
      </c>
      <c r="G215" s="14">
        <v>14.01</v>
      </c>
      <c r="H215" s="14">
        <f t="shared" si="3"/>
        <v>5.49</v>
      </c>
      <c r="I215" s="16">
        <v>2</v>
      </c>
      <c r="J215" s="11"/>
    </row>
    <row r="216" ht="20.1" customHeight="1" spans="1:10">
      <c r="A216" s="11">
        <v>212</v>
      </c>
      <c r="B216" s="15" t="s">
        <v>243</v>
      </c>
      <c r="C216" s="16">
        <f>VLOOKUP(B216,[1]大南!$D$1:$N$65536,11,0)</f>
        <v>2</v>
      </c>
      <c r="D216" s="9"/>
      <c r="E216" s="9"/>
      <c r="F216" s="16">
        <v>8</v>
      </c>
      <c r="G216" s="14">
        <v>12.49</v>
      </c>
      <c r="H216" s="14">
        <f t="shared" si="3"/>
        <v>4.88</v>
      </c>
      <c r="I216" s="16">
        <v>1</v>
      </c>
      <c r="J216" s="11"/>
    </row>
    <row r="217" ht="20.1" customHeight="1" spans="1:10">
      <c r="A217" s="11">
        <v>213</v>
      </c>
      <c r="B217" s="15" t="s">
        <v>244</v>
      </c>
      <c r="C217" s="16">
        <f>VLOOKUP(B217,[1]大南!$D$1:$N$65536,11,0)</f>
        <v>4</v>
      </c>
      <c r="D217" s="9"/>
      <c r="E217" s="9"/>
      <c r="F217" s="16">
        <v>11</v>
      </c>
      <c r="G217" s="14">
        <v>17.05</v>
      </c>
      <c r="H217" s="14">
        <f t="shared" si="3"/>
        <v>6.71</v>
      </c>
      <c r="I217" s="16">
        <v>3</v>
      </c>
      <c r="J217" s="11"/>
    </row>
    <row r="218" ht="20.1" customHeight="1" spans="1:10">
      <c r="A218" s="11">
        <v>214</v>
      </c>
      <c r="B218" s="15" t="s">
        <v>245</v>
      </c>
      <c r="C218" s="16">
        <f>VLOOKUP(B218,[1]大南!$D$1:$N$65536,11,0)</f>
        <v>6</v>
      </c>
      <c r="D218" s="9"/>
      <c r="E218" s="9"/>
      <c r="F218" s="16">
        <v>13</v>
      </c>
      <c r="G218" s="14">
        <v>20.09</v>
      </c>
      <c r="H218" s="14">
        <f t="shared" si="3"/>
        <v>7.93</v>
      </c>
      <c r="I218" s="16">
        <v>5</v>
      </c>
      <c r="J218" s="11"/>
    </row>
    <row r="219" ht="20.1" customHeight="1" spans="1:10">
      <c r="A219" s="11">
        <v>215</v>
      </c>
      <c r="B219" s="15" t="s">
        <v>246</v>
      </c>
      <c r="C219" s="16">
        <f>VLOOKUP(B219,[1]大南!$D$1:$N$65536,11,0)</f>
        <v>3</v>
      </c>
      <c r="D219" s="9"/>
      <c r="E219" s="9"/>
      <c r="F219" s="16">
        <v>9</v>
      </c>
      <c r="G219" s="14">
        <v>14.01</v>
      </c>
      <c r="H219" s="14">
        <f t="shared" si="3"/>
        <v>5.49</v>
      </c>
      <c r="I219" s="16">
        <v>2</v>
      </c>
      <c r="J219" s="11"/>
    </row>
    <row r="220" ht="20.1" customHeight="1" spans="1:10">
      <c r="A220" s="11">
        <v>216</v>
      </c>
      <c r="B220" s="22" t="s">
        <v>247</v>
      </c>
      <c r="C220" s="16">
        <f>VLOOKUP(B220,[1]大南!$D$1:$N$65536,11,0)</f>
        <v>5</v>
      </c>
      <c r="D220" s="9"/>
      <c r="E220" s="9"/>
      <c r="F220" s="16">
        <v>13</v>
      </c>
      <c r="G220" s="14">
        <v>20.09</v>
      </c>
      <c r="H220" s="14">
        <f t="shared" si="3"/>
        <v>7.93</v>
      </c>
      <c r="I220" s="16">
        <v>4</v>
      </c>
      <c r="J220" s="11"/>
    </row>
    <row r="221" ht="20.1" customHeight="1" spans="1:10">
      <c r="A221" s="11">
        <v>217</v>
      </c>
      <c r="B221" s="15" t="s">
        <v>248</v>
      </c>
      <c r="C221" s="16">
        <f>VLOOKUP(B221,[1]大南!$D$1:$N$65536,11,0)</f>
        <v>5</v>
      </c>
      <c r="D221" s="9"/>
      <c r="E221" s="9"/>
      <c r="F221" s="16">
        <v>13</v>
      </c>
      <c r="G221" s="14">
        <v>20.09</v>
      </c>
      <c r="H221" s="14">
        <f t="shared" si="3"/>
        <v>7.93</v>
      </c>
      <c r="I221" s="16">
        <v>4</v>
      </c>
      <c r="J221" s="11"/>
    </row>
    <row r="222" ht="20.1" customHeight="1" spans="1:10">
      <c r="A222" s="11">
        <v>218</v>
      </c>
      <c r="B222" s="15" t="s">
        <v>249</v>
      </c>
      <c r="C222" s="16">
        <f>VLOOKUP(B222,[1]大南!$D$1:$N$65536,11,0)</f>
        <v>3</v>
      </c>
      <c r="D222" s="9"/>
      <c r="E222" s="9"/>
      <c r="F222" s="16">
        <v>10</v>
      </c>
      <c r="G222" s="14">
        <v>15.53</v>
      </c>
      <c r="H222" s="14">
        <f t="shared" si="3"/>
        <v>6.1</v>
      </c>
      <c r="I222" s="16">
        <v>2</v>
      </c>
      <c r="J222" s="11"/>
    </row>
    <row r="223" ht="20.1" customHeight="1" spans="1:10">
      <c r="A223" s="11">
        <v>219</v>
      </c>
      <c r="B223" s="15" t="s">
        <v>250</v>
      </c>
      <c r="C223" s="16">
        <f>VLOOKUP(B223,[1]大南!$D$1:$N$65536,11,0)</f>
        <v>4</v>
      </c>
      <c r="D223" s="9"/>
      <c r="E223" s="9"/>
      <c r="F223" s="16">
        <v>11</v>
      </c>
      <c r="G223" s="14">
        <v>17.05</v>
      </c>
      <c r="H223" s="14">
        <f t="shared" si="3"/>
        <v>6.71</v>
      </c>
      <c r="I223" s="16">
        <v>3</v>
      </c>
      <c r="J223" s="11"/>
    </row>
    <row r="224" ht="20.1" customHeight="1" spans="1:10">
      <c r="A224" s="11">
        <v>220</v>
      </c>
      <c r="B224" s="15" t="s">
        <v>251</v>
      </c>
      <c r="C224" s="16">
        <f>VLOOKUP(B224,[1]大南!$D$1:$N$65536,11,0)</f>
        <v>4</v>
      </c>
      <c r="D224" s="9"/>
      <c r="E224" s="9"/>
      <c r="F224" s="16">
        <v>11</v>
      </c>
      <c r="G224" s="14">
        <v>17.05</v>
      </c>
      <c r="H224" s="14">
        <f t="shared" si="3"/>
        <v>6.71</v>
      </c>
      <c r="I224" s="16">
        <v>3</v>
      </c>
      <c r="J224" s="11"/>
    </row>
    <row r="225" ht="20.1" customHeight="1" spans="1:10">
      <c r="A225" s="11">
        <v>221</v>
      </c>
      <c r="B225" s="15" t="s">
        <v>252</v>
      </c>
      <c r="C225" s="16">
        <f>VLOOKUP(B225,[1]大南!$D$1:$N$65536,11,0)</f>
        <v>5</v>
      </c>
      <c r="D225" s="9"/>
      <c r="E225" s="9"/>
      <c r="F225" s="16">
        <v>13</v>
      </c>
      <c r="G225" s="14">
        <v>20.09</v>
      </c>
      <c r="H225" s="14">
        <f t="shared" si="3"/>
        <v>7.93</v>
      </c>
      <c r="I225" s="16">
        <v>4</v>
      </c>
      <c r="J225" s="11"/>
    </row>
    <row r="226" ht="20.1" customHeight="1" spans="1:10">
      <c r="A226" s="11">
        <v>222</v>
      </c>
      <c r="B226" s="15" t="s">
        <v>253</v>
      </c>
      <c r="C226" s="16">
        <f>VLOOKUP(B226,[1]大南!$D$1:$N$65536,11,0)</f>
        <v>6</v>
      </c>
      <c r="D226" s="9"/>
      <c r="E226" s="9"/>
      <c r="F226" s="16">
        <v>14</v>
      </c>
      <c r="G226" s="14">
        <v>21.61</v>
      </c>
      <c r="H226" s="14">
        <f t="shared" si="3"/>
        <v>8.54</v>
      </c>
      <c r="I226" s="16">
        <v>5</v>
      </c>
      <c r="J226" s="11"/>
    </row>
    <row r="227" ht="20.1" customHeight="1" spans="1:10">
      <c r="A227" s="11">
        <v>223</v>
      </c>
      <c r="B227" s="15" t="s">
        <v>254</v>
      </c>
      <c r="C227" s="16">
        <f>VLOOKUP(B227,[1]大南!$D$1:$N$65536,11,0)</f>
        <v>5</v>
      </c>
      <c r="D227" s="9"/>
      <c r="E227" s="9"/>
      <c r="F227" s="16">
        <v>13</v>
      </c>
      <c r="G227" s="14">
        <v>20.09</v>
      </c>
      <c r="H227" s="14">
        <f t="shared" si="3"/>
        <v>7.93</v>
      </c>
      <c r="I227" s="16">
        <v>4</v>
      </c>
      <c r="J227" s="11"/>
    </row>
    <row r="228" ht="20.1" customHeight="1" spans="1:10">
      <c r="A228" s="11">
        <v>224</v>
      </c>
      <c r="B228" s="15" t="s">
        <v>255</v>
      </c>
      <c r="C228" s="16">
        <f>VLOOKUP(B228,[1]大南!$D$1:$N$65536,11,0)</f>
        <v>5</v>
      </c>
      <c r="D228" s="9"/>
      <c r="E228" s="9"/>
      <c r="F228" s="16">
        <v>13</v>
      </c>
      <c r="G228" s="14">
        <v>20.09</v>
      </c>
      <c r="H228" s="14">
        <f t="shared" si="3"/>
        <v>7.93</v>
      </c>
      <c r="I228" s="16">
        <v>4</v>
      </c>
      <c r="J228" s="11"/>
    </row>
    <row r="229" ht="20.1" customHeight="1" spans="1:10">
      <c r="A229" s="11">
        <v>225</v>
      </c>
      <c r="B229" s="15" t="s">
        <v>256</v>
      </c>
      <c r="C229" s="16">
        <f>VLOOKUP(B229,[1]大南!$D$1:$N$65536,11,0)</f>
        <v>5</v>
      </c>
      <c r="D229" s="9"/>
      <c r="E229" s="9"/>
      <c r="F229" s="16">
        <v>13</v>
      </c>
      <c r="G229" s="14">
        <v>20.09</v>
      </c>
      <c r="H229" s="14">
        <f t="shared" si="3"/>
        <v>7.93</v>
      </c>
      <c r="I229" s="16">
        <v>4</v>
      </c>
      <c r="J229" s="11"/>
    </row>
    <row r="230" ht="20.1" customHeight="1" spans="1:10">
      <c r="A230" s="11">
        <v>226</v>
      </c>
      <c r="B230" s="15" t="s">
        <v>257</v>
      </c>
      <c r="C230" s="16">
        <f>VLOOKUP(B230,[1]大南!$D$1:$N$65536,11,0)</f>
        <v>3</v>
      </c>
      <c r="D230" s="9"/>
      <c r="E230" s="9"/>
      <c r="F230" s="16">
        <v>9</v>
      </c>
      <c r="G230" s="14">
        <v>14.01</v>
      </c>
      <c r="H230" s="14">
        <f t="shared" si="3"/>
        <v>5.49</v>
      </c>
      <c r="I230" s="16">
        <v>2</v>
      </c>
      <c r="J230" s="11"/>
    </row>
    <row r="231" ht="20.1" customHeight="1" spans="1:10">
      <c r="A231" s="11">
        <v>227</v>
      </c>
      <c r="B231" s="15" t="s">
        <v>258</v>
      </c>
      <c r="C231" s="16">
        <f>VLOOKUP(B231,[1]大南!$D$1:$N$65536,11,0)</f>
        <v>2</v>
      </c>
      <c r="D231" s="9"/>
      <c r="E231" s="9"/>
      <c r="F231" s="16">
        <v>8</v>
      </c>
      <c r="G231" s="14">
        <v>12.49</v>
      </c>
      <c r="H231" s="14">
        <f t="shared" si="3"/>
        <v>4.88</v>
      </c>
      <c r="I231" s="16">
        <v>1</v>
      </c>
      <c r="J231" s="11"/>
    </row>
    <row r="232" ht="20.1" customHeight="1" spans="1:10">
      <c r="A232" s="11">
        <v>228</v>
      </c>
      <c r="B232" s="15" t="s">
        <v>259</v>
      </c>
      <c r="C232" s="16">
        <f>VLOOKUP(B232,[1]大南!$D$1:$N$65536,11,0)</f>
        <v>4</v>
      </c>
      <c r="D232" s="9"/>
      <c r="E232" s="9"/>
      <c r="F232" s="16">
        <v>11</v>
      </c>
      <c r="G232" s="14">
        <v>17.05</v>
      </c>
      <c r="H232" s="14">
        <f t="shared" si="3"/>
        <v>6.71</v>
      </c>
      <c r="I232" s="16">
        <v>3</v>
      </c>
      <c r="J232" s="11"/>
    </row>
    <row r="233" ht="20.1" customHeight="1" spans="1:10">
      <c r="A233" s="11">
        <v>229</v>
      </c>
      <c r="B233" s="15" t="s">
        <v>260</v>
      </c>
      <c r="C233" s="16">
        <f>VLOOKUP(B233,[1]大南!$D$1:$N$65536,11,0)</f>
        <v>2</v>
      </c>
      <c r="D233" s="9"/>
      <c r="E233" s="9"/>
      <c r="F233" s="16">
        <v>8</v>
      </c>
      <c r="G233" s="14">
        <v>12.49</v>
      </c>
      <c r="H233" s="14">
        <f t="shared" si="3"/>
        <v>4.88</v>
      </c>
      <c r="I233" s="16">
        <v>1</v>
      </c>
      <c r="J233" s="11"/>
    </row>
    <row r="234" ht="20.1" customHeight="1" spans="1:10">
      <c r="A234" s="11">
        <v>230</v>
      </c>
      <c r="B234" s="15" t="s">
        <v>261</v>
      </c>
      <c r="C234" s="16">
        <f>VLOOKUP(B234,[1]大南!$D$1:$N$65536,11,0)</f>
        <v>3</v>
      </c>
      <c r="D234" s="9"/>
      <c r="E234" s="9"/>
      <c r="F234" s="16">
        <v>9</v>
      </c>
      <c r="G234" s="14">
        <v>14.01</v>
      </c>
      <c r="H234" s="14">
        <f t="shared" si="3"/>
        <v>5.49</v>
      </c>
      <c r="I234" s="16">
        <v>2</v>
      </c>
      <c r="J234" s="11"/>
    </row>
    <row r="235" ht="20.1" customHeight="1" spans="1:10">
      <c r="A235" s="11">
        <v>231</v>
      </c>
      <c r="B235" s="15" t="s">
        <v>262</v>
      </c>
      <c r="C235" s="16">
        <f>VLOOKUP(B235,[1]大南!$D$1:$N$65536,11,0)</f>
        <v>7</v>
      </c>
      <c r="D235" s="9"/>
      <c r="E235" s="9"/>
      <c r="F235" s="16">
        <v>16</v>
      </c>
      <c r="G235" s="14">
        <v>24.65</v>
      </c>
      <c r="H235" s="14">
        <f t="shared" si="3"/>
        <v>9.76</v>
      </c>
      <c r="I235" s="16">
        <v>6</v>
      </c>
      <c r="J235" s="11"/>
    </row>
    <row r="236" ht="20.1" customHeight="1" spans="1:10">
      <c r="A236" s="11">
        <v>232</v>
      </c>
      <c r="B236" s="15" t="s">
        <v>263</v>
      </c>
      <c r="C236" s="16">
        <f>VLOOKUP(B236,[1]大南!$D$1:$N$65536,11,0)</f>
        <v>5</v>
      </c>
      <c r="D236" s="9"/>
      <c r="E236" s="9"/>
      <c r="F236" s="16">
        <v>13</v>
      </c>
      <c r="G236" s="14">
        <v>20.09</v>
      </c>
      <c r="H236" s="14">
        <f t="shared" si="3"/>
        <v>7.93</v>
      </c>
      <c r="I236" s="16">
        <v>4</v>
      </c>
      <c r="J236" s="11"/>
    </row>
    <row r="237" ht="20.1" customHeight="1" spans="1:10">
      <c r="A237" s="11">
        <v>233</v>
      </c>
      <c r="B237" s="15" t="s">
        <v>264</v>
      </c>
      <c r="C237" s="16">
        <f>VLOOKUP(B237,[1]大南!$D$1:$N$65536,11,0)</f>
        <v>2</v>
      </c>
      <c r="D237" s="9"/>
      <c r="E237" s="9"/>
      <c r="F237" s="16">
        <v>8</v>
      </c>
      <c r="G237" s="14">
        <v>12.49</v>
      </c>
      <c r="H237" s="14">
        <f t="shared" si="3"/>
        <v>4.88</v>
      </c>
      <c r="I237" s="16">
        <v>1</v>
      </c>
      <c r="J237" s="11"/>
    </row>
    <row r="238" ht="20.1" customHeight="1" spans="1:10">
      <c r="A238" s="11">
        <v>234</v>
      </c>
      <c r="B238" s="15" t="s">
        <v>265</v>
      </c>
      <c r="C238" s="16">
        <f>VLOOKUP(B238,[1]大南!$D$1:$N$65536,11,0)</f>
        <v>4</v>
      </c>
      <c r="D238" s="9"/>
      <c r="E238" s="9"/>
      <c r="F238" s="16">
        <v>12</v>
      </c>
      <c r="G238" s="14">
        <v>18.57</v>
      </c>
      <c r="H238" s="14">
        <f t="shared" si="3"/>
        <v>7.32</v>
      </c>
      <c r="I238" s="16">
        <v>3</v>
      </c>
      <c r="J238" s="11"/>
    </row>
    <row r="239" ht="20.1" customHeight="1" spans="1:10">
      <c r="A239" s="11">
        <v>235</v>
      </c>
      <c r="B239" s="19" t="s">
        <v>266</v>
      </c>
      <c r="C239" s="16">
        <f>VLOOKUP(B239,[1]大南!$D$1:$N$65536,11,0)</f>
        <v>5</v>
      </c>
      <c r="D239" s="9"/>
      <c r="E239" s="9"/>
      <c r="F239" s="16">
        <v>13</v>
      </c>
      <c r="G239" s="14">
        <v>20.09</v>
      </c>
      <c r="H239" s="14">
        <f t="shared" si="3"/>
        <v>7.93</v>
      </c>
      <c r="I239" s="16">
        <v>4</v>
      </c>
      <c r="J239" s="11"/>
    </row>
    <row r="240" ht="20.1" customHeight="1" spans="1:10">
      <c r="A240" s="11">
        <v>236</v>
      </c>
      <c r="B240" s="19" t="s">
        <v>267</v>
      </c>
      <c r="C240" s="16">
        <f>VLOOKUP(B240,[1]大南!$D$1:$N$65536,11,0)</f>
        <v>4</v>
      </c>
      <c r="D240" s="9"/>
      <c r="E240" s="9"/>
      <c r="F240" s="16">
        <v>12</v>
      </c>
      <c r="G240" s="14">
        <v>18.57</v>
      </c>
      <c r="H240" s="14">
        <f t="shared" si="3"/>
        <v>7.32</v>
      </c>
      <c r="I240" s="16">
        <v>3</v>
      </c>
      <c r="J240" s="11"/>
    </row>
    <row r="241" ht="20.1" customHeight="1" spans="1:10">
      <c r="A241" s="11">
        <v>237</v>
      </c>
      <c r="B241" s="19" t="s">
        <v>268</v>
      </c>
      <c r="C241" s="16">
        <f>VLOOKUP(B241,[1]大南!$D$1:$N$65536,11,0)</f>
        <v>4</v>
      </c>
      <c r="D241" s="9"/>
      <c r="E241" s="9"/>
      <c r="F241" s="16">
        <v>12</v>
      </c>
      <c r="G241" s="14">
        <v>18.57</v>
      </c>
      <c r="H241" s="14">
        <f t="shared" si="3"/>
        <v>7.32</v>
      </c>
      <c r="I241" s="16">
        <v>3</v>
      </c>
      <c r="J241" s="11"/>
    </row>
    <row r="242" ht="20.1" customHeight="1" spans="1:10">
      <c r="A242" s="11">
        <v>238</v>
      </c>
      <c r="B242" s="15" t="s">
        <v>269</v>
      </c>
      <c r="C242" s="16">
        <f>VLOOKUP(B242,[1]大南!$D$1:$N$65536,11,0)</f>
        <v>6</v>
      </c>
      <c r="D242" s="9"/>
      <c r="E242" s="9"/>
      <c r="F242" s="16">
        <v>15</v>
      </c>
      <c r="G242" s="14">
        <v>23.13</v>
      </c>
      <c r="H242" s="14">
        <f t="shared" si="3"/>
        <v>9.15</v>
      </c>
      <c r="I242" s="16">
        <v>5</v>
      </c>
      <c r="J242" s="11"/>
    </row>
    <row r="243" ht="20.1" customHeight="1" spans="1:10">
      <c r="A243" s="11">
        <v>239</v>
      </c>
      <c r="B243" s="15" t="s">
        <v>270</v>
      </c>
      <c r="C243" s="16">
        <f>VLOOKUP(B243,[1]大南!$D$1:$N$65536,11,0)</f>
        <v>2</v>
      </c>
      <c r="D243" s="9"/>
      <c r="E243" s="9"/>
      <c r="F243" s="16">
        <v>8</v>
      </c>
      <c r="G243" s="14">
        <v>12.49</v>
      </c>
      <c r="H243" s="14">
        <f t="shared" si="3"/>
        <v>4.88</v>
      </c>
      <c r="I243" s="16">
        <v>1</v>
      </c>
      <c r="J243" s="11"/>
    </row>
    <row r="244" ht="20.1" customHeight="1" spans="1:10">
      <c r="A244" s="11">
        <v>240</v>
      </c>
      <c r="B244" s="15" t="s">
        <v>271</v>
      </c>
      <c r="C244" s="16">
        <f>VLOOKUP(B244,[1]大南!$D$1:$N$65536,11,0)</f>
        <v>4</v>
      </c>
      <c r="D244" s="9"/>
      <c r="E244" s="9"/>
      <c r="F244" s="16">
        <v>9</v>
      </c>
      <c r="G244" s="14">
        <v>14.01</v>
      </c>
      <c r="H244" s="14">
        <f t="shared" si="3"/>
        <v>5.49</v>
      </c>
      <c r="I244" s="16">
        <v>3</v>
      </c>
      <c r="J244" s="11"/>
    </row>
    <row r="245" ht="20.1" customHeight="1" spans="1:10">
      <c r="A245" s="11">
        <v>241</v>
      </c>
      <c r="B245" s="15" t="s">
        <v>272</v>
      </c>
      <c r="C245" s="16">
        <f>VLOOKUP(B245,[1]大南!$D$1:$N$65536,11,0)</f>
        <v>2</v>
      </c>
      <c r="D245" s="9"/>
      <c r="E245" s="9"/>
      <c r="F245" s="16">
        <v>32</v>
      </c>
      <c r="G245" s="14">
        <v>48.97</v>
      </c>
      <c r="H245" s="14">
        <f t="shared" si="3"/>
        <v>19.52</v>
      </c>
      <c r="I245" s="16">
        <v>1</v>
      </c>
      <c r="J245" s="11"/>
    </row>
    <row r="246" ht="20.1" customHeight="1" spans="1:10">
      <c r="A246" s="11">
        <v>242</v>
      </c>
      <c r="B246" s="15" t="s">
        <v>273</v>
      </c>
      <c r="C246" s="16">
        <f>VLOOKUP(B246,[1]大南!$D$1:$N$65536,11,0)</f>
        <v>4</v>
      </c>
      <c r="D246" s="9"/>
      <c r="E246" s="9"/>
      <c r="F246" s="16">
        <v>12</v>
      </c>
      <c r="G246" s="14">
        <v>18.57</v>
      </c>
      <c r="H246" s="14">
        <f t="shared" si="3"/>
        <v>7.32</v>
      </c>
      <c r="I246" s="16">
        <v>3</v>
      </c>
      <c r="J246" s="11"/>
    </row>
    <row r="247" ht="20.1" customHeight="1" spans="1:10">
      <c r="A247" s="11">
        <v>243</v>
      </c>
      <c r="B247" s="15" t="s">
        <v>274</v>
      </c>
      <c r="C247" s="16">
        <f>VLOOKUP(B247,[1]大南!$D$1:$N$65536,11,0)</f>
        <v>7</v>
      </c>
      <c r="D247" s="9"/>
      <c r="E247" s="9"/>
      <c r="F247" s="16">
        <v>16</v>
      </c>
      <c r="G247" s="14">
        <v>24.65</v>
      </c>
      <c r="H247" s="14">
        <f t="shared" si="3"/>
        <v>9.76</v>
      </c>
      <c r="I247" s="16">
        <v>6</v>
      </c>
      <c r="J247" s="11"/>
    </row>
    <row r="248" ht="20.1" customHeight="1" spans="1:10">
      <c r="A248" s="11">
        <v>244</v>
      </c>
      <c r="B248" s="15" t="s">
        <v>275</v>
      </c>
      <c r="C248" s="16">
        <f>VLOOKUP(B248,[1]大南!$D$1:$N$65536,11,0)</f>
        <v>4</v>
      </c>
      <c r="D248" s="9"/>
      <c r="E248" s="9"/>
      <c r="F248" s="16">
        <v>12</v>
      </c>
      <c r="G248" s="14">
        <v>18.57</v>
      </c>
      <c r="H248" s="14">
        <f t="shared" si="3"/>
        <v>7.32</v>
      </c>
      <c r="I248" s="16">
        <v>3</v>
      </c>
      <c r="J248" s="11"/>
    </row>
    <row r="249" ht="20.1" customHeight="1" spans="1:10">
      <c r="A249" s="11">
        <v>245</v>
      </c>
      <c r="B249" s="15" t="s">
        <v>276</v>
      </c>
      <c r="C249" s="16">
        <f>VLOOKUP(B249,[1]大南!$D$1:$N$65536,11,0)</f>
        <v>4</v>
      </c>
      <c r="D249" s="9"/>
      <c r="E249" s="9"/>
      <c r="F249" s="16">
        <v>12</v>
      </c>
      <c r="G249" s="14">
        <v>18.57</v>
      </c>
      <c r="H249" s="14">
        <f t="shared" si="3"/>
        <v>7.32</v>
      </c>
      <c r="I249" s="16">
        <v>3</v>
      </c>
      <c r="J249" s="11"/>
    </row>
    <row r="250" ht="20.1" customHeight="1" spans="1:10">
      <c r="A250" s="11">
        <v>246</v>
      </c>
      <c r="B250" s="15" t="s">
        <v>277</v>
      </c>
      <c r="C250" s="16">
        <f>VLOOKUP(B250,[1]大南!$D$1:$N$65536,11,0)</f>
        <v>4</v>
      </c>
      <c r="D250" s="9"/>
      <c r="E250" s="9"/>
      <c r="F250" s="16">
        <v>12</v>
      </c>
      <c r="G250" s="14">
        <v>18.57</v>
      </c>
      <c r="H250" s="14">
        <f t="shared" si="3"/>
        <v>7.32</v>
      </c>
      <c r="I250" s="16">
        <v>3</v>
      </c>
      <c r="J250" s="11"/>
    </row>
    <row r="251" ht="20.1" customHeight="1" spans="1:10">
      <c r="A251" s="11">
        <v>247</v>
      </c>
      <c r="B251" s="21" t="s">
        <v>278</v>
      </c>
      <c r="C251" s="16">
        <f>VLOOKUP(B251,[1]大南!$D$1:$N$65536,11,0)</f>
        <v>4</v>
      </c>
      <c r="D251" s="9"/>
      <c r="E251" s="9"/>
      <c r="F251" s="16">
        <v>12</v>
      </c>
      <c r="G251" s="14">
        <v>18.57</v>
      </c>
      <c r="H251" s="14">
        <f t="shared" si="3"/>
        <v>7.32</v>
      </c>
      <c r="I251" s="16">
        <v>3</v>
      </c>
      <c r="J251" s="11"/>
    </row>
    <row r="252" ht="20.1" customHeight="1" spans="1:10">
      <c r="A252" s="11">
        <v>248</v>
      </c>
      <c r="B252" s="15" t="s">
        <v>279</v>
      </c>
      <c r="C252" s="16">
        <f>VLOOKUP(B252,[1]大南!$D$1:$N$65536,11,0)</f>
        <v>2</v>
      </c>
      <c r="D252" s="9"/>
      <c r="E252" s="9"/>
      <c r="F252" s="16">
        <v>8</v>
      </c>
      <c r="G252" s="14">
        <v>12.49</v>
      </c>
      <c r="H252" s="14">
        <f t="shared" si="3"/>
        <v>4.88</v>
      </c>
      <c r="I252" s="16">
        <v>1</v>
      </c>
      <c r="J252" s="11"/>
    </row>
    <row r="253" ht="20.1" customHeight="1" spans="1:10">
      <c r="A253" s="11">
        <v>249</v>
      </c>
      <c r="B253" s="15" t="s">
        <v>280</v>
      </c>
      <c r="C253" s="16">
        <f>VLOOKUP(B253,[1]大南!$D$1:$N$65536,11,0)</f>
        <v>4</v>
      </c>
      <c r="D253" s="9"/>
      <c r="E253" s="9"/>
      <c r="F253" s="16">
        <v>12</v>
      </c>
      <c r="G253" s="14">
        <v>18.57</v>
      </c>
      <c r="H253" s="14">
        <f t="shared" si="3"/>
        <v>7.32</v>
      </c>
      <c r="I253" s="16">
        <v>3</v>
      </c>
      <c r="J253" s="11"/>
    </row>
    <row r="254" ht="20.1" customHeight="1" spans="1:10">
      <c r="A254" s="11">
        <v>250</v>
      </c>
      <c r="B254" s="15" t="s">
        <v>281</v>
      </c>
      <c r="C254" s="16">
        <f>VLOOKUP(B254,[1]大南!$D$1:$N$65536,11,0)</f>
        <v>2</v>
      </c>
      <c r="D254" s="9"/>
      <c r="E254" s="9"/>
      <c r="F254" s="16">
        <v>8</v>
      </c>
      <c r="G254" s="14">
        <v>12.49</v>
      </c>
      <c r="H254" s="14">
        <f t="shared" si="3"/>
        <v>4.88</v>
      </c>
      <c r="I254" s="16">
        <v>1</v>
      </c>
      <c r="J254" s="11"/>
    </row>
    <row r="255" ht="20.1" customHeight="1" spans="1:10">
      <c r="A255" s="11">
        <v>251</v>
      </c>
      <c r="B255" s="15" t="s">
        <v>282</v>
      </c>
      <c r="C255" s="16">
        <f>VLOOKUP(B255,[1]大南!$D$1:$N$65536,11,0)</f>
        <v>5</v>
      </c>
      <c r="D255" s="9"/>
      <c r="E255" s="9"/>
      <c r="F255" s="16">
        <v>13</v>
      </c>
      <c r="G255" s="14">
        <v>20.09</v>
      </c>
      <c r="H255" s="14">
        <f t="shared" si="3"/>
        <v>7.93</v>
      </c>
      <c r="I255" s="16">
        <v>4</v>
      </c>
      <c r="J255" s="11"/>
    </row>
    <row r="256" ht="20.1" customHeight="1" spans="1:10">
      <c r="A256" s="11">
        <v>252</v>
      </c>
      <c r="B256" s="15" t="s">
        <v>283</v>
      </c>
      <c r="C256" s="16">
        <f>VLOOKUP(B256,[1]大南!$D$1:$N$65536,11,0)</f>
        <v>7</v>
      </c>
      <c r="D256" s="9"/>
      <c r="E256" s="9"/>
      <c r="F256" s="16">
        <v>16</v>
      </c>
      <c r="G256" s="14">
        <v>24.65</v>
      </c>
      <c r="H256" s="14">
        <f t="shared" si="3"/>
        <v>9.76</v>
      </c>
      <c r="I256" s="16">
        <v>6</v>
      </c>
      <c r="J256" s="11"/>
    </row>
    <row r="257" ht="20.1" customHeight="1" spans="1:10">
      <c r="A257" s="11">
        <v>253</v>
      </c>
      <c r="B257" s="15" t="s">
        <v>284</v>
      </c>
      <c r="C257" s="16">
        <f>VLOOKUP(B257,[1]大南!$D$1:$N$65536,11,0)</f>
        <v>3</v>
      </c>
      <c r="D257" s="9"/>
      <c r="E257" s="9"/>
      <c r="F257" s="16">
        <v>9</v>
      </c>
      <c r="G257" s="14">
        <v>14.01</v>
      </c>
      <c r="H257" s="14">
        <f t="shared" si="3"/>
        <v>5.49</v>
      </c>
      <c r="I257" s="16">
        <v>2</v>
      </c>
      <c r="J257" s="11"/>
    </row>
    <row r="258" ht="20.1" customHeight="1" spans="1:10">
      <c r="A258" s="11">
        <v>254</v>
      </c>
      <c r="B258" s="15" t="s">
        <v>285</v>
      </c>
      <c r="C258" s="16">
        <f>VLOOKUP(B258,[1]大南!$D$1:$N$65536,11,0)</f>
        <v>2</v>
      </c>
      <c r="D258" s="9"/>
      <c r="E258" s="9"/>
      <c r="F258" s="16">
        <v>8</v>
      </c>
      <c r="G258" s="14">
        <v>12.49</v>
      </c>
      <c r="H258" s="14">
        <f t="shared" si="3"/>
        <v>4.88</v>
      </c>
      <c r="I258" s="16">
        <v>1</v>
      </c>
      <c r="J258" s="11"/>
    </row>
    <row r="259" ht="20.1" customHeight="1" spans="1:10">
      <c r="A259" s="11">
        <v>255</v>
      </c>
      <c r="B259" s="15" t="s">
        <v>286</v>
      </c>
      <c r="C259" s="16">
        <f>VLOOKUP(B259,[1]大南!$D$1:$N$65536,11,0)</f>
        <v>4</v>
      </c>
      <c r="D259" s="9"/>
      <c r="E259" s="9"/>
      <c r="F259" s="16">
        <v>12</v>
      </c>
      <c r="G259" s="14">
        <v>18.57</v>
      </c>
      <c r="H259" s="14">
        <f t="shared" si="3"/>
        <v>7.32</v>
      </c>
      <c r="I259" s="16">
        <v>3</v>
      </c>
      <c r="J259" s="11"/>
    </row>
    <row r="260" ht="20.1" customHeight="1" spans="1:10">
      <c r="A260" s="11">
        <v>256</v>
      </c>
      <c r="B260" s="15" t="s">
        <v>287</v>
      </c>
      <c r="C260" s="16">
        <f>VLOOKUP(B260,[1]大南!$D$1:$N$65536,11,0)</f>
        <v>3</v>
      </c>
      <c r="D260" s="9"/>
      <c r="E260" s="9"/>
      <c r="F260" s="16">
        <v>9</v>
      </c>
      <c r="G260" s="14">
        <v>14.01</v>
      </c>
      <c r="H260" s="14">
        <f t="shared" si="3"/>
        <v>5.49</v>
      </c>
      <c r="I260" s="16">
        <v>2</v>
      </c>
      <c r="J260" s="11"/>
    </row>
    <row r="261" ht="20.1" customHeight="1" spans="1:10">
      <c r="A261" s="11">
        <v>257</v>
      </c>
      <c r="B261" s="15" t="s">
        <v>288</v>
      </c>
      <c r="C261" s="16">
        <f>VLOOKUP(B261,[1]大南!$D$1:$N$65536,11,0)</f>
        <v>7</v>
      </c>
      <c r="D261" s="9"/>
      <c r="E261" s="9"/>
      <c r="F261" s="16">
        <v>16</v>
      </c>
      <c r="G261" s="14">
        <v>24.65</v>
      </c>
      <c r="H261" s="14">
        <f t="shared" si="3"/>
        <v>9.76</v>
      </c>
      <c r="I261" s="16">
        <v>6</v>
      </c>
      <c r="J261" s="11"/>
    </row>
    <row r="262" ht="20.1" customHeight="1" spans="1:10">
      <c r="A262" s="11">
        <v>258</v>
      </c>
      <c r="B262" s="17" t="s">
        <v>289</v>
      </c>
      <c r="C262" s="16">
        <f>VLOOKUP(B262,[1]大南!$D$1:$N$65536,11,0)</f>
        <v>4</v>
      </c>
      <c r="D262" s="9"/>
      <c r="E262" s="9"/>
      <c r="F262" s="16">
        <v>12</v>
      </c>
      <c r="G262" s="14">
        <v>18.57</v>
      </c>
      <c r="H262" s="14">
        <f t="shared" ref="H262:H325" si="4">F262*0.61</f>
        <v>7.32</v>
      </c>
      <c r="I262" s="16">
        <v>3</v>
      </c>
      <c r="J262" s="11"/>
    </row>
    <row r="263" ht="20.1" customHeight="1" spans="1:10">
      <c r="A263" s="11">
        <v>259</v>
      </c>
      <c r="B263" s="15" t="s">
        <v>290</v>
      </c>
      <c r="C263" s="16">
        <f>VLOOKUP(B263,[1]大南!$D$1:$N$65536,11,0)</f>
        <v>5</v>
      </c>
      <c r="D263" s="9"/>
      <c r="E263" s="9"/>
      <c r="F263" s="16">
        <v>13</v>
      </c>
      <c r="G263" s="14">
        <v>20.09</v>
      </c>
      <c r="H263" s="14">
        <f t="shared" si="4"/>
        <v>7.93</v>
      </c>
      <c r="I263" s="16">
        <v>4</v>
      </c>
      <c r="J263" s="11"/>
    </row>
    <row r="264" ht="20.1" customHeight="1" spans="1:10">
      <c r="A264" s="11">
        <v>260</v>
      </c>
      <c r="B264" s="15" t="s">
        <v>291</v>
      </c>
      <c r="C264" s="16">
        <f>VLOOKUP(B264,[1]大南!$D$1:$N$65536,11,0)</f>
        <v>3</v>
      </c>
      <c r="D264" s="9"/>
      <c r="E264" s="9"/>
      <c r="F264" s="16">
        <v>13</v>
      </c>
      <c r="G264" s="14">
        <v>20.09</v>
      </c>
      <c r="H264" s="14">
        <f t="shared" si="4"/>
        <v>7.93</v>
      </c>
      <c r="I264" s="16">
        <v>2</v>
      </c>
      <c r="J264" s="11"/>
    </row>
    <row r="265" ht="20.1" customHeight="1" spans="1:10">
      <c r="A265" s="11">
        <v>261</v>
      </c>
      <c r="B265" s="15" t="s">
        <v>292</v>
      </c>
      <c r="C265" s="16">
        <f>VLOOKUP(B265,[1]大南!$D$1:$N$65536,11,0)</f>
        <v>6</v>
      </c>
      <c r="D265" s="9"/>
      <c r="E265" s="9"/>
      <c r="F265" s="16">
        <v>15</v>
      </c>
      <c r="G265" s="14">
        <v>23.13</v>
      </c>
      <c r="H265" s="14">
        <f t="shared" si="4"/>
        <v>9.15</v>
      </c>
      <c r="I265" s="16">
        <v>5</v>
      </c>
      <c r="J265" s="11"/>
    </row>
    <row r="266" ht="20.1" customHeight="1" spans="1:10">
      <c r="A266" s="11">
        <v>262</v>
      </c>
      <c r="B266" s="15" t="s">
        <v>293</v>
      </c>
      <c r="C266" s="16">
        <f>VLOOKUP(B266,[1]大南!$D$1:$N$65536,11,0)</f>
        <v>5</v>
      </c>
      <c r="D266" s="9"/>
      <c r="E266" s="9"/>
      <c r="F266" s="16">
        <v>16</v>
      </c>
      <c r="G266" s="14">
        <v>24.65</v>
      </c>
      <c r="H266" s="14">
        <f t="shared" si="4"/>
        <v>9.76</v>
      </c>
      <c r="I266" s="16">
        <v>4</v>
      </c>
      <c r="J266" s="11"/>
    </row>
    <row r="267" ht="20.1" customHeight="1" spans="1:10">
      <c r="A267" s="11">
        <v>263</v>
      </c>
      <c r="B267" s="20" t="s">
        <v>294</v>
      </c>
      <c r="C267" s="16">
        <f>VLOOKUP(B267,[1]大南!$D$1:$N$65536,11,0)</f>
        <v>4</v>
      </c>
      <c r="D267" s="9"/>
      <c r="E267" s="9"/>
      <c r="F267" s="16">
        <v>12</v>
      </c>
      <c r="G267" s="14">
        <v>18.57</v>
      </c>
      <c r="H267" s="14">
        <f t="shared" si="4"/>
        <v>7.32</v>
      </c>
      <c r="I267" s="16">
        <v>3</v>
      </c>
      <c r="J267" s="11"/>
    </row>
    <row r="268" ht="20.1" customHeight="1" spans="1:10">
      <c r="A268" s="11">
        <v>264</v>
      </c>
      <c r="B268" s="15" t="s">
        <v>295</v>
      </c>
      <c r="C268" s="16">
        <f>VLOOKUP(B268,[1]大南!$D$1:$N$65536,11,0)</f>
        <v>2</v>
      </c>
      <c r="D268" s="9"/>
      <c r="E268" s="9"/>
      <c r="F268" s="16">
        <v>8</v>
      </c>
      <c r="G268" s="14">
        <v>12.49</v>
      </c>
      <c r="H268" s="14">
        <f t="shared" si="4"/>
        <v>4.88</v>
      </c>
      <c r="I268" s="16">
        <v>1</v>
      </c>
      <c r="J268" s="11"/>
    </row>
    <row r="269" ht="20.1" customHeight="1" spans="1:10">
      <c r="A269" s="11">
        <v>265</v>
      </c>
      <c r="B269" s="15" t="s">
        <v>296</v>
      </c>
      <c r="C269" s="16">
        <f>VLOOKUP(B269,[1]大南!$D$1:$N$65536,11,0)</f>
        <v>2</v>
      </c>
      <c r="D269" s="9"/>
      <c r="E269" s="9"/>
      <c r="F269" s="16">
        <v>8</v>
      </c>
      <c r="G269" s="14">
        <v>12.49</v>
      </c>
      <c r="H269" s="14">
        <f t="shared" si="4"/>
        <v>4.88</v>
      </c>
      <c r="I269" s="16">
        <v>1</v>
      </c>
      <c r="J269" s="11"/>
    </row>
    <row r="270" ht="20.1" customHeight="1" spans="1:10">
      <c r="A270" s="11">
        <v>266</v>
      </c>
      <c r="B270" s="15" t="s">
        <v>297</v>
      </c>
      <c r="C270" s="16">
        <f>VLOOKUP(B270,[1]大南!$D$1:$N$65536,11,0)</f>
        <v>4</v>
      </c>
      <c r="D270" s="9"/>
      <c r="E270" s="9"/>
      <c r="F270" s="16">
        <v>12</v>
      </c>
      <c r="G270" s="14">
        <v>18.57</v>
      </c>
      <c r="H270" s="14">
        <f t="shared" si="4"/>
        <v>7.32</v>
      </c>
      <c r="I270" s="16">
        <v>3</v>
      </c>
      <c r="J270" s="11"/>
    </row>
    <row r="271" ht="20.1" customHeight="1" spans="1:10">
      <c r="A271" s="11">
        <v>267</v>
      </c>
      <c r="B271" s="15" t="s">
        <v>298</v>
      </c>
      <c r="C271" s="16">
        <f>VLOOKUP(B271,[1]大南!$D$1:$N$65536,11,0)</f>
        <v>5</v>
      </c>
      <c r="D271" s="9"/>
      <c r="E271" s="9"/>
      <c r="F271" s="16">
        <v>16</v>
      </c>
      <c r="G271" s="14">
        <v>24.65</v>
      </c>
      <c r="H271" s="14">
        <f t="shared" si="4"/>
        <v>9.76</v>
      </c>
      <c r="I271" s="16">
        <v>4</v>
      </c>
      <c r="J271" s="11"/>
    </row>
    <row r="272" ht="20.1" customHeight="1" spans="1:10">
      <c r="A272" s="11">
        <v>268</v>
      </c>
      <c r="B272" s="15" t="s">
        <v>299</v>
      </c>
      <c r="C272" s="16">
        <f>VLOOKUP(B272,[1]大南!$D$1:$N$65536,11,0)</f>
        <v>5</v>
      </c>
      <c r="D272" s="9"/>
      <c r="E272" s="9"/>
      <c r="F272" s="16">
        <v>16</v>
      </c>
      <c r="G272" s="14">
        <v>24.65</v>
      </c>
      <c r="H272" s="14">
        <f t="shared" si="4"/>
        <v>9.76</v>
      </c>
      <c r="I272" s="16">
        <v>4</v>
      </c>
      <c r="J272" s="11"/>
    </row>
    <row r="273" ht="20.1" customHeight="1" spans="1:10">
      <c r="A273" s="11">
        <v>269</v>
      </c>
      <c r="B273" s="15" t="s">
        <v>300</v>
      </c>
      <c r="C273" s="16">
        <f>VLOOKUP(B273,[1]大南!$D$1:$N$65536,11,0)</f>
        <v>5</v>
      </c>
      <c r="D273" s="9"/>
      <c r="E273" s="9"/>
      <c r="F273" s="16">
        <v>13</v>
      </c>
      <c r="G273" s="14">
        <v>20.09</v>
      </c>
      <c r="H273" s="14">
        <f t="shared" si="4"/>
        <v>7.93</v>
      </c>
      <c r="I273" s="16">
        <v>4</v>
      </c>
      <c r="J273" s="11"/>
    </row>
    <row r="274" ht="20.1" customHeight="1" spans="1:10">
      <c r="A274" s="11">
        <v>270</v>
      </c>
      <c r="B274" s="19" t="s">
        <v>301</v>
      </c>
      <c r="C274" s="16">
        <f>VLOOKUP(B274,[1]大南!$D$1:$N$65536,11,0)</f>
        <v>6</v>
      </c>
      <c r="D274" s="9"/>
      <c r="E274" s="9"/>
      <c r="F274" s="16">
        <v>18</v>
      </c>
      <c r="G274" s="14">
        <v>27.69</v>
      </c>
      <c r="H274" s="14">
        <f t="shared" si="4"/>
        <v>10.98</v>
      </c>
      <c r="I274" s="16">
        <v>5</v>
      </c>
      <c r="J274" s="11"/>
    </row>
    <row r="275" ht="20.1" customHeight="1" spans="1:10">
      <c r="A275" s="11">
        <v>271</v>
      </c>
      <c r="B275" s="15" t="s">
        <v>302</v>
      </c>
      <c r="C275" s="16">
        <f>VLOOKUP(B275,[1]大南!$D$1:$N$65536,11,0)</f>
        <v>5</v>
      </c>
      <c r="D275" s="9"/>
      <c r="E275" s="9"/>
      <c r="F275" s="16">
        <v>32</v>
      </c>
      <c r="G275" s="14">
        <v>48.97</v>
      </c>
      <c r="H275" s="14">
        <f t="shared" si="4"/>
        <v>19.52</v>
      </c>
      <c r="I275" s="16">
        <v>4</v>
      </c>
      <c r="J275" s="11"/>
    </row>
    <row r="276" ht="20.1" customHeight="1" spans="1:10">
      <c r="A276" s="11">
        <v>272</v>
      </c>
      <c r="B276" s="15" t="s">
        <v>303</v>
      </c>
      <c r="C276" s="16">
        <f>VLOOKUP(B276,[1]大南!$D$1:$N$65536,11,0)</f>
        <v>3</v>
      </c>
      <c r="D276" s="9"/>
      <c r="E276" s="9"/>
      <c r="F276" s="16">
        <v>9</v>
      </c>
      <c r="G276" s="14">
        <v>14.01</v>
      </c>
      <c r="H276" s="14">
        <f t="shared" si="4"/>
        <v>5.49</v>
      </c>
      <c r="I276" s="16">
        <v>2</v>
      </c>
      <c r="J276" s="11"/>
    </row>
    <row r="277" ht="20.1" customHeight="1" spans="1:10">
      <c r="A277" s="11">
        <v>273</v>
      </c>
      <c r="B277" s="15" t="s">
        <v>304</v>
      </c>
      <c r="C277" s="16">
        <f>VLOOKUP(B277,[1]大南!$D$1:$N$65536,11,0)</f>
        <v>7</v>
      </c>
      <c r="D277" s="9"/>
      <c r="E277" s="9"/>
      <c r="F277" s="16">
        <v>20</v>
      </c>
      <c r="G277" s="14">
        <v>30.73</v>
      </c>
      <c r="H277" s="14">
        <f t="shared" si="4"/>
        <v>12.2</v>
      </c>
      <c r="I277" s="16">
        <v>6</v>
      </c>
      <c r="J277" s="11"/>
    </row>
    <row r="278" ht="20.1" customHeight="1" spans="1:10">
      <c r="A278" s="11">
        <v>274</v>
      </c>
      <c r="B278" s="15" t="s">
        <v>305</v>
      </c>
      <c r="C278" s="16">
        <f>VLOOKUP(B278,[1]大南!$D$1:$N$65536,11,0)</f>
        <v>2</v>
      </c>
      <c r="D278" s="9"/>
      <c r="E278" s="9"/>
      <c r="F278" s="16">
        <v>8</v>
      </c>
      <c r="G278" s="14">
        <v>12.49</v>
      </c>
      <c r="H278" s="14">
        <f t="shared" si="4"/>
        <v>4.88</v>
      </c>
      <c r="I278" s="16">
        <v>1</v>
      </c>
      <c r="J278" s="11"/>
    </row>
    <row r="279" ht="20.1" customHeight="1" spans="1:10">
      <c r="A279" s="11">
        <v>275</v>
      </c>
      <c r="B279" s="15" t="s">
        <v>306</v>
      </c>
      <c r="C279" s="16">
        <f>VLOOKUP(B279,[1]大南!$D$1:$N$65536,11,0)</f>
        <v>5</v>
      </c>
      <c r="D279" s="9"/>
      <c r="E279" s="9"/>
      <c r="F279" s="16">
        <v>13</v>
      </c>
      <c r="G279" s="14">
        <v>20.09</v>
      </c>
      <c r="H279" s="14">
        <f t="shared" si="4"/>
        <v>7.93</v>
      </c>
      <c r="I279" s="16">
        <v>4</v>
      </c>
      <c r="J279" s="11"/>
    </row>
    <row r="280" ht="20.1" customHeight="1" spans="1:10">
      <c r="A280" s="11">
        <v>276</v>
      </c>
      <c r="B280" s="15" t="s">
        <v>307</v>
      </c>
      <c r="C280" s="16">
        <f>VLOOKUP(B280,[1]大南!$D$1:$N$65536,11,0)</f>
        <v>1</v>
      </c>
      <c r="D280" s="9"/>
      <c r="E280" s="9"/>
      <c r="F280" s="16">
        <v>4</v>
      </c>
      <c r="G280" s="14">
        <v>6.41</v>
      </c>
      <c r="H280" s="14">
        <f t="shared" si="4"/>
        <v>2.44</v>
      </c>
      <c r="I280" s="16">
        <v>1</v>
      </c>
      <c r="J280" s="11"/>
    </row>
    <row r="281" ht="20.1" customHeight="1" spans="1:10">
      <c r="A281" s="11">
        <v>277</v>
      </c>
      <c r="B281" s="15" t="s">
        <v>308</v>
      </c>
      <c r="C281" s="16">
        <f>VLOOKUP(B281,[1]大南!$D$1:$N$65536,11,0)</f>
        <v>2</v>
      </c>
      <c r="D281" s="9"/>
      <c r="E281" s="9"/>
      <c r="F281" s="16">
        <v>8</v>
      </c>
      <c r="G281" s="14">
        <v>12.49</v>
      </c>
      <c r="H281" s="14">
        <f t="shared" si="4"/>
        <v>4.88</v>
      </c>
      <c r="I281" s="16">
        <v>1</v>
      </c>
      <c r="J281" s="11"/>
    </row>
    <row r="282" ht="20.1" customHeight="1" spans="1:10">
      <c r="A282" s="11">
        <v>278</v>
      </c>
      <c r="B282" s="15" t="s">
        <v>309</v>
      </c>
      <c r="C282" s="16">
        <f>VLOOKUP(B282,[1]大南!$D$1:$N$65536,11,0)</f>
        <v>2</v>
      </c>
      <c r="D282" s="9"/>
      <c r="E282" s="9"/>
      <c r="F282" s="16">
        <v>8</v>
      </c>
      <c r="G282" s="14">
        <v>12.49</v>
      </c>
      <c r="H282" s="14">
        <f t="shared" si="4"/>
        <v>4.88</v>
      </c>
      <c r="I282" s="16">
        <v>1</v>
      </c>
      <c r="J282" s="11"/>
    </row>
    <row r="283" ht="20.1" customHeight="1" spans="1:10">
      <c r="A283" s="11">
        <v>279</v>
      </c>
      <c r="B283" s="15" t="s">
        <v>310</v>
      </c>
      <c r="C283" s="16">
        <f>VLOOKUP(B283,[1]大南!$D$1:$N$65536,11,0)</f>
        <v>7</v>
      </c>
      <c r="D283" s="9"/>
      <c r="E283" s="9"/>
      <c r="F283" s="16">
        <v>20</v>
      </c>
      <c r="G283" s="14">
        <v>30.73</v>
      </c>
      <c r="H283" s="14">
        <f t="shared" si="4"/>
        <v>12.2</v>
      </c>
      <c r="I283" s="16">
        <v>6</v>
      </c>
      <c r="J283" s="11"/>
    </row>
    <row r="284" ht="20.1" customHeight="1" spans="1:10">
      <c r="A284" s="11">
        <v>280</v>
      </c>
      <c r="B284" s="15" t="s">
        <v>311</v>
      </c>
      <c r="C284" s="16">
        <f>VLOOKUP(B284,[1]大南!$D$1:$N$65536,11,0)</f>
        <v>6</v>
      </c>
      <c r="D284" s="9"/>
      <c r="E284" s="9"/>
      <c r="F284" s="16">
        <v>17</v>
      </c>
      <c r="G284" s="14">
        <v>26.17</v>
      </c>
      <c r="H284" s="14">
        <f t="shared" si="4"/>
        <v>10.37</v>
      </c>
      <c r="I284" s="16">
        <v>5</v>
      </c>
      <c r="J284" s="11"/>
    </row>
    <row r="285" ht="20.1" customHeight="1" spans="1:10">
      <c r="A285" s="11">
        <v>281</v>
      </c>
      <c r="B285" s="15" t="s">
        <v>312</v>
      </c>
      <c r="C285" s="16">
        <f>VLOOKUP(B285,[1]大南!$D$1:$N$65536,11,0)</f>
        <v>6</v>
      </c>
      <c r="D285" s="9"/>
      <c r="E285" s="9"/>
      <c r="F285" s="16">
        <v>16</v>
      </c>
      <c r="G285" s="14">
        <v>24.65</v>
      </c>
      <c r="H285" s="14">
        <f t="shared" si="4"/>
        <v>9.76</v>
      </c>
      <c r="I285" s="16">
        <v>5</v>
      </c>
      <c r="J285" s="11"/>
    </row>
    <row r="286" ht="20.1" customHeight="1" spans="1:10">
      <c r="A286" s="11">
        <v>282</v>
      </c>
      <c r="B286" s="15" t="s">
        <v>313</v>
      </c>
      <c r="C286" s="16">
        <f>VLOOKUP(B286,[1]大南!$D$1:$N$65536,11,0)</f>
        <v>1</v>
      </c>
      <c r="D286" s="9"/>
      <c r="E286" s="9"/>
      <c r="F286" s="16">
        <v>8</v>
      </c>
      <c r="G286" s="14">
        <v>12.49</v>
      </c>
      <c r="H286" s="14">
        <f t="shared" si="4"/>
        <v>4.88</v>
      </c>
      <c r="I286" s="16">
        <v>1</v>
      </c>
      <c r="J286" s="11"/>
    </row>
    <row r="287" ht="20.1" customHeight="1" spans="1:10">
      <c r="A287" s="11">
        <v>283</v>
      </c>
      <c r="B287" s="15" t="s">
        <v>314</v>
      </c>
      <c r="C287" s="16">
        <f>VLOOKUP(B287,[1]大南!$D$1:$N$65536,11,0)</f>
        <v>4</v>
      </c>
      <c r="D287" s="9"/>
      <c r="E287" s="9"/>
      <c r="F287" s="16">
        <v>15</v>
      </c>
      <c r="G287" s="14">
        <v>23.13</v>
      </c>
      <c r="H287" s="14">
        <f t="shared" si="4"/>
        <v>9.15</v>
      </c>
      <c r="I287" s="16">
        <v>3</v>
      </c>
      <c r="J287" s="11"/>
    </row>
    <row r="288" ht="20.1" customHeight="1" spans="1:10">
      <c r="A288" s="11">
        <v>284</v>
      </c>
      <c r="B288" s="15" t="s">
        <v>315</v>
      </c>
      <c r="C288" s="16">
        <f>VLOOKUP(B288,[1]大南!$D$1:$N$65536,11,0)</f>
        <v>4</v>
      </c>
      <c r="D288" s="9"/>
      <c r="E288" s="9"/>
      <c r="F288" s="16">
        <v>15</v>
      </c>
      <c r="G288" s="14">
        <v>23.13</v>
      </c>
      <c r="H288" s="14">
        <f t="shared" si="4"/>
        <v>9.15</v>
      </c>
      <c r="I288" s="16">
        <v>3</v>
      </c>
      <c r="J288" s="11"/>
    </row>
    <row r="289" ht="20.1" customHeight="1" spans="1:10">
      <c r="A289" s="11">
        <v>285</v>
      </c>
      <c r="B289" s="15" t="s">
        <v>316</v>
      </c>
      <c r="C289" s="16">
        <f>VLOOKUP(B289,[1]大南!$D$1:$N$65536,11,0)</f>
        <v>10</v>
      </c>
      <c r="D289" s="9"/>
      <c r="E289" s="9"/>
      <c r="F289" s="16">
        <v>18</v>
      </c>
      <c r="G289" s="14">
        <v>27.69</v>
      </c>
      <c r="H289" s="14">
        <f t="shared" si="4"/>
        <v>10.98</v>
      </c>
      <c r="I289" s="16">
        <v>9</v>
      </c>
      <c r="J289" s="11"/>
    </row>
    <row r="290" ht="20.1" customHeight="1" spans="1:10">
      <c r="A290" s="11">
        <v>286</v>
      </c>
      <c r="B290" s="15" t="s">
        <v>317</v>
      </c>
      <c r="C290" s="16">
        <f>VLOOKUP(B290,[1]大南!$D$1:$N$65536,11,0)</f>
        <v>1</v>
      </c>
      <c r="D290" s="9"/>
      <c r="E290" s="9"/>
      <c r="F290" s="16">
        <v>8</v>
      </c>
      <c r="G290" s="14">
        <v>12.49</v>
      </c>
      <c r="H290" s="14">
        <f t="shared" si="4"/>
        <v>4.88</v>
      </c>
      <c r="I290" s="16">
        <v>1</v>
      </c>
      <c r="J290" s="11"/>
    </row>
    <row r="291" ht="20.1" customHeight="1" spans="1:10">
      <c r="A291" s="11">
        <v>287</v>
      </c>
      <c r="B291" s="19" t="s">
        <v>318</v>
      </c>
      <c r="C291" s="16">
        <f>VLOOKUP(B291,[1]大南!$D$1:$N$65536,11,0)</f>
        <v>3</v>
      </c>
      <c r="D291" s="9"/>
      <c r="E291" s="9"/>
      <c r="F291" s="16">
        <v>32</v>
      </c>
      <c r="G291" s="14">
        <v>48.97</v>
      </c>
      <c r="H291" s="14">
        <f t="shared" si="4"/>
        <v>19.52</v>
      </c>
      <c r="I291" s="16">
        <v>2</v>
      </c>
      <c r="J291" s="11"/>
    </row>
    <row r="292" ht="20.1" customHeight="1" spans="1:10">
      <c r="A292" s="11">
        <v>288</v>
      </c>
      <c r="B292" s="19" t="s">
        <v>319</v>
      </c>
      <c r="C292" s="16">
        <f>VLOOKUP(B292,[1]大南!$D$1:$N$65536,11,0)</f>
        <v>4</v>
      </c>
      <c r="D292" s="9"/>
      <c r="E292" s="9"/>
      <c r="F292" s="16">
        <v>15</v>
      </c>
      <c r="G292" s="14">
        <v>23.13</v>
      </c>
      <c r="H292" s="14">
        <f t="shared" si="4"/>
        <v>9.15</v>
      </c>
      <c r="I292" s="16">
        <v>3</v>
      </c>
      <c r="J292" s="11"/>
    </row>
    <row r="293" ht="20.1" customHeight="1" spans="1:10">
      <c r="A293" s="11">
        <v>289</v>
      </c>
      <c r="B293" s="19" t="s">
        <v>320</v>
      </c>
      <c r="C293" s="16">
        <f>VLOOKUP(B293,[1]大南!$D$1:$N$65536,11,0)</f>
        <v>5</v>
      </c>
      <c r="D293" s="9"/>
      <c r="E293" s="9"/>
      <c r="F293" s="16">
        <v>16</v>
      </c>
      <c r="G293" s="14">
        <v>24.65</v>
      </c>
      <c r="H293" s="14">
        <f t="shared" si="4"/>
        <v>9.76</v>
      </c>
      <c r="I293" s="16">
        <v>4</v>
      </c>
      <c r="J293" s="11"/>
    </row>
    <row r="294" ht="20.1" customHeight="1" spans="1:10">
      <c r="A294" s="11">
        <v>290</v>
      </c>
      <c r="B294" s="19" t="s">
        <v>321</v>
      </c>
      <c r="C294" s="16">
        <f>VLOOKUP(B294,[1]大南!$D$1:$N$65536,11,0)</f>
        <v>1</v>
      </c>
      <c r="D294" s="9"/>
      <c r="E294" s="9"/>
      <c r="F294" s="16">
        <v>8</v>
      </c>
      <c r="G294" s="14">
        <v>12.49</v>
      </c>
      <c r="H294" s="14">
        <f t="shared" si="4"/>
        <v>4.88</v>
      </c>
      <c r="I294" s="16">
        <v>1</v>
      </c>
      <c r="J294" s="11"/>
    </row>
    <row r="295" ht="20.1" customHeight="1" spans="1:10">
      <c r="A295" s="11">
        <v>291</v>
      </c>
      <c r="B295" s="19" t="s">
        <v>322</v>
      </c>
      <c r="C295" s="16">
        <f>VLOOKUP(B295,[1]大南!$D$1:$N$65536,11,0)</f>
        <v>7</v>
      </c>
      <c r="D295" s="9"/>
      <c r="E295" s="9"/>
      <c r="F295" s="16">
        <v>20</v>
      </c>
      <c r="G295" s="14">
        <v>30.73</v>
      </c>
      <c r="H295" s="14">
        <f t="shared" si="4"/>
        <v>12.2</v>
      </c>
      <c r="I295" s="16">
        <v>6</v>
      </c>
      <c r="J295" s="11"/>
    </row>
    <row r="296" ht="20.1" customHeight="1" spans="1:10">
      <c r="A296" s="11">
        <v>292</v>
      </c>
      <c r="B296" s="19" t="s">
        <v>323</v>
      </c>
      <c r="C296" s="16">
        <f>VLOOKUP(B296,[1]大南!$D$1:$N$65536,11,0)</f>
        <v>3</v>
      </c>
      <c r="D296" s="9"/>
      <c r="E296" s="9"/>
      <c r="F296" s="16">
        <v>12</v>
      </c>
      <c r="G296" s="14">
        <v>18.57</v>
      </c>
      <c r="H296" s="14">
        <f t="shared" si="4"/>
        <v>7.32</v>
      </c>
      <c r="I296" s="16">
        <v>2</v>
      </c>
      <c r="J296" s="11"/>
    </row>
    <row r="297" ht="20.1" customHeight="1" spans="1:10">
      <c r="A297" s="11">
        <v>293</v>
      </c>
      <c r="B297" s="19" t="s">
        <v>324</v>
      </c>
      <c r="C297" s="16">
        <f>VLOOKUP(B297,[1]大南!$D$1:$N$65536,11,0)</f>
        <v>4</v>
      </c>
      <c r="D297" s="9"/>
      <c r="E297" s="9"/>
      <c r="F297" s="16">
        <v>15</v>
      </c>
      <c r="G297" s="14">
        <v>23.13</v>
      </c>
      <c r="H297" s="14">
        <f t="shared" si="4"/>
        <v>9.15</v>
      </c>
      <c r="I297" s="16">
        <v>3</v>
      </c>
      <c r="J297" s="11"/>
    </row>
    <row r="298" ht="20.1" customHeight="1" spans="1:10">
      <c r="A298" s="11">
        <v>294</v>
      </c>
      <c r="B298" s="15" t="s">
        <v>325</v>
      </c>
      <c r="C298" s="16">
        <f>VLOOKUP(B298,[1]大南!$D$1:$N$65536,11,0)</f>
        <v>3</v>
      </c>
      <c r="D298" s="9"/>
      <c r="E298" s="9"/>
      <c r="F298" s="16">
        <v>11</v>
      </c>
      <c r="G298" s="14">
        <v>17.05</v>
      </c>
      <c r="H298" s="14">
        <f t="shared" si="4"/>
        <v>6.71</v>
      </c>
      <c r="I298" s="16">
        <v>2</v>
      </c>
      <c r="J298" s="11"/>
    </row>
    <row r="299" ht="20.1" customHeight="1" spans="1:10">
      <c r="A299" s="11">
        <v>295</v>
      </c>
      <c r="B299" s="15" t="s">
        <v>326</v>
      </c>
      <c r="C299" s="16">
        <f>VLOOKUP(B299,[1]大南!$D$1:$N$65536,11,0)</f>
        <v>4</v>
      </c>
      <c r="D299" s="9"/>
      <c r="E299" s="9"/>
      <c r="F299" s="16">
        <v>13</v>
      </c>
      <c r="G299" s="14">
        <v>20.09</v>
      </c>
      <c r="H299" s="14">
        <f t="shared" si="4"/>
        <v>7.93</v>
      </c>
      <c r="I299" s="16">
        <v>3</v>
      </c>
      <c r="J299" s="11"/>
    </row>
    <row r="300" ht="20.1" customHeight="1" spans="1:10">
      <c r="A300" s="11">
        <v>296</v>
      </c>
      <c r="B300" s="15" t="s">
        <v>327</v>
      </c>
      <c r="C300" s="16">
        <f>VLOOKUP(B300,[1]大南!$D$1:$N$65536,11,0)</f>
        <v>6</v>
      </c>
      <c r="D300" s="9"/>
      <c r="E300" s="9"/>
      <c r="F300" s="16">
        <v>17</v>
      </c>
      <c r="G300" s="14">
        <v>26.17</v>
      </c>
      <c r="H300" s="14">
        <f t="shared" si="4"/>
        <v>10.37</v>
      </c>
      <c r="I300" s="16">
        <v>5</v>
      </c>
      <c r="J300" s="11"/>
    </row>
    <row r="301" ht="20.1" customHeight="1" spans="1:10">
      <c r="A301" s="11">
        <v>297</v>
      </c>
      <c r="B301" s="15" t="s">
        <v>328</v>
      </c>
      <c r="C301" s="16">
        <f>VLOOKUP(B301,[1]大南!$D$1:$N$65536,11,0)</f>
        <v>6</v>
      </c>
      <c r="D301" s="9"/>
      <c r="E301" s="9"/>
      <c r="F301" s="16">
        <v>17</v>
      </c>
      <c r="G301" s="14">
        <v>26.17</v>
      </c>
      <c r="H301" s="14">
        <f t="shared" si="4"/>
        <v>10.37</v>
      </c>
      <c r="I301" s="16">
        <v>5</v>
      </c>
      <c r="J301" s="11"/>
    </row>
    <row r="302" ht="20.1" customHeight="1" spans="1:10">
      <c r="A302" s="11">
        <v>298</v>
      </c>
      <c r="B302" s="15" t="s">
        <v>329</v>
      </c>
      <c r="C302" s="16">
        <f>VLOOKUP(B302,[1]大南!$D$1:$N$65536,11,0)</f>
        <v>5</v>
      </c>
      <c r="D302" s="9"/>
      <c r="E302" s="9"/>
      <c r="F302" s="16">
        <v>15</v>
      </c>
      <c r="G302" s="14">
        <v>23.13</v>
      </c>
      <c r="H302" s="14">
        <f t="shared" si="4"/>
        <v>9.15</v>
      </c>
      <c r="I302" s="16">
        <v>4</v>
      </c>
      <c r="J302" s="11"/>
    </row>
    <row r="303" ht="20.1" customHeight="1" spans="1:10">
      <c r="A303" s="11">
        <v>299</v>
      </c>
      <c r="B303" s="15" t="s">
        <v>330</v>
      </c>
      <c r="C303" s="16">
        <f>VLOOKUP(B303,[1]大南!$D$1:$N$65536,11,0)</f>
        <v>3</v>
      </c>
      <c r="D303" s="9"/>
      <c r="E303" s="9"/>
      <c r="F303" s="16">
        <v>11</v>
      </c>
      <c r="G303" s="14">
        <v>17.05</v>
      </c>
      <c r="H303" s="14">
        <f t="shared" si="4"/>
        <v>6.71</v>
      </c>
      <c r="I303" s="16">
        <v>2</v>
      </c>
      <c r="J303" s="11"/>
    </row>
    <row r="304" ht="20.1" customHeight="1" spans="1:10">
      <c r="A304" s="11">
        <v>300</v>
      </c>
      <c r="B304" s="19" t="s">
        <v>331</v>
      </c>
      <c r="C304" s="16">
        <f>VLOOKUP(B304,[1]大南!$D$1:$N$65536,11,0)</f>
        <v>3</v>
      </c>
      <c r="D304" s="9"/>
      <c r="E304" s="9"/>
      <c r="F304" s="16">
        <v>11</v>
      </c>
      <c r="G304" s="14">
        <v>17.05</v>
      </c>
      <c r="H304" s="14">
        <f t="shared" si="4"/>
        <v>6.71</v>
      </c>
      <c r="I304" s="16">
        <v>2</v>
      </c>
      <c r="J304" s="11"/>
    </row>
    <row r="305" ht="20.25" customHeight="1" spans="1:10">
      <c r="A305" s="11">
        <v>301</v>
      </c>
      <c r="B305" s="15" t="s">
        <v>332</v>
      </c>
      <c r="C305" s="16">
        <f>VLOOKUP(B305,[1]大南!$D$1:$N$65536,11,0)</f>
        <v>4</v>
      </c>
      <c r="D305" s="9"/>
      <c r="E305" s="9"/>
      <c r="F305" s="16">
        <v>15</v>
      </c>
      <c r="G305" s="14">
        <v>23.13</v>
      </c>
      <c r="H305" s="14">
        <f t="shared" si="4"/>
        <v>9.15</v>
      </c>
      <c r="I305" s="16">
        <v>3</v>
      </c>
      <c r="J305" s="11"/>
    </row>
    <row r="306" ht="20.25" customHeight="1" spans="1:10">
      <c r="A306" s="11">
        <v>302</v>
      </c>
      <c r="B306" s="15" t="s">
        <v>333</v>
      </c>
      <c r="C306" s="16">
        <f>VLOOKUP(B306,[1]大南!$D$1:$N$65536,11,0)</f>
        <v>2</v>
      </c>
      <c r="D306" s="9"/>
      <c r="E306" s="9"/>
      <c r="F306" s="16">
        <v>12</v>
      </c>
      <c r="G306" s="14">
        <v>18.57</v>
      </c>
      <c r="H306" s="14">
        <f t="shared" si="4"/>
        <v>7.32</v>
      </c>
      <c r="I306" s="16">
        <v>1</v>
      </c>
      <c r="J306" s="11"/>
    </row>
    <row r="307" ht="20.25" customHeight="1" spans="1:10">
      <c r="A307" s="11">
        <v>303</v>
      </c>
      <c r="B307" s="15" t="s">
        <v>334</v>
      </c>
      <c r="C307" s="16">
        <f>VLOOKUP(B307,[1]大南!$D$1:$N$65536,11,0)</f>
        <v>2</v>
      </c>
      <c r="D307" s="9"/>
      <c r="E307" s="9"/>
      <c r="F307" s="16">
        <v>12</v>
      </c>
      <c r="G307" s="14">
        <v>18.57</v>
      </c>
      <c r="H307" s="14">
        <f t="shared" si="4"/>
        <v>7.32</v>
      </c>
      <c r="I307" s="16">
        <v>1</v>
      </c>
      <c r="J307" s="11"/>
    </row>
    <row r="308" ht="20.25" customHeight="1" spans="1:10">
      <c r="A308" s="11">
        <v>304</v>
      </c>
      <c r="B308" s="20" t="s">
        <v>335</v>
      </c>
      <c r="C308" s="16">
        <f>VLOOKUP(B308,[1]大南!$D$1:$N$65536,11,0)</f>
        <v>3</v>
      </c>
      <c r="D308" s="9"/>
      <c r="E308" s="9"/>
      <c r="F308" s="16">
        <v>13</v>
      </c>
      <c r="G308" s="14">
        <v>20.09</v>
      </c>
      <c r="H308" s="14">
        <f t="shared" si="4"/>
        <v>7.93</v>
      </c>
      <c r="I308" s="16">
        <v>2</v>
      </c>
      <c r="J308" s="11"/>
    </row>
    <row r="309" ht="20.25" customHeight="1" spans="1:10">
      <c r="A309" s="11">
        <v>305</v>
      </c>
      <c r="B309" s="15" t="s">
        <v>336</v>
      </c>
      <c r="C309" s="16">
        <f>VLOOKUP(B309,[1]大南!$D$1:$N$65536,11,0)</f>
        <v>4</v>
      </c>
      <c r="D309" s="9"/>
      <c r="E309" s="9"/>
      <c r="F309" s="16">
        <v>15</v>
      </c>
      <c r="G309" s="14">
        <v>23.13</v>
      </c>
      <c r="H309" s="14">
        <f t="shared" si="4"/>
        <v>9.15</v>
      </c>
      <c r="I309" s="16">
        <v>3</v>
      </c>
      <c r="J309" s="11"/>
    </row>
    <row r="310" ht="20.25" customHeight="1" spans="1:10">
      <c r="A310" s="11">
        <v>306</v>
      </c>
      <c r="B310" s="15" t="s">
        <v>337</v>
      </c>
      <c r="C310" s="16">
        <f>VLOOKUP(B310,[1]大南!$D$1:$N$65536,11,0)</f>
        <v>2</v>
      </c>
      <c r="D310" s="9"/>
      <c r="E310" s="9"/>
      <c r="F310" s="16">
        <v>11</v>
      </c>
      <c r="G310" s="14">
        <v>17.05</v>
      </c>
      <c r="H310" s="14">
        <f t="shared" si="4"/>
        <v>6.71</v>
      </c>
      <c r="I310" s="16">
        <v>1</v>
      </c>
      <c r="J310" s="11"/>
    </row>
    <row r="311" ht="20.25" customHeight="1" spans="1:10">
      <c r="A311" s="11">
        <v>307</v>
      </c>
      <c r="B311" s="15" t="s">
        <v>338</v>
      </c>
      <c r="C311" s="16">
        <f>VLOOKUP(B311,[1]大南!$D$1:$N$65536,11,0)</f>
        <v>5</v>
      </c>
      <c r="D311" s="9"/>
      <c r="E311" s="9"/>
      <c r="F311" s="16">
        <v>16</v>
      </c>
      <c r="G311" s="14">
        <v>24.65</v>
      </c>
      <c r="H311" s="14">
        <f t="shared" si="4"/>
        <v>9.76</v>
      </c>
      <c r="I311" s="16">
        <v>4</v>
      </c>
      <c r="J311" s="11"/>
    </row>
    <row r="312" ht="20.25" customHeight="1" spans="1:10">
      <c r="A312" s="11">
        <v>308</v>
      </c>
      <c r="B312" s="15" t="s">
        <v>339</v>
      </c>
      <c r="C312" s="16">
        <f>VLOOKUP(B312,[1]大南!$D$1:$N$65536,11,0)</f>
        <v>4</v>
      </c>
      <c r="D312" s="9"/>
      <c r="E312" s="9"/>
      <c r="F312" s="16">
        <v>15</v>
      </c>
      <c r="G312" s="14">
        <v>23.13</v>
      </c>
      <c r="H312" s="14">
        <f t="shared" si="4"/>
        <v>9.15</v>
      </c>
      <c r="I312" s="16">
        <v>3</v>
      </c>
      <c r="J312" s="11"/>
    </row>
    <row r="313" ht="20.25" customHeight="1" spans="1:10">
      <c r="A313" s="11">
        <v>309</v>
      </c>
      <c r="B313" s="15" t="s">
        <v>340</v>
      </c>
      <c r="C313" s="16">
        <f>VLOOKUP(B313,[1]大南!$D$1:$N$65536,11,0)</f>
        <v>5</v>
      </c>
      <c r="D313" s="9"/>
      <c r="E313" s="9"/>
      <c r="F313" s="16">
        <v>15</v>
      </c>
      <c r="G313" s="14">
        <v>23.13</v>
      </c>
      <c r="H313" s="14">
        <f t="shared" si="4"/>
        <v>9.15</v>
      </c>
      <c r="I313" s="16">
        <v>4</v>
      </c>
      <c r="J313" s="11"/>
    </row>
    <row r="314" ht="20.25" customHeight="1" spans="1:10">
      <c r="A314" s="11">
        <v>310</v>
      </c>
      <c r="B314" s="15" t="s">
        <v>341</v>
      </c>
      <c r="C314" s="16">
        <f>VLOOKUP(B314,[1]大南!$D$1:$N$65536,11,0)</f>
        <v>3</v>
      </c>
      <c r="D314" s="9"/>
      <c r="E314" s="9"/>
      <c r="F314" s="16">
        <v>11</v>
      </c>
      <c r="G314" s="14">
        <v>17.05</v>
      </c>
      <c r="H314" s="14">
        <f t="shared" si="4"/>
        <v>6.71</v>
      </c>
      <c r="I314" s="16">
        <v>2</v>
      </c>
      <c r="J314" s="11"/>
    </row>
    <row r="315" ht="20.25" customHeight="1" spans="1:10">
      <c r="A315" s="11">
        <v>311</v>
      </c>
      <c r="B315" s="15" t="s">
        <v>342</v>
      </c>
      <c r="C315" s="16">
        <f>VLOOKUP(B315,[1]大南!$D$1:$N$65536,11,0)</f>
        <v>5</v>
      </c>
      <c r="D315" s="9"/>
      <c r="E315" s="9"/>
      <c r="F315" s="16">
        <v>16</v>
      </c>
      <c r="G315" s="14">
        <v>24.65</v>
      </c>
      <c r="H315" s="14">
        <f t="shared" si="4"/>
        <v>9.76</v>
      </c>
      <c r="I315" s="16">
        <v>4</v>
      </c>
      <c r="J315" s="11"/>
    </row>
    <row r="316" ht="20.25" customHeight="1" spans="1:10">
      <c r="A316" s="11">
        <v>312</v>
      </c>
      <c r="B316" s="15" t="s">
        <v>343</v>
      </c>
      <c r="C316" s="16">
        <f>VLOOKUP(B316,[1]大南!$D$1:$N$65536,11,0)</f>
        <v>6</v>
      </c>
      <c r="D316" s="9"/>
      <c r="E316" s="9"/>
      <c r="F316" s="16">
        <v>18</v>
      </c>
      <c r="G316" s="14">
        <v>27.69</v>
      </c>
      <c r="H316" s="14">
        <f t="shared" si="4"/>
        <v>10.98</v>
      </c>
      <c r="I316" s="16">
        <v>5</v>
      </c>
      <c r="J316" s="11"/>
    </row>
    <row r="317" ht="20.25" customHeight="1" spans="1:10">
      <c r="A317" s="11">
        <v>313</v>
      </c>
      <c r="B317" s="15" t="s">
        <v>344</v>
      </c>
      <c r="C317" s="16">
        <f>VLOOKUP(B317,[1]大南!$D$1:$N$65536,11,0)</f>
        <v>3</v>
      </c>
      <c r="D317" s="9"/>
      <c r="E317" s="9"/>
      <c r="F317" s="16">
        <v>11</v>
      </c>
      <c r="G317" s="14">
        <v>17.05</v>
      </c>
      <c r="H317" s="14">
        <f t="shared" si="4"/>
        <v>6.71</v>
      </c>
      <c r="I317" s="16">
        <v>2</v>
      </c>
      <c r="J317" s="11"/>
    </row>
    <row r="318" ht="20.25" customHeight="1" spans="1:10">
      <c r="A318" s="11">
        <v>314</v>
      </c>
      <c r="B318" s="15" t="s">
        <v>345</v>
      </c>
      <c r="C318" s="16">
        <f>VLOOKUP(B318,[1]大南!$D$1:$N$65536,11,0)</f>
        <v>2</v>
      </c>
      <c r="D318" s="9"/>
      <c r="E318" s="9"/>
      <c r="F318" s="16">
        <v>11</v>
      </c>
      <c r="G318" s="14">
        <v>17.05</v>
      </c>
      <c r="H318" s="14">
        <f t="shared" si="4"/>
        <v>6.71</v>
      </c>
      <c r="I318" s="16">
        <v>1</v>
      </c>
      <c r="J318" s="11"/>
    </row>
    <row r="319" ht="20.25" customHeight="1" spans="1:10">
      <c r="A319" s="11">
        <v>315</v>
      </c>
      <c r="B319" s="15" t="s">
        <v>346</v>
      </c>
      <c r="C319" s="16">
        <f>VLOOKUP(B319,[1]大南!$D$1:$N$65536,11,0)</f>
        <v>1</v>
      </c>
      <c r="D319" s="9"/>
      <c r="E319" s="9"/>
      <c r="F319" s="16">
        <v>8</v>
      </c>
      <c r="G319" s="14">
        <v>12.49</v>
      </c>
      <c r="H319" s="14">
        <f t="shared" si="4"/>
        <v>4.88</v>
      </c>
      <c r="I319" s="16">
        <v>1</v>
      </c>
      <c r="J319" s="11"/>
    </row>
    <row r="320" ht="20.25" customHeight="1" spans="1:10">
      <c r="A320" s="11">
        <v>316</v>
      </c>
      <c r="B320" s="19" t="s">
        <v>347</v>
      </c>
      <c r="C320" s="16">
        <f>VLOOKUP(B320,[1]大南!$D$1:$N$65536,11,0)</f>
        <v>4</v>
      </c>
      <c r="D320" s="9"/>
      <c r="E320" s="9"/>
      <c r="F320" s="16">
        <v>13</v>
      </c>
      <c r="G320" s="14">
        <v>20.09</v>
      </c>
      <c r="H320" s="14">
        <f t="shared" si="4"/>
        <v>7.93</v>
      </c>
      <c r="I320" s="16">
        <v>3</v>
      </c>
      <c r="J320" s="11"/>
    </row>
    <row r="321" ht="20.25" customHeight="1" spans="1:10">
      <c r="A321" s="11">
        <v>317</v>
      </c>
      <c r="B321" s="15" t="s">
        <v>348</v>
      </c>
      <c r="C321" s="16">
        <f>VLOOKUP(B321,[1]大南!$D$1:$N$65536,11,0)</f>
        <v>4</v>
      </c>
      <c r="D321" s="9"/>
      <c r="E321" s="9"/>
      <c r="F321" s="16">
        <v>13</v>
      </c>
      <c r="G321" s="14">
        <v>20.09</v>
      </c>
      <c r="H321" s="14">
        <f t="shared" si="4"/>
        <v>7.93</v>
      </c>
      <c r="I321" s="16">
        <v>3</v>
      </c>
      <c r="J321" s="11"/>
    </row>
    <row r="322" ht="20.25" customHeight="1" spans="1:10">
      <c r="A322" s="11">
        <v>318</v>
      </c>
      <c r="B322" s="15" t="s">
        <v>349</v>
      </c>
      <c r="C322" s="16">
        <f>VLOOKUP(B322,[1]大南!$D$1:$N$65536,11,0)</f>
        <v>4</v>
      </c>
      <c r="D322" s="9"/>
      <c r="E322" s="9"/>
      <c r="F322" s="16">
        <v>12</v>
      </c>
      <c r="G322" s="14">
        <v>18.57</v>
      </c>
      <c r="H322" s="14">
        <f t="shared" si="4"/>
        <v>7.32</v>
      </c>
      <c r="I322" s="16">
        <v>3</v>
      </c>
      <c r="J322" s="11"/>
    </row>
    <row r="323" ht="20.25" customHeight="1" spans="1:10">
      <c r="A323" s="11">
        <v>319</v>
      </c>
      <c r="B323" s="15" t="s">
        <v>350</v>
      </c>
      <c r="C323" s="16">
        <f>VLOOKUP(B323,[1]大南!$D$1:$N$65536,11,0)</f>
        <v>6</v>
      </c>
      <c r="D323" s="9"/>
      <c r="E323" s="9"/>
      <c r="F323" s="16">
        <v>15</v>
      </c>
      <c r="G323" s="14">
        <v>23.13</v>
      </c>
      <c r="H323" s="14">
        <f t="shared" si="4"/>
        <v>9.15</v>
      </c>
      <c r="I323" s="16">
        <v>5</v>
      </c>
      <c r="J323" s="11"/>
    </row>
    <row r="324" ht="20.25" customHeight="1" spans="1:10">
      <c r="A324" s="11">
        <v>320</v>
      </c>
      <c r="B324" s="15" t="s">
        <v>351</v>
      </c>
      <c r="C324" s="16">
        <f>VLOOKUP(B324,[1]大南!$D$1:$N$65536,11,0)</f>
        <v>3</v>
      </c>
      <c r="D324" s="9"/>
      <c r="E324" s="9"/>
      <c r="F324" s="16">
        <v>11</v>
      </c>
      <c r="G324" s="14">
        <v>17.05</v>
      </c>
      <c r="H324" s="14">
        <f t="shared" si="4"/>
        <v>6.71</v>
      </c>
      <c r="I324" s="16">
        <v>2</v>
      </c>
      <c r="J324" s="11"/>
    </row>
    <row r="325" ht="20.25" customHeight="1" spans="1:10">
      <c r="A325" s="11">
        <v>321</v>
      </c>
      <c r="B325" s="15" t="s">
        <v>352</v>
      </c>
      <c r="C325" s="16">
        <f>VLOOKUP(B325,[1]大南!$D$1:$N$65536,11,0)</f>
        <v>3</v>
      </c>
      <c r="D325" s="9"/>
      <c r="E325" s="9"/>
      <c r="F325" s="16">
        <v>11</v>
      </c>
      <c r="G325" s="14">
        <v>17.05</v>
      </c>
      <c r="H325" s="14">
        <f t="shared" si="4"/>
        <v>6.71</v>
      </c>
      <c r="I325" s="16">
        <v>2</v>
      </c>
      <c r="J325" s="11"/>
    </row>
    <row r="326" ht="20.25" customHeight="1" spans="1:10">
      <c r="A326" s="11">
        <v>322</v>
      </c>
      <c r="B326" s="15" t="s">
        <v>353</v>
      </c>
      <c r="C326" s="16">
        <f>VLOOKUP(B326,[1]大南!$D$1:$N$65536,11,0)</f>
        <v>2</v>
      </c>
      <c r="D326" s="9"/>
      <c r="E326" s="9"/>
      <c r="F326" s="16">
        <v>15</v>
      </c>
      <c r="G326" s="14">
        <v>23.13</v>
      </c>
      <c r="H326" s="14">
        <f t="shared" ref="H326:H389" si="5">F326*0.61</f>
        <v>9.15</v>
      </c>
      <c r="I326" s="16">
        <v>1</v>
      </c>
      <c r="J326" s="11"/>
    </row>
    <row r="327" ht="20.25" customHeight="1" spans="1:10">
      <c r="A327" s="11">
        <v>323</v>
      </c>
      <c r="B327" s="15" t="s">
        <v>354</v>
      </c>
      <c r="C327" s="16">
        <f>VLOOKUP(B327,[1]大南!$D$1:$N$65536,11,0)</f>
        <v>4</v>
      </c>
      <c r="D327" s="9"/>
      <c r="E327" s="9"/>
      <c r="F327" s="16">
        <v>12</v>
      </c>
      <c r="G327" s="14">
        <v>18.57</v>
      </c>
      <c r="H327" s="14">
        <f t="shared" si="5"/>
        <v>7.32</v>
      </c>
      <c r="I327" s="16">
        <v>3</v>
      </c>
      <c r="J327" s="11"/>
    </row>
    <row r="328" ht="20.25" customHeight="1" spans="1:10">
      <c r="A328" s="11">
        <v>324</v>
      </c>
      <c r="B328" s="15" t="s">
        <v>355</v>
      </c>
      <c r="C328" s="16">
        <f>VLOOKUP(B328,[1]大南!$D$1:$N$65536,11,0)</f>
        <v>3</v>
      </c>
      <c r="D328" s="9"/>
      <c r="E328" s="9"/>
      <c r="F328" s="16">
        <v>11</v>
      </c>
      <c r="G328" s="14">
        <v>17.05</v>
      </c>
      <c r="H328" s="14">
        <f t="shared" si="5"/>
        <v>6.71</v>
      </c>
      <c r="I328" s="16">
        <v>2</v>
      </c>
      <c r="J328" s="11"/>
    </row>
    <row r="329" ht="20.25" customHeight="1" spans="1:10">
      <c r="A329" s="11">
        <v>325</v>
      </c>
      <c r="B329" s="15" t="s">
        <v>356</v>
      </c>
      <c r="C329" s="16">
        <f>VLOOKUP(B329,[1]大南!$D$1:$N$65536,11,0)</f>
        <v>1</v>
      </c>
      <c r="D329" s="9"/>
      <c r="E329" s="9"/>
      <c r="F329" s="16">
        <v>8</v>
      </c>
      <c r="G329" s="14">
        <v>12.49</v>
      </c>
      <c r="H329" s="14">
        <f t="shared" si="5"/>
        <v>4.88</v>
      </c>
      <c r="I329" s="16">
        <v>1</v>
      </c>
      <c r="J329" s="11"/>
    </row>
    <row r="330" ht="20.25" customHeight="1" spans="1:10">
      <c r="A330" s="11">
        <v>326</v>
      </c>
      <c r="B330" s="15" t="s">
        <v>357</v>
      </c>
      <c r="C330" s="16">
        <f>VLOOKUP(B330,[1]大南!$D$1:$N$65536,11,0)</f>
        <v>7</v>
      </c>
      <c r="D330" s="9"/>
      <c r="E330" s="9"/>
      <c r="F330" s="16">
        <v>17</v>
      </c>
      <c r="G330" s="14">
        <v>26.17</v>
      </c>
      <c r="H330" s="14">
        <f t="shared" si="5"/>
        <v>10.37</v>
      </c>
      <c r="I330" s="16">
        <v>6</v>
      </c>
      <c r="J330" s="11"/>
    </row>
    <row r="331" ht="20.25" customHeight="1" spans="1:10">
      <c r="A331" s="11">
        <v>327</v>
      </c>
      <c r="B331" s="15" t="s">
        <v>358</v>
      </c>
      <c r="C331" s="16">
        <f>VLOOKUP(B331,[1]大南!$D$1:$N$65536,11,0)</f>
        <v>4</v>
      </c>
      <c r="D331" s="9"/>
      <c r="E331" s="9"/>
      <c r="F331" s="16">
        <v>12</v>
      </c>
      <c r="G331" s="14">
        <v>18.57</v>
      </c>
      <c r="H331" s="14">
        <f t="shared" si="5"/>
        <v>7.32</v>
      </c>
      <c r="I331" s="16">
        <v>3</v>
      </c>
      <c r="J331" s="11"/>
    </row>
    <row r="332" ht="20.25" customHeight="1" spans="1:10">
      <c r="A332" s="11">
        <v>328</v>
      </c>
      <c r="B332" s="19" t="s">
        <v>359</v>
      </c>
      <c r="C332" s="16">
        <f>VLOOKUP(B332,[1]大南!$D$1:$N$65536,11,0)</f>
        <v>1</v>
      </c>
      <c r="D332" s="9"/>
      <c r="E332" s="9"/>
      <c r="F332" s="16">
        <v>8</v>
      </c>
      <c r="G332" s="14">
        <v>12.49</v>
      </c>
      <c r="H332" s="14">
        <f t="shared" si="5"/>
        <v>4.88</v>
      </c>
      <c r="I332" s="16">
        <v>1</v>
      </c>
      <c r="J332" s="11"/>
    </row>
    <row r="333" ht="20.25" customHeight="1" spans="1:10">
      <c r="A333" s="11">
        <v>329</v>
      </c>
      <c r="B333" s="15" t="s">
        <v>360</v>
      </c>
      <c r="C333" s="16">
        <f>VLOOKUP(B333,[1]大南!$D$1:$N$65536,11,0)</f>
        <v>7</v>
      </c>
      <c r="D333" s="9"/>
      <c r="E333" s="9"/>
      <c r="F333" s="16">
        <v>16</v>
      </c>
      <c r="G333" s="14">
        <v>24.65</v>
      </c>
      <c r="H333" s="14">
        <f t="shared" si="5"/>
        <v>9.76</v>
      </c>
      <c r="I333" s="16">
        <v>6</v>
      </c>
      <c r="J333" s="11"/>
    </row>
    <row r="334" ht="20.25" customHeight="1" spans="1:10">
      <c r="A334" s="11">
        <v>330</v>
      </c>
      <c r="B334" s="15" t="s">
        <v>361</v>
      </c>
      <c r="C334" s="16">
        <f>VLOOKUP(B334,[1]大南!$D$1:$N$65536,11,0)</f>
        <v>6</v>
      </c>
      <c r="D334" s="9"/>
      <c r="E334" s="9"/>
      <c r="F334" s="16">
        <v>26</v>
      </c>
      <c r="G334" s="14">
        <v>39.85</v>
      </c>
      <c r="H334" s="14">
        <f t="shared" si="5"/>
        <v>15.86</v>
      </c>
      <c r="I334" s="16">
        <v>5</v>
      </c>
      <c r="J334" s="11"/>
    </row>
    <row r="335" ht="20.25" customHeight="1" spans="1:10">
      <c r="A335" s="11">
        <v>331</v>
      </c>
      <c r="B335" s="15" t="s">
        <v>362</v>
      </c>
      <c r="C335" s="16">
        <f>VLOOKUP(B335,[1]大南!$D$1:$N$65536,11,0)</f>
        <v>4</v>
      </c>
      <c r="D335" s="9"/>
      <c r="E335" s="9"/>
      <c r="F335" s="16">
        <v>12</v>
      </c>
      <c r="G335" s="14">
        <v>18.57</v>
      </c>
      <c r="H335" s="14">
        <f t="shared" si="5"/>
        <v>7.32</v>
      </c>
      <c r="I335" s="16">
        <v>3</v>
      </c>
      <c r="J335" s="11"/>
    </row>
    <row r="336" ht="20.25" customHeight="1" spans="1:10">
      <c r="A336" s="11">
        <v>332</v>
      </c>
      <c r="B336" s="20" t="s">
        <v>363</v>
      </c>
      <c r="C336" s="16">
        <f>VLOOKUP(B336,[1]大南!$D$1:$N$65536,11,0)</f>
        <v>2</v>
      </c>
      <c r="D336" s="9"/>
      <c r="E336" s="9"/>
      <c r="F336" s="16">
        <v>10</v>
      </c>
      <c r="G336" s="14">
        <v>15.53</v>
      </c>
      <c r="H336" s="14">
        <f t="shared" si="5"/>
        <v>6.1</v>
      </c>
      <c r="I336" s="16">
        <v>1</v>
      </c>
      <c r="J336" s="11"/>
    </row>
    <row r="337" ht="20.25" customHeight="1" spans="1:10">
      <c r="A337" s="11">
        <v>333</v>
      </c>
      <c r="B337" s="15" t="s">
        <v>364</v>
      </c>
      <c r="C337" s="16">
        <f>VLOOKUP(B337,[1]大南!$D$1:$N$65536,11,0)</f>
        <v>1</v>
      </c>
      <c r="D337" s="9"/>
      <c r="E337" s="9"/>
      <c r="F337" s="16">
        <v>6</v>
      </c>
      <c r="G337" s="14">
        <v>9.45</v>
      </c>
      <c r="H337" s="14">
        <f t="shared" si="5"/>
        <v>3.66</v>
      </c>
      <c r="I337" s="16">
        <v>1</v>
      </c>
      <c r="J337" s="11"/>
    </row>
    <row r="338" ht="20.25" customHeight="1" spans="1:10">
      <c r="A338" s="11">
        <v>334</v>
      </c>
      <c r="B338" s="15" t="s">
        <v>365</v>
      </c>
      <c r="C338" s="16">
        <f>VLOOKUP(B338,[1]大南!$D$1:$N$65536,11,0)</f>
        <v>5</v>
      </c>
      <c r="D338" s="9"/>
      <c r="E338" s="9"/>
      <c r="F338" s="16">
        <v>16</v>
      </c>
      <c r="G338" s="14">
        <v>24.65</v>
      </c>
      <c r="H338" s="14">
        <f t="shared" si="5"/>
        <v>9.76</v>
      </c>
      <c r="I338" s="16">
        <v>4</v>
      </c>
      <c r="J338" s="11"/>
    </row>
    <row r="339" ht="20.25" customHeight="1" spans="1:10">
      <c r="A339" s="11">
        <v>335</v>
      </c>
      <c r="B339" s="15" t="s">
        <v>366</v>
      </c>
      <c r="C339" s="16">
        <f>VLOOKUP(B339,[1]大南!$D$1:$N$65536,11,0)</f>
        <v>2</v>
      </c>
      <c r="D339" s="9"/>
      <c r="E339" s="9"/>
      <c r="F339" s="16">
        <v>8</v>
      </c>
      <c r="G339" s="14">
        <v>12.49</v>
      </c>
      <c r="H339" s="14">
        <f t="shared" si="5"/>
        <v>4.88</v>
      </c>
      <c r="I339" s="16">
        <v>1</v>
      </c>
      <c r="J339" s="11"/>
    </row>
    <row r="340" ht="20.25" customHeight="1" spans="1:10">
      <c r="A340" s="11">
        <v>336</v>
      </c>
      <c r="B340" s="15" t="s">
        <v>367</v>
      </c>
      <c r="C340" s="16">
        <f>VLOOKUP(B340,[1]大南!$D$1:$N$65536,11,0)</f>
        <v>1</v>
      </c>
      <c r="D340" s="9"/>
      <c r="E340" s="9"/>
      <c r="F340" s="16">
        <v>7</v>
      </c>
      <c r="G340" s="14">
        <v>10.97</v>
      </c>
      <c r="H340" s="14">
        <f t="shared" si="5"/>
        <v>4.27</v>
      </c>
      <c r="I340" s="16">
        <v>1</v>
      </c>
      <c r="J340" s="11"/>
    </row>
    <row r="341" ht="20.25" customHeight="1" spans="1:10">
      <c r="A341" s="11">
        <v>337</v>
      </c>
      <c r="B341" s="15" t="s">
        <v>368</v>
      </c>
      <c r="C341" s="16">
        <f>VLOOKUP(B341,[1]大南!$D$1:$N$65536,11,0)</f>
        <v>3</v>
      </c>
      <c r="D341" s="9"/>
      <c r="E341" s="9"/>
      <c r="F341" s="16">
        <v>11</v>
      </c>
      <c r="G341" s="14">
        <v>17.05</v>
      </c>
      <c r="H341" s="14">
        <f t="shared" si="5"/>
        <v>6.71</v>
      </c>
      <c r="I341" s="16">
        <v>2</v>
      </c>
      <c r="J341" s="11"/>
    </row>
    <row r="342" ht="20.25" customHeight="1" spans="1:10">
      <c r="A342" s="11">
        <v>338</v>
      </c>
      <c r="B342" s="15" t="s">
        <v>369</v>
      </c>
      <c r="C342" s="16">
        <f>VLOOKUP(B342,[1]大南!$D$1:$N$65536,11,0)</f>
        <v>2</v>
      </c>
      <c r="D342" s="9"/>
      <c r="E342" s="9"/>
      <c r="F342" s="16">
        <v>10</v>
      </c>
      <c r="G342" s="14">
        <v>15.53</v>
      </c>
      <c r="H342" s="14">
        <f t="shared" si="5"/>
        <v>6.1</v>
      </c>
      <c r="I342" s="16">
        <v>1</v>
      </c>
      <c r="J342" s="11"/>
    </row>
    <row r="343" ht="20.25" customHeight="1" spans="1:10">
      <c r="A343" s="11">
        <v>339</v>
      </c>
      <c r="B343" s="15" t="s">
        <v>370</v>
      </c>
      <c r="C343" s="16">
        <f>VLOOKUP(B343,[1]大南!$D$1:$N$65536,11,0)</f>
        <v>2</v>
      </c>
      <c r="D343" s="9"/>
      <c r="E343" s="9"/>
      <c r="F343" s="16">
        <v>11</v>
      </c>
      <c r="G343" s="14">
        <v>17.05</v>
      </c>
      <c r="H343" s="14">
        <f t="shared" si="5"/>
        <v>6.71</v>
      </c>
      <c r="I343" s="16">
        <v>1</v>
      </c>
      <c r="J343" s="11"/>
    </row>
    <row r="344" ht="20.25" customHeight="1" spans="1:10">
      <c r="A344" s="11">
        <v>340</v>
      </c>
      <c r="B344" s="15" t="s">
        <v>371</v>
      </c>
      <c r="C344" s="16">
        <f>VLOOKUP(B344,[1]大南!$D$1:$N$65536,11,0)</f>
        <v>7</v>
      </c>
      <c r="D344" s="9"/>
      <c r="E344" s="9"/>
      <c r="F344" s="16">
        <v>18</v>
      </c>
      <c r="G344" s="14">
        <v>27.69</v>
      </c>
      <c r="H344" s="14">
        <f t="shared" si="5"/>
        <v>10.98</v>
      </c>
      <c r="I344" s="16">
        <v>6</v>
      </c>
      <c r="J344" s="11"/>
    </row>
    <row r="345" ht="20.25" customHeight="1" spans="1:10">
      <c r="A345" s="11">
        <v>341</v>
      </c>
      <c r="B345" s="20" t="s">
        <v>372</v>
      </c>
      <c r="C345" s="16">
        <f>VLOOKUP(B345,[1]大南!$D$1:$N$65536,11,0)</f>
        <v>4</v>
      </c>
      <c r="D345" s="9"/>
      <c r="E345" s="9"/>
      <c r="F345" s="16">
        <v>13</v>
      </c>
      <c r="G345" s="14">
        <v>20.09</v>
      </c>
      <c r="H345" s="14">
        <f t="shared" si="5"/>
        <v>7.93</v>
      </c>
      <c r="I345" s="16">
        <v>3</v>
      </c>
      <c r="J345" s="11"/>
    </row>
    <row r="346" ht="20.25" customHeight="1" spans="1:10">
      <c r="A346" s="11">
        <v>342</v>
      </c>
      <c r="B346" s="15" t="s">
        <v>100</v>
      </c>
      <c r="C346" s="16">
        <f>VLOOKUP(B346,[1]大南!$D$1:$N$65536,11,0)</f>
        <v>1</v>
      </c>
      <c r="D346" s="9"/>
      <c r="E346" s="9"/>
      <c r="F346" s="16">
        <v>6</v>
      </c>
      <c r="G346" s="14">
        <v>9.45</v>
      </c>
      <c r="H346" s="14">
        <f t="shared" si="5"/>
        <v>3.66</v>
      </c>
      <c r="I346" s="16">
        <v>1</v>
      </c>
      <c r="J346" s="11"/>
    </row>
    <row r="347" spans="1:10">
      <c r="A347" s="11">
        <v>343</v>
      </c>
      <c r="B347" s="15" t="s">
        <v>373</v>
      </c>
      <c r="C347" s="16">
        <f>VLOOKUP(B347,[1]大南!$D$1:$N$65536,11,0)</f>
        <v>2</v>
      </c>
      <c r="D347" s="9"/>
      <c r="E347" s="9"/>
      <c r="F347" s="16">
        <v>9</v>
      </c>
      <c r="G347" s="14">
        <v>14.01</v>
      </c>
      <c r="H347" s="14">
        <f t="shared" si="5"/>
        <v>5.49</v>
      </c>
      <c r="I347" s="16">
        <v>1</v>
      </c>
      <c r="J347" s="11"/>
    </row>
    <row r="348" spans="1:10">
      <c r="A348" s="11">
        <v>344</v>
      </c>
      <c r="B348" s="15" t="s">
        <v>374</v>
      </c>
      <c r="C348" s="16">
        <f>VLOOKUP(B348,[1]大南!$D$1:$N$65536,11,0)</f>
        <v>2</v>
      </c>
      <c r="D348" s="9"/>
      <c r="E348" s="9"/>
      <c r="F348" s="16">
        <v>10</v>
      </c>
      <c r="G348" s="14">
        <v>15.53</v>
      </c>
      <c r="H348" s="14">
        <f t="shared" si="5"/>
        <v>6.1</v>
      </c>
      <c r="I348" s="16">
        <v>1</v>
      </c>
      <c r="J348" s="11"/>
    </row>
    <row r="349" spans="1:10">
      <c r="A349" s="11">
        <v>345</v>
      </c>
      <c r="B349" s="15" t="s">
        <v>375</v>
      </c>
      <c r="C349" s="16">
        <f>VLOOKUP(B349,[1]大南!$D$1:$N$65536,11,0)</f>
        <v>6</v>
      </c>
      <c r="D349" s="9"/>
      <c r="E349" s="9"/>
      <c r="F349" s="16">
        <v>42</v>
      </c>
      <c r="G349" s="14">
        <v>64.17</v>
      </c>
      <c r="H349" s="14">
        <f t="shared" si="5"/>
        <v>25.62</v>
      </c>
      <c r="I349" s="16">
        <v>5</v>
      </c>
      <c r="J349" s="11"/>
    </row>
    <row r="350" spans="1:10">
      <c r="A350" s="11">
        <v>346</v>
      </c>
      <c r="B350" s="15" t="s">
        <v>376</v>
      </c>
      <c r="C350" s="16">
        <f>VLOOKUP(B350,[1]大南!$D$1:$N$65536,11,0)</f>
        <v>5</v>
      </c>
      <c r="D350" s="9"/>
      <c r="E350" s="9"/>
      <c r="F350" s="16">
        <v>15</v>
      </c>
      <c r="G350" s="14">
        <v>23.13</v>
      </c>
      <c r="H350" s="14">
        <f t="shared" si="5"/>
        <v>9.15</v>
      </c>
      <c r="I350" s="16">
        <v>4</v>
      </c>
      <c r="J350" s="11"/>
    </row>
    <row r="351" spans="1:10">
      <c r="A351" s="11">
        <v>347</v>
      </c>
      <c r="B351" s="15" t="s">
        <v>377</v>
      </c>
      <c r="C351" s="16">
        <f>VLOOKUP(B351,[1]大南!$D$1:$N$65536,11,0)</f>
        <v>5</v>
      </c>
      <c r="D351" s="9"/>
      <c r="E351" s="9"/>
      <c r="F351" s="16">
        <v>16</v>
      </c>
      <c r="G351" s="14">
        <v>24.65</v>
      </c>
      <c r="H351" s="14">
        <f t="shared" si="5"/>
        <v>9.76</v>
      </c>
      <c r="I351" s="16">
        <v>4</v>
      </c>
      <c r="J351" s="11"/>
    </row>
    <row r="352" spans="1:10">
      <c r="A352" s="11">
        <v>348</v>
      </c>
      <c r="B352" s="15" t="s">
        <v>378</v>
      </c>
      <c r="C352" s="16">
        <f>VLOOKUP(B352,[1]大南!$D$1:$N$65536,11,0)</f>
        <v>5</v>
      </c>
      <c r="D352" s="9"/>
      <c r="E352" s="9"/>
      <c r="F352" s="16">
        <v>16</v>
      </c>
      <c r="G352" s="14">
        <v>24.65</v>
      </c>
      <c r="H352" s="14">
        <f t="shared" si="5"/>
        <v>9.76</v>
      </c>
      <c r="I352" s="16">
        <v>4</v>
      </c>
      <c r="J352" s="11"/>
    </row>
    <row r="353" spans="1:10">
      <c r="A353" s="11">
        <v>349</v>
      </c>
      <c r="B353" s="15" t="s">
        <v>379</v>
      </c>
      <c r="C353" s="16">
        <f>VLOOKUP(B353,[1]大南!$D$1:$N$65536,11,0)</f>
        <v>2</v>
      </c>
      <c r="D353" s="9"/>
      <c r="E353" s="9"/>
      <c r="F353" s="16">
        <v>9</v>
      </c>
      <c r="G353" s="14">
        <v>14.01</v>
      </c>
      <c r="H353" s="14">
        <f t="shared" si="5"/>
        <v>5.49</v>
      </c>
      <c r="I353" s="16">
        <v>1</v>
      </c>
      <c r="J353" s="11"/>
    </row>
    <row r="354" spans="1:10">
      <c r="A354" s="11">
        <v>350</v>
      </c>
      <c r="B354" s="15" t="s">
        <v>380</v>
      </c>
      <c r="C354" s="16">
        <f>VLOOKUP(B354,[1]大南!$D$1:$N$65536,11,0)</f>
        <v>2</v>
      </c>
      <c r="D354" s="9"/>
      <c r="E354" s="9"/>
      <c r="F354" s="16">
        <v>8</v>
      </c>
      <c r="G354" s="14">
        <v>12.49</v>
      </c>
      <c r="H354" s="14">
        <f t="shared" si="5"/>
        <v>4.88</v>
      </c>
      <c r="I354" s="16">
        <v>1</v>
      </c>
      <c r="J354" s="11"/>
    </row>
    <row r="355" spans="1:10">
      <c r="A355" s="11">
        <v>351</v>
      </c>
      <c r="B355" s="15" t="s">
        <v>381</v>
      </c>
      <c r="C355" s="16">
        <f>VLOOKUP(B355,[1]大南!$D$1:$N$65536,11,0)</f>
        <v>1</v>
      </c>
      <c r="D355" s="9"/>
      <c r="E355" s="9"/>
      <c r="F355" s="16">
        <v>5</v>
      </c>
      <c r="G355" s="14">
        <v>7.93</v>
      </c>
      <c r="H355" s="14">
        <f t="shared" si="5"/>
        <v>3.05</v>
      </c>
      <c r="I355" s="16">
        <v>1</v>
      </c>
      <c r="J355" s="11"/>
    </row>
    <row r="356" spans="1:10">
      <c r="A356" s="11">
        <v>352</v>
      </c>
      <c r="B356" s="15" t="s">
        <v>382</v>
      </c>
      <c r="C356" s="16">
        <f>VLOOKUP(B356,[1]大南!$D$1:$N$65536,11,0)</f>
        <v>6</v>
      </c>
      <c r="D356" s="9"/>
      <c r="E356" s="9"/>
      <c r="F356" s="16">
        <v>18</v>
      </c>
      <c r="G356" s="14">
        <v>27.69</v>
      </c>
      <c r="H356" s="14">
        <f t="shared" si="5"/>
        <v>10.98</v>
      </c>
      <c r="I356" s="16">
        <v>5</v>
      </c>
      <c r="J356" s="11"/>
    </row>
    <row r="357" spans="1:10">
      <c r="A357" s="11">
        <v>353</v>
      </c>
      <c r="B357" s="15" t="s">
        <v>383</v>
      </c>
      <c r="C357" s="16">
        <f>VLOOKUP(B357,[1]大南!$D$1:$N$65536,11,0)</f>
        <v>4</v>
      </c>
      <c r="D357" s="9"/>
      <c r="E357" s="9"/>
      <c r="F357" s="16">
        <v>12</v>
      </c>
      <c r="G357" s="14">
        <v>18.57</v>
      </c>
      <c r="H357" s="14">
        <f t="shared" si="5"/>
        <v>7.32</v>
      </c>
      <c r="I357" s="16">
        <v>3</v>
      </c>
      <c r="J357" s="11"/>
    </row>
    <row r="358" spans="1:10">
      <c r="A358" s="11">
        <v>354</v>
      </c>
      <c r="B358" s="20" t="s">
        <v>384</v>
      </c>
      <c r="C358" s="16">
        <f>VLOOKUP(B358,[1]大南!$D$1:$N$65536,11,0)</f>
        <v>2</v>
      </c>
      <c r="D358" s="9"/>
      <c r="E358" s="9"/>
      <c r="F358" s="16">
        <v>8</v>
      </c>
      <c r="G358" s="14">
        <v>12.49</v>
      </c>
      <c r="H358" s="14">
        <f t="shared" si="5"/>
        <v>4.88</v>
      </c>
      <c r="I358" s="16">
        <v>1</v>
      </c>
      <c r="J358" s="11"/>
    </row>
    <row r="359" spans="1:10">
      <c r="A359" s="11">
        <v>355</v>
      </c>
      <c r="B359" s="15" t="s">
        <v>385</v>
      </c>
      <c r="C359" s="16">
        <f>VLOOKUP(B359,[1]大南!$D$1:$N$65536,11,0)</f>
        <v>3</v>
      </c>
      <c r="D359" s="9"/>
      <c r="E359" s="9"/>
      <c r="F359" s="16">
        <v>10</v>
      </c>
      <c r="G359" s="14">
        <v>15.53</v>
      </c>
      <c r="H359" s="14">
        <f t="shared" si="5"/>
        <v>6.1</v>
      </c>
      <c r="I359" s="16">
        <v>2</v>
      </c>
      <c r="J359" s="11"/>
    </row>
    <row r="360" spans="1:10">
      <c r="A360" s="11">
        <v>356</v>
      </c>
      <c r="B360" s="15" t="s">
        <v>386</v>
      </c>
      <c r="C360" s="16">
        <f>VLOOKUP(B360,[1]大南!$D$1:$N$65536,11,0)</f>
        <v>4</v>
      </c>
      <c r="D360" s="9"/>
      <c r="E360" s="9"/>
      <c r="F360" s="16">
        <v>13</v>
      </c>
      <c r="G360" s="14">
        <v>20.09</v>
      </c>
      <c r="H360" s="14">
        <f t="shared" si="5"/>
        <v>7.93</v>
      </c>
      <c r="I360" s="16">
        <v>3</v>
      </c>
      <c r="J360" s="11"/>
    </row>
    <row r="361" spans="1:10">
      <c r="A361" s="11">
        <v>357</v>
      </c>
      <c r="B361" s="15" t="s">
        <v>387</v>
      </c>
      <c r="C361" s="16">
        <f>VLOOKUP(B361,[1]大南!$D$1:$N$65536,11,0)</f>
        <v>7</v>
      </c>
      <c r="D361" s="9"/>
      <c r="E361" s="9"/>
      <c r="F361" s="16">
        <v>16</v>
      </c>
      <c r="G361" s="14">
        <v>24.65</v>
      </c>
      <c r="H361" s="14">
        <f t="shared" si="5"/>
        <v>9.76</v>
      </c>
      <c r="I361" s="16">
        <v>6</v>
      </c>
      <c r="J361" s="11"/>
    </row>
    <row r="362" spans="1:10">
      <c r="A362" s="11">
        <v>358</v>
      </c>
      <c r="B362" s="15" t="s">
        <v>388</v>
      </c>
      <c r="C362" s="16">
        <f>VLOOKUP(B362,[1]大南!$D$1:$N$65536,11,0)</f>
        <v>4</v>
      </c>
      <c r="D362" s="9"/>
      <c r="E362" s="9"/>
      <c r="F362" s="16">
        <v>12</v>
      </c>
      <c r="G362" s="14">
        <v>18.57</v>
      </c>
      <c r="H362" s="14">
        <f t="shared" si="5"/>
        <v>7.32</v>
      </c>
      <c r="I362" s="16">
        <v>3</v>
      </c>
      <c r="J362" s="11"/>
    </row>
    <row r="363" spans="1:10">
      <c r="A363" s="11">
        <v>359</v>
      </c>
      <c r="B363" s="19" t="s">
        <v>389</v>
      </c>
      <c r="C363" s="16">
        <f>VLOOKUP(B363,[1]大南!$D$1:$N$65536,11,0)</f>
        <v>3</v>
      </c>
      <c r="D363" s="9"/>
      <c r="E363" s="9"/>
      <c r="F363" s="16">
        <v>11</v>
      </c>
      <c r="G363" s="14">
        <v>17.05</v>
      </c>
      <c r="H363" s="14">
        <f t="shared" si="5"/>
        <v>6.71</v>
      </c>
      <c r="I363" s="16">
        <v>2</v>
      </c>
      <c r="J363" s="11"/>
    </row>
    <row r="364" spans="1:10">
      <c r="A364" s="11">
        <v>360</v>
      </c>
      <c r="B364" s="19" t="s">
        <v>390</v>
      </c>
      <c r="C364" s="16">
        <f>VLOOKUP(B364,[1]大南!$D$1:$N$65536,11,0)</f>
        <v>7</v>
      </c>
      <c r="D364" s="9"/>
      <c r="E364" s="9"/>
      <c r="F364" s="16">
        <v>15</v>
      </c>
      <c r="G364" s="14">
        <v>23.13</v>
      </c>
      <c r="H364" s="14">
        <f t="shared" si="5"/>
        <v>9.15</v>
      </c>
      <c r="I364" s="16">
        <v>6</v>
      </c>
      <c r="J364" s="11"/>
    </row>
    <row r="365" spans="1:10">
      <c r="A365" s="11">
        <v>361</v>
      </c>
      <c r="B365" s="15" t="s">
        <v>391</v>
      </c>
      <c r="C365" s="16">
        <f>VLOOKUP(B365,[1]大南!$D$1:$N$65536,11,0)</f>
        <v>4</v>
      </c>
      <c r="D365" s="9"/>
      <c r="E365" s="9"/>
      <c r="F365" s="16">
        <v>13</v>
      </c>
      <c r="G365" s="14">
        <v>20.09</v>
      </c>
      <c r="H365" s="14">
        <f t="shared" si="5"/>
        <v>7.93</v>
      </c>
      <c r="I365" s="16">
        <v>3</v>
      </c>
      <c r="J365" s="11"/>
    </row>
    <row r="366" spans="1:10">
      <c r="A366" s="11">
        <v>362</v>
      </c>
      <c r="B366" s="15" t="s">
        <v>392</v>
      </c>
      <c r="C366" s="16">
        <f>VLOOKUP(B366,[1]大南!$D$1:$N$65536,11,0)</f>
        <v>5</v>
      </c>
      <c r="D366" s="9"/>
      <c r="E366" s="9"/>
      <c r="F366" s="16">
        <v>13</v>
      </c>
      <c r="G366" s="14">
        <v>20.09</v>
      </c>
      <c r="H366" s="14">
        <f t="shared" si="5"/>
        <v>7.93</v>
      </c>
      <c r="I366" s="16">
        <v>4</v>
      </c>
      <c r="J366" s="11"/>
    </row>
    <row r="367" spans="1:10">
      <c r="A367" s="11">
        <v>363</v>
      </c>
      <c r="B367" s="15" t="s">
        <v>393</v>
      </c>
      <c r="C367" s="16">
        <f>VLOOKUP(B367,[1]大南!$D$1:$N$65536,11,0)</f>
        <v>6</v>
      </c>
      <c r="D367" s="9"/>
      <c r="E367" s="9"/>
      <c r="F367" s="16">
        <v>16</v>
      </c>
      <c r="G367" s="14">
        <v>24.65</v>
      </c>
      <c r="H367" s="14">
        <f t="shared" si="5"/>
        <v>9.76</v>
      </c>
      <c r="I367" s="16">
        <v>5</v>
      </c>
      <c r="J367" s="11"/>
    </row>
    <row r="368" spans="1:10">
      <c r="A368" s="11">
        <v>364</v>
      </c>
      <c r="B368" s="15" t="s">
        <v>394</v>
      </c>
      <c r="C368" s="16">
        <f>VLOOKUP(B368,[1]大南!$D$1:$N$65536,11,0)</f>
        <v>4</v>
      </c>
      <c r="D368" s="9"/>
      <c r="E368" s="9"/>
      <c r="F368" s="16">
        <v>13</v>
      </c>
      <c r="G368" s="14">
        <v>20.09</v>
      </c>
      <c r="H368" s="14">
        <f t="shared" si="5"/>
        <v>7.93</v>
      </c>
      <c r="I368" s="16">
        <v>3</v>
      </c>
      <c r="J368" s="11"/>
    </row>
    <row r="369" spans="1:10">
      <c r="A369" s="11">
        <v>365</v>
      </c>
      <c r="B369" s="15" t="s">
        <v>395</v>
      </c>
      <c r="C369" s="16">
        <f>VLOOKUP(B369,[1]大南!$D$1:$N$65536,11,0)</f>
        <v>6</v>
      </c>
      <c r="D369" s="9"/>
      <c r="E369" s="9"/>
      <c r="F369" s="16">
        <v>42</v>
      </c>
      <c r="G369" s="14">
        <v>64.17</v>
      </c>
      <c r="H369" s="14">
        <f t="shared" si="5"/>
        <v>25.62</v>
      </c>
      <c r="I369" s="16">
        <v>5</v>
      </c>
      <c r="J369" s="11"/>
    </row>
    <row r="370" spans="1:10">
      <c r="A370" s="11">
        <v>366</v>
      </c>
      <c r="B370" s="15" t="s">
        <v>396</v>
      </c>
      <c r="C370" s="16">
        <f>VLOOKUP(B370,[1]大南!$D$1:$N$65536,11,0)</f>
        <v>5</v>
      </c>
      <c r="D370" s="9"/>
      <c r="E370" s="9"/>
      <c r="F370" s="16">
        <v>16</v>
      </c>
      <c r="G370" s="14">
        <v>24.65</v>
      </c>
      <c r="H370" s="14">
        <f t="shared" si="5"/>
        <v>9.76</v>
      </c>
      <c r="I370" s="16">
        <v>4</v>
      </c>
      <c r="J370" s="11"/>
    </row>
    <row r="371" spans="1:10">
      <c r="A371" s="11">
        <v>367</v>
      </c>
      <c r="B371" s="15" t="s">
        <v>397</v>
      </c>
      <c r="C371" s="16">
        <f>VLOOKUP(B371,[1]大南!$D$1:$N$65536,11,0)</f>
        <v>7</v>
      </c>
      <c r="D371" s="9"/>
      <c r="E371" s="9"/>
      <c r="F371" s="16">
        <v>16</v>
      </c>
      <c r="G371" s="14">
        <v>24.65</v>
      </c>
      <c r="H371" s="14">
        <f t="shared" si="5"/>
        <v>9.76</v>
      </c>
      <c r="I371" s="16">
        <v>6</v>
      </c>
      <c r="J371" s="11"/>
    </row>
    <row r="372" spans="1:10">
      <c r="A372" s="11">
        <v>368</v>
      </c>
      <c r="B372" s="15" t="s">
        <v>398</v>
      </c>
      <c r="C372" s="16">
        <f>VLOOKUP(B372,[1]大南!$D$1:$N$65536,11,0)</f>
        <v>5</v>
      </c>
      <c r="D372" s="9"/>
      <c r="E372" s="9"/>
      <c r="F372" s="16">
        <v>16</v>
      </c>
      <c r="G372" s="14">
        <v>24.65</v>
      </c>
      <c r="H372" s="14">
        <f t="shared" si="5"/>
        <v>9.76</v>
      </c>
      <c r="I372" s="16">
        <v>4</v>
      </c>
      <c r="J372" s="11"/>
    </row>
    <row r="373" spans="1:10">
      <c r="A373" s="11">
        <v>369</v>
      </c>
      <c r="B373" s="15" t="s">
        <v>399</v>
      </c>
      <c r="C373" s="16">
        <f>VLOOKUP(B373,[1]大南!$D$1:$N$65536,11,0)</f>
        <v>2</v>
      </c>
      <c r="D373" s="9"/>
      <c r="E373" s="9"/>
      <c r="F373" s="16">
        <v>9</v>
      </c>
      <c r="G373" s="14">
        <v>14.01</v>
      </c>
      <c r="H373" s="14">
        <f t="shared" si="5"/>
        <v>5.49</v>
      </c>
      <c r="I373" s="16">
        <v>1</v>
      </c>
      <c r="J373" s="11"/>
    </row>
    <row r="374" spans="1:10">
      <c r="A374" s="11">
        <v>370</v>
      </c>
      <c r="B374" s="15" t="s">
        <v>400</v>
      </c>
      <c r="C374" s="16">
        <f>VLOOKUP(B374,[1]大南!$D$1:$N$65536,11,0)</f>
        <v>6</v>
      </c>
      <c r="D374" s="9"/>
      <c r="E374" s="9"/>
      <c r="F374" s="16">
        <v>17</v>
      </c>
      <c r="G374" s="14">
        <v>26.17</v>
      </c>
      <c r="H374" s="14">
        <f t="shared" si="5"/>
        <v>10.37</v>
      </c>
      <c r="I374" s="16">
        <v>5</v>
      </c>
      <c r="J374" s="11"/>
    </row>
    <row r="375" spans="1:10">
      <c r="A375" s="11">
        <v>371</v>
      </c>
      <c r="B375" s="15" t="s">
        <v>401</v>
      </c>
      <c r="C375" s="16">
        <f>VLOOKUP(B375,[1]大南!$D$1:$N$65536,11,0)</f>
        <v>3</v>
      </c>
      <c r="D375" s="9"/>
      <c r="E375" s="9"/>
      <c r="F375" s="16">
        <v>9</v>
      </c>
      <c r="G375" s="14">
        <v>14.01</v>
      </c>
      <c r="H375" s="14">
        <f t="shared" si="5"/>
        <v>5.49</v>
      </c>
      <c r="I375" s="16">
        <v>2</v>
      </c>
      <c r="J375" s="11"/>
    </row>
    <row r="376" spans="1:10">
      <c r="A376" s="11">
        <v>372</v>
      </c>
      <c r="B376" s="15" t="s">
        <v>402</v>
      </c>
      <c r="C376" s="16">
        <f>VLOOKUP(B376,[1]大南!$D$1:$N$65536,11,0)</f>
        <v>5</v>
      </c>
      <c r="D376" s="9"/>
      <c r="E376" s="9"/>
      <c r="F376" s="16">
        <v>50</v>
      </c>
      <c r="G376" s="14">
        <v>76.33</v>
      </c>
      <c r="H376" s="14">
        <f t="shared" si="5"/>
        <v>30.5</v>
      </c>
      <c r="I376" s="16">
        <v>4</v>
      </c>
      <c r="J376" s="11"/>
    </row>
    <row r="377" spans="1:10">
      <c r="A377" s="11">
        <v>373</v>
      </c>
      <c r="B377" s="15" t="s">
        <v>403</v>
      </c>
      <c r="C377" s="16">
        <f>VLOOKUP(B377,[1]大南!$D$1:$N$65536,11,0)</f>
        <v>5</v>
      </c>
      <c r="D377" s="9"/>
      <c r="E377" s="9"/>
      <c r="F377" s="16">
        <v>15</v>
      </c>
      <c r="G377" s="14">
        <v>23.13</v>
      </c>
      <c r="H377" s="14">
        <f t="shared" si="5"/>
        <v>9.15</v>
      </c>
      <c r="I377" s="16">
        <v>4</v>
      </c>
      <c r="J377" s="11"/>
    </row>
    <row r="378" spans="1:10">
      <c r="A378" s="11">
        <v>374</v>
      </c>
      <c r="B378" s="15" t="s">
        <v>404</v>
      </c>
      <c r="C378" s="16">
        <f>VLOOKUP(B378,[1]大南!$D$1:$N$65536,11,0)</f>
        <v>7</v>
      </c>
      <c r="D378" s="9"/>
      <c r="E378" s="9"/>
      <c r="F378" s="16">
        <v>18</v>
      </c>
      <c r="G378" s="14">
        <v>27.69</v>
      </c>
      <c r="H378" s="14">
        <f t="shared" si="5"/>
        <v>10.98</v>
      </c>
      <c r="I378" s="16">
        <v>6</v>
      </c>
      <c r="J378" s="11"/>
    </row>
    <row r="379" spans="1:10">
      <c r="A379" s="11">
        <v>375</v>
      </c>
      <c r="B379" s="15" t="s">
        <v>405</v>
      </c>
      <c r="C379" s="16">
        <f>VLOOKUP(B379,[1]大南!$D$1:$N$65536,11,0)</f>
        <v>2</v>
      </c>
      <c r="D379" s="9"/>
      <c r="E379" s="9"/>
      <c r="F379" s="16">
        <v>9</v>
      </c>
      <c r="G379" s="14">
        <v>14.01</v>
      </c>
      <c r="H379" s="14">
        <f t="shared" si="5"/>
        <v>5.49</v>
      </c>
      <c r="I379" s="16">
        <v>1</v>
      </c>
      <c r="J379" s="11"/>
    </row>
    <row r="380" spans="1:10">
      <c r="A380" s="11">
        <v>376</v>
      </c>
      <c r="B380" s="20" t="s">
        <v>406</v>
      </c>
      <c r="C380" s="16">
        <f>VLOOKUP(B380,[1]大南!$D$1:$N$65536,11,0)</f>
        <v>1</v>
      </c>
      <c r="D380" s="9"/>
      <c r="E380" s="9"/>
      <c r="F380" s="16">
        <v>5</v>
      </c>
      <c r="G380" s="14">
        <v>7.93</v>
      </c>
      <c r="H380" s="14">
        <f t="shared" si="5"/>
        <v>3.05</v>
      </c>
      <c r="I380" s="16">
        <v>1</v>
      </c>
      <c r="J380" s="11"/>
    </row>
    <row r="381" spans="1:10">
      <c r="A381" s="11">
        <v>377</v>
      </c>
      <c r="B381" s="15" t="s">
        <v>407</v>
      </c>
      <c r="C381" s="16">
        <f>VLOOKUP(B381,[1]大南!$D$1:$N$65536,11,0)</f>
        <v>2</v>
      </c>
      <c r="D381" s="9"/>
      <c r="E381" s="9"/>
      <c r="F381" s="16">
        <v>9</v>
      </c>
      <c r="G381" s="14">
        <v>14.01</v>
      </c>
      <c r="H381" s="14">
        <f t="shared" si="5"/>
        <v>5.49</v>
      </c>
      <c r="I381" s="16">
        <v>1</v>
      </c>
      <c r="J381" s="11"/>
    </row>
    <row r="382" spans="1:10">
      <c r="A382" s="11">
        <v>378</v>
      </c>
      <c r="B382" s="15" t="s">
        <v>408</v>
      </c>
      <c r="C382" s="16">
        <f>VLOOKUP(B382,[1]大南!$D$1:$N$65536,11,0)</f>
        <v>3</v>
      </c>
      <c r="D382" s="9"/>
      <c r="E382" s="9"/>
      <c r="F382" s="16">
        <v>11</v>
      </c>
      <c r="G382" s="14">
        <v>17.05</v>
      </c>
      <c r="H382" s="14">
        <f t="shared" si="5"/>
        <v>6.71</v>
      </c>
      <c r="I382" s="16">
        <v>2</v>
      </c>
      <c r="J382" s="11"/>
    </row>
    <row r="383" spans="1:10">
      <c r="A383" s="11">
        <v>379</v>
      </c>
      <c r="B383" s="15" t="s">
        <v>409</v>
      </c>
      <c r="C383" s="16">
        <f>VLOOKUP(B383,[1]大南!$D$1:$N$65536,11,0)</f>
        <v>6</v>
      </c>
      <c r="D383" s="9"/>
      <c r="E383" s="9"/>
      <c r="F383" s="16">
        <v>15</v>
      </c>
      <c r="G383" s="14">
        <v>23.13</v>
      </c>
      <c r="H383" s="14">
        <f t="shared" si="5"/>
        <v>9.15</v>
      </c>
      <c r="I383" s="16">
        <v>5</v>
      </c>
      <c r="J383" s="11"/>
    </row>
    <row r="384" spans="1:10">
      <c r="A384" s="11">
        <v>380</v>
      </c>
      <c r="B384" s="20" t="s">
        <v>410</v>
      </c>
      <c r="C384" s="16">
        <f>VLOOKUP(B384,[1]大南!$D$1:$N$65536,11,0)</f>
        <v>6</v>
      </c>
      <c r="D384" s="9"/>
      <c r="E384" s="9"/>
      <c r="F384" s="16">
        <v>15</v>
      </c>
      <c r="G384" s="14">
        <v>23.13</v>
      </c>
      <c r="H384" s="14">
        <f t="shared" si="5"/>
        <v>9.15</v>
      </c>
      <c r="I384" s="16">
        <v>5</v>
      </c>
      <c r="J384" s="11"/>
    </row>
    <row r="385" spans="1:10">
      <c r="A385" s="11">
        <v>381</v>
      </c>
      <c r="B385" s="15" t="s">
        <v>411</v>
      </c>
      <c r="C385" s="16">
        <f>VLOOKUP(B385,[1]大南!$D$1:$N$65536,11,0)</f>
        <v>4</v>
      </c>
      <c r="D385" s="9"/>
      <c r="E385" s="9"/>
      <c r="F385" s="16">
        <v>13</v>
      </c>
      <c r="G385" s="14">
        <v>20.09</v>
      </c>
      <c r="H385" s="14">
        <f t="shared" si="5"/>
        <v>7.93</v>
      </c>
      <c r="I385" s="16">
        <v>3</v>
      </c>
      <c r="J385" s="11"/>
    </row>
    <row r="386" spans="1:10">
      <c r="A386" s="11">
        <v>382</v>
      </c>
      <c r="B386" s="15" t="s">
        <v>412</v>
      </c>
      <c r="C386" s="16">
        <f>VLOOKUP(B386,[1]大南!$D$1:$N$65536,11,0)</f>
        <v>2</v>
      </c>
      <c r="D386" s="9"/>
      <c r="E386" s="9"/>
      <c r="F386" s="16">
        <v>8</v>
      </c>
      <c r="G386" s="14">
        <v>12.49</v>
      </c>
      <c r="H386" s="14">
        <f t="shared" si="5"/>
        <v>4.88</v>
      </c>
      <c r="I386" s="16">
        <v>1</v>
      </c>
      <c r="J386" s="11"/>
    </row>
    <row r="387" spans="1:10">
      <c r="A387" s="11">
        <v>383</v>
      </c>
      <c r="B387" s="15" t="s">
        <v>413</v>
      </c>
      <c r="C387" s="16">
        <f>VLOOKUP(B387,[1]大南!$D$1:$N$65536,11,0)</f>
        <v>4</v>
      </c>
      <c r="D387" s="9"/>
      <c r="E387" s="9"/>
      <c r="F387" s="16">
        <v>12</v>
      </c>
      <c r="G387" s="14">
        <v>18.57</v>
      </c>
      <c r="H387" s="14">
        <f t="shared" si="5"/>
        <v>7.32</v>
      </c>
      <c r="I387" s="16">
        <v>3</v>
      </c>
      <c r="J387" s="11"/>
    </row>
    <row r="388" spans="1:10">
      <c r="A388" s="11">
        <v>384</v>
      </c>
      <c r="B388" s="15" t="s">
        <v>414</v>
      </c>
      <c r="C388" s="16">
        <f>VLOOKUP(B388,[1]大南!$D$1:$N$65536,11,0)</f>
        <v>7</v>
      </c>
      <c r="D388" s="9"/>
      <c r="E388" s="9"/>
      <c r="F388" s="16">
        <v>16</v>
      </c>
      <c r="G388" s="14">
        <v>24.65</v>
      </c>
      <c r="H388" s="14">
        <f t="shared" si="5"/>
        <v>9.76</v>
      </c>
      <c r="I388" s="16">
        <v>6</v>
      </c>
      <c r="J388" s="11"/>
    </row>
    <row r="389" spans="1:10">
      <c r="A389" s="11">
        <v>385</v>
      </c>
      <c r="B389" s="15" t="s">
        <v>415</v>
      </c>
      <c r="C389" s="16">
        <f>VLOOKUP(B389,[1]大南!$D$1:$N$65536,11,0)</f>
        <v>2</v>
      </c>
      <c r="D389" s="9"/>
      <c r="E389" s="9"/>
      <c r="F389" s="16">
        <v>8</v>
      </c>
      <c r="G389" s="14">
        <v>12.49</v>
      </c>
      <c r="H389" s="14">
        <f t="shared" si="5"/>
        <v>4.88</v>
      </c>
      <c r="I389" s="16">
        <v>1</v>
      </c>
      <c r="J389" s="11"/>
    </row>
    <row r="390" spans="1:10">
      <c r="A390" s="11">
        <v>386</v>
      </c>
      <c r="B390" s="15" t="s">
        <v>416</v>
      </c>
      <c r="C390" s="16">
        <f>VLOOKUP(B390,[1]大南!$D$1:$N$65536,11,0)</f>
        <v>6</v>
      </c>
      <c r="D390" s="9"/>
      <c r="E390" s="9"/>
      <c r="F390" s="16">
        <v>17</v>
      </c>
      <c r="G390" s="14">
        <v>26.17</v>
      </c>
      <c r="H390" s="14">
        <f t="shared" ref="H390:H453" si="6">F390*0.61</f>
        <v>10.37</v>
      </c>
      <c r="I390" s="16">
        <v>5</v>
      </c>
      <c r="J390" s="11"/>
    </row>
    <row r="391" spans="1:10">
      <c r="A391" s="11">
        <v>387</v>
      </c>
      <c r="B391" s="15" t="s">
        <v>417</v>
      </c>
      <c r="C391" s="16">
        <f>VLOOKUP(B391,[1]大南!$D$1:$N$65536,11,0)</f>
        <v>2</v>
      </c>
      <c r="D391" s="9"/>
      <c r="E391" s="9"/>
      <c r="F391" s="16">
        <v>9</v>
      </c>
      <c r="G391" s="14">
        <v>14.01</v>
      </c>
      <c r="H391" s="14">
        <f t="shared" si="6"/>
        <v>5.49</v>
      </c>
      <c r="I391" s="16">
        <v>1</v>
      </c>
      <c r="J391" s="11"/>
    </row>
    <row r="392" spans="1:10">
      <c r="A392" s="11">
        <v>388</v>
      </c>
      <c r="B392" s="15" t="s">
        <v>418</v>
      </c>
      <c r="C392" s="16">
        <f>VLOOKUP(B392,[1]大南!$D$1:$N$65536,11,0)</f>
        <v>3</v>
      </c>
      <c r="D392" s="9"/>
      <c r="E392" s="9"/>
      <c r="F392" s="16">
        <v>11</v>
      </c>
      <c r="G392" s="14">
        <v>17.05</v>
      </c>
      <c r="H392" s="14">
        <f t="shared" si="6"/>
        <v>6.71</v>
      </c>
      <c r="I392" s="16">
        <v>2</v>
      </c>
      <c r="J392" s="11"/>
    </row>
    <row r="393" spans="1:10">
      <c r="A393" s="11">
        <v>389</v>
      </c>
      <c r="B393" s="15" t="s">
        <v>419</v>
      </c>
      <c r="C393" s="16">
        <f>VLOOKUP(B393,[1]大南!$D$1:$N$65536,11,0)</f>
        <v>2</v>
      </c>
      <c r="D393" s="9"/>
      <c r="E393" s="9"/>
      <c r="F393" s="16">
        <v>8</v>
      </c>
      <c r="G393" s="14">
        <v>12.49</v>
      </c>
      <c r="H393" s="14">
        <f t="shared" si="6"/>
        <v>4.88</v>
      </c>
      <c r="I393" s="16">
        <v>1</v>
      </c>
      <c r="J393" s="11"/>
    </row>
    <row r="394" spans="1:10">
      <c r="A394" s="11">
        <v>390</v>
      </c>
      <c r="B394" s="20" t="s">
        <v>420</v>
      </c>
      <c r="C394" s="16">
        <f>VLOOKUP(B394,[1]大南!$D$1:$N$65536,11,0)</f>
        <v>6</v>
      </c>
      <c r="D394" s="9"/>
      <c r="E394" s="9"/>
      <c r="F394" s="16">
        <v>15</v>
      </c>
      <c r="G394" s="14">
        <v>23.13</v>
      </c>
      <c r="H394" s="14">
        <f t="shared" si="6"/>
        <v>9.15</v>
      </c>
      <c r="I394" s="16">
        <v>5</v>
      </c>
      <c r="J394" s="11"/>
    </row>
    <row r="395" spans="1:10">
      <c r="A395" s="11">
        <v>391</v>
      </c>
      <c r="B395" s="15" t="s">
        <v>421</v>
      </c>
      <c r="C395" s="16">
        <f>VLOOKUP(B395,[1]大南!$D$1:$N$65536,11,0)</f>
        <v>6</v>
      </c>
      <c r="D395" s="9"/>
      <c r="E395" s="9"/>
      <c r="F395" s="16">
        <v>16</v>
      </c>
      <c r="G395" s="14">
        <v>24.65</v>
      </c>
      <c r="H395" s="14">
        <f t="shared" si="6"/>
        <v>9.76</v>
      </c>
      <c r="I395" s="16">
        <v>5</v>
      </c>
      <c r="J395" s="11"/>
    </row>
    <row r="396" spans="1:10">
      <c r="A396" s="11">
        <v>392</v>
      </c>
      <c r="B396" s="15" t="s">
        <v>422</v>
      </c>
      <c r="C396" s="16">
        <f>VLOOKUP(B396,[1]大南!$D$1:$N$65536,11,0)</f>
        <v>4</v>
      </c>
      <c r="D396" s="9"/>
      <c r="E396" s="9"/>
      <c r="F396" s="16">
        <v>12</v>
      </c>
      <c r="G396" s="14">
        <v>18.57</v>
      </c>
      <c r="H396" s="14">
        <f t="shared" si="6"/>
        <v>7.32</v>
      </c>
      <c r="I396" s="16">
        <v>3</v>
      </c>
      <c r="J396" s="11"/>
    </row>
    <row r="397" spans="1:10">
      <c r="A397" s="11">
        <v>393</v>
      </c>
      <c r="B397" s="15" t="s">
        <v>423</v>
      </c>
      <c r="C397" s="16">
        <f>VLOOKUP(B397,[1]大南!$D$1:$N$65536,11,0)</f>
        <v>4</v>
      </c>
      <c r="D397" s="9"/>
      <c r="E397" s="9"/>
      <c r="F397" s="16">
        <v>13</v>
      </c>
      <c r="G397" s="14">
        <v>20.09</v>
      </c>
      <c r="H397" s="14">
        <f t="shared" si="6"/>
        <v>7.93</v>
      </c>
      <c r="I397" s="16">
        <v>3</v>
      </c>
      <c r="J397" s="11"/>
    </row>
    <row r="398" spans="1:10">
      <c r="A398" s="11">
        <v>394</v>
      </c>
      <c r="B398" s="15" t="s">
        <v>424</v>
      </c>
      <c r="C398" s="16">
        <f>VLOOKUP(B398,[1]大南!$D$1:$N$65536,11,0)</f>
        <v>5</v>
      </c>
      <c r="D398" s="9"/>
      <c r="E398" s="9"/>
      <c r="F398" s="16">
        <v>13</v>
      </c>
      <c r="G398" s="14">
        <v>20.09</v>
      </c>
      <c r="H398" s="14">
        <f t="shared" si="6"/>
        <v>7.93</v>
      </c>
      <c r="I398" s="16">
        <v>4</v>
      </c>
      <c r="J398" s="11"/>
    </row>
    <row r="399" spans="1:10">
      <c r="A399" s="11">
        <v>395</v>
      </c>
      <c r="B399" s="15" t="s">
        <v>425</v>
      </c>
      <c r="C399" s="16">
        <f>VLOOKUP(B399,[1]大南!$D$1:$N$65536,11,0)</f>
        <v>5</v>
      </c>
      <c r="D399" s="9"/>
      <c r="E399" s="9"/>
      <c r="F399" s="16">
        <v>13</v>
      </c>
      <c r="G399" s="14">
        <v>20.09</v>
      </c>
      <c r="H399" s="14">
        <f t="shared" si="6"/>
        <v>7.93</v>
      </c>
      <c r="I399" s="16">
        <v>4</v>
      </c>
      <c r="J399" s="11"/>
    </row>
    <row r="400" spans="1:10">
      <c r="A400" s="11">
        <v>396</v>
      </c>
      <c r="B400" s="15" t="s">
        <v>426</v>
      </c>
      <c r="C400" s="16">
        <f>VLOOKUP(B400,[1]大南!$D$1:$N$65536,11,0)</f>
        <v>4</v>
      </c>
      <c r="D400" s="9"/>
      <c r="E400" s="9"/>
      <c r="F400" s="16">
        <v>12</v>
      </c>
      <c r="G400" s="14">
        <v>18.57</v>
      </c>
      <c r="H400" s="14">
        <f t="shared" si="6"/>
        <v>7.32</v>
      </c>
      <c r="I400" s="16">
        <v>3</v>
      </c>
      <c r="J400" s="11"/>
    </row>
    <row r="401" spans="1:10">
      <c r="A401" s="11">
        <v>397</v>
      </c>
      <c r="B401" s="15" t="s">
        <v>427</v>
      </c>
      <c r="C401" s="16">
        <f>VLOOKUP(B401,[1]大南!$D$1:$N$65536,11,0)</f>
        <v>6</v>
      </c>
      <c r="D401" s="9"/>
      <c r="E401" s="9"/>
      <c r="F401" s="16">
        <v>15</v>
      </c>
      <c r="G401" s="14">
        <v>23.13</v>
      </c>
      <c r="H401" s="14">
        <f t="shared" si="6"/>
        <v>9.15</v>
      </c>
      <c r="I401" s="16">
        <v>5</v>
      </c>
      <c r="J401" s="11"/>
    </row>
    <row r="402" spans="1:10">
      <c r="A402" s="11">
        <v>398</v>
      </c>
      <c r="B402" s="15" t="s">
        <v>428</v>
      </c>
      <c r="C402" s="16">
        <f>VLOOKUP(B402,[1]大南!$D$1:$N$65536,11,0)</f>
        <v>7</v>
      </c>
      <c r="D402" s="9"/>
      <c r="E402" s="9"/>
      <c r="F402" s="16">
        <v>16</v>
      </c>
      <c r="G402" s="14">
        <v>24.65</v>
      </c>
      <c r="H402" s="14">
        <f t="shared" si="6"/>
        <v>9.76</v>
      </c>
      <c r="I402" s="16">
        <v>6</v>
      </c>
      <c r="J402" s="11"/>
    </row>
    <row r="403" spans="1:10">
      <c r="A403" s="11">
        <v>399</v>
      </c>
      <c r="B403" s="15" t="s">
        <v>429</v>
      </c>
      <c r="C403" s="16">
        <f>VLOOKUP(B403,[1]大南!$D$1:$N$65536,11,0)</f>
        <v>4</v>
      </c>
      <c r="D403" s="9"/>
      <c r="E403" s="9"/>
      <c r="F403" s="16">
        <v>12</v>
      </c>
      <c r="G403" s="14">
        <v>18.57</v>
      </c>
      <c r="H403" s="14">
        <f t="shared" si="6"/>
        <v>7.32</v>
      </c>
      <c r="I403" s="16">
        <v>3</v>
      </c>
      <c r="J403" s="11"/>
    </row>
    <row r="404" spans="1:10">
      <c r="A404" s="11">
        <v>400</v>
      </c>
      <c r="B404" s="15" t="s">
        <v>430</v>
      </c>
      <c r="C404" s="16">
        <f>VLOOKUP(B404,[1]大南!$D$1:$N$65536,11,0)</f>
        <v>3</v>
      </c>
      <c r="D404" s="9"/>
      <c r="E404" s="9"/>
      <c r="F404" s="16">
        <v>11</v>
      </c>
      <c r="G404" s="14">
        <v>17.05</v>
      </c>
      <c r="H404" s="14">
        <f t="shared" si="6"/>
        <v>6.71</v>
      </c>
      <c r="I404" s="16">
        <v>2</v>
      </c>
      <c r="J404" s="11"/>
    </row>
    <row r="405" spans="1:10">
      <c r="A405" s="11">
        <v>401</v>
      </c>
      <c r="B405" s="15" t="s">
        <v>431</v>
      </c>
      <c r="C405" s="16">
        <f>VLOOKUP(B405,[1]大南!$D$1:$N$65536,11,0)</f>
        <v>6</v>
      </c>
      <c r="D405" s="9"/>
      <c r="E405" s="9"/>
      <c r="F405" s="16">
        <v>15</v>
      </c>
      <c r="G405" s="14">
        <v>23.13</v>
      </c>
      <c r="H405" s="14">
        <f t="shared" si="6"/>
        <v>9.15</v>
      </c>
      <c r="I405" s="16">
        <v>5</v>
      </c>
      <c r="J405" s="11"/>
    </row>
    <row r="406" spans="1:10">
      <c r="A406" s="11">
        <v>402</v>
      </c>
      <c r="B406" s="15" t="s">
        <v>432</v>
      </c>
      <c r="C406" s="16">
        <f>VLOOKUP(B406,[1]大南!$D$1:$N$65536,11,0)</f>
        <v>7</v>
      </c>
      <c r="D406" s="9"/>
      <c r="E406" s="9"/>
      <c r="F406" s="16">
        <v>17</v>
      </c>
      <c r="G406" s="14">
        <v>26.17</v>
      </c>
      <c r="H406" s="14">
        <f t="shared" si="6"/>
        <v>10.37</v>
      </c>
      <c r="I406" s="16">
        <v>6</v>
      </c>
      <c r="J406" s="11"/>
    </row>
    <row r="407" spans="1:10">
      <c r="A407" s="11">
        <v>403</v>
      </c>
      <c r="B407" s="15" t="s">
        <v>433</v>
      </c>
      <c r="C407" s="16">
        <f>VLOOKUP(B407,[1]大南!$D$1:$N$65536,11,0)</f>
        <v>5</v>
      </c>
      <c r="D407" s="9"/>
      <c r="E407" s="9"/>
      <c r="F407" s="16">
        <v>13</v>
      </c>
      <c r="G407" s="14">
        <v>20.09</v>
      </c>
      <c r="H407" s="14">
        <f t="shared" si="6"/>
        <v>7.93</v>
      </c>
      <c r="I407" s="16">
        <v>4</v>
      </c>
      <c r="J407" s="11"/>
    </row>
    <row r="408" spans="1:10">
      <c r="A408" s="11">
        <v>404</v>
      </c>
      <c r="B408" s="15" t="s">
        <v>434</v>
      </c>
      <c r="C408" s="16">
        <f>VLOOKUP(B408,[1]大南!$D$1:$N$65536,11,0)</f>
        <v>4</v>
      </c>
      <c r="D408" s="9"/>
      <c r="E408" s="9"/>
      <c r="F408" s="16">
        <v>13</v>
      </c>
      <c r="G408" s="14">
        <v>20.09</v>
      </c>
      <c r="H408" s="14">
        <f t="shared" si="6"/>
        <v>7.93</v>
      </c>
      <c r="I408" s="16">
        <v>3</v>
      </c>
      <c r="J408" s="11"/>
    </row>
    <row r="409" spans="1:10">
      <c r="A409" s="11">
        <v>405</v>
      </c>
      <c r="B409" s="15" t="s">
        <v>435</v>
      </c>
      <c r="C409" s="16">
        <f>VLOOKUP(B409,[1]大南!$D$1:$N$65536,11,0)</f>
        <v>2</v>
      </c>
      <c r="D409" s="9"/>
      <c r="E409" s="9"/>
      <c r="F409" s="16">
        <v>8</v>
      </c>
      <c r="G409" s="14">
        <v>12.49</v>
      </c>
      <c r="H409" s="14">
        <f t="shared" si="6"/>
        <v>4.88</v>
      </c>
      <c r="I409" s="16">
        <v>1</v>
      </c>
      <c r="J409" s="11"/>
    </row>
    <row r="410" spans="1:10">
      <c r="A410" s="11">
        <v>406</v>
      </c>
      <c r="B410" s="15" t="s">
        <v>436</v>
      </c>
      <c r="C410" s="16">
        <f>VLOOKUP(B410,[1]大南!$D$1:$N$65536,11,0)</f>
        <v>5</v>
      </c>
      <c r="D410" s="9"/>
      <c r="E410" s="9"/>
      <c r="F410" s="16">
        <v>13</v>
      </c>
      <c r="G410" s="14">
        <v>20.09</v>
      </c>
      <c r="H410" s="14">
        <f t="shared" si="6"/>
        <v>7.93</v>
      </c>
      <c r="I410" s="16">
        <v>4</v>
      </c>
      <c r="J410" s="11"/>
    </row>
    <row r="411" spans="1:10">
      <c r="A411" s="11">
        <v>407</v>
      </c>
      <c r="B411" s="15" t="s">
        <v>437</v>
      </c>
      <c r="C411" s="16">
        <f>VLOOKUP(B411,[1]大南!$D$1:$N$65536,11,0)</f>
        <v>6</v>
      </c>
      <c r="D411" s="9"/>
      <c r="E411" s="9"/>
      <c r="F411" s="16">
        <v>15</v>
      </c>
      <c r="G411" s="14">
        <v>23.13</v>
      </c>
      <c r="H411" s="14">
        <f t="shared" si="6"/>
        <v>9.15</v>
      </c>
      <c r="I411" s="16">
        <v>5</v>
      </c>
      <c r="J411" s="11"/>
    </row>
    <row r="412" spans="1:10">
      <c r="A412" s="11">
        <v>408</v>
      </c>
      <c r="B412" s="15" t="s">
        <v>438</v>
      </c>
      <c r="C412" s="16">
        <f>VLOOKUP(B412,[1]大南!$D$1:$N$65536,11,0)</f>
        <v>3</v>
      </c>
      <c r="D412" s="9"/>
      <c r="E412" s="9"/>
      <c r="F412" s="16">
        <v>10</v>
      </c>
      <c r="G412" s="14">
        <v>15.53</v>
      </c>
      <c r="H412" s="14">
        <f t="shared" si="6"/>
        <v>6.1</v>
      </c>
      <c r="I412" s="16">
        <v>2</v>
      </c>
      <c r="J412" s="11"/>
    </row>
    <row r="413" spans="1:10">
      <c r="A413" s="11">
        <v>409</v>
      </c>
      <c r="B413" s="15" t="s">
        <v>439</v>
      </c>
      <c r="C413" s="16">
        <f>VLOOKUP(B413,[1]大南!$D$1:$N$65536,11,0)</f>
        <v>3</v>
      </c>
      <c r="D413" s="9"/>
      <c r="E413" s="9"/>
      <c r="F413" s="16">
        <v>10</v>
      </c>
      <c r="G413" s="14">
        <v>15.53</v>
      </c>
      <c r="H413" s="14">
        <f t="shared" si="6"/>
        <v>6.1</v>
      </c>
      <c r="I413" s="16">
        <v>2</v>
      </c>
      <c r="J413" s="11"/>
    </row>
    <row r="414" spans="1:10">
      <c r="A414" s="11">
        <v>410</v>
      </c>
      <c r="B414" s="15" t="s">
        <v>440</v>
      </c>
      <c r="C414" s="16">
        <f>VLOOKUP(B414,[1]大南!$D$1:$N$65536,11,0)</f>
        <v>3</v>
      </c>
      <c r="D414" s="9"/>
      <c r="E414" s="9"/>
      <c r="F414" s="16">
        <v>11</v>
      </c>
      <c r="G414" s="14">
        <v>17.05</v>
      </c>
      <c r="H414" s="14">
        <f t="shared" si="6"/>
        <v>6.71</v>
      </c>
      <c r="I414" s="16">
        <v>2</v>
      </c>
      <c r="J414" s="11"/>
    </row>
    <row r="415" spans="1:10">
      <c r="A415" s="11">
        <v>411</v>
      </c>
      <c r="B415" s="15" t="s">
        <v>441</v>
      </c>
      <c r="C415" s="16">
        <f>VLOOKUP(B415,[1]大南!$D$1:$N$65536,11,0)</f>
        <v>4</v>
      </c>
      <c r="D415" s="9"/>
      <c r="E415" s="9"/>
      <c r="F415" s="16">
        <v>12</v>
      </c>
      <c r="G415" s="14">
        <v>18.57</v>
      </c>
      <c r="H415" s="14">
        <f t="shared" si="6"/>
        <v>7.32</v>
      </c>
      <c r="I415" s="16">
        <v>3</v>
      </c>
      <c r="J415" s="11"/>
    </row>
    <row r="416" spans="1:10">
      <c r="A416" s="11">
        <v>412</v>
      </c>
      <c r="B416" s="15" t="s">
        <v>442</v>
      </c>
      <c r="C416" s="16">
        <f>VLOOKUP(B416,[1]大南!$D$1:$N$65536,11,0)</f>
        <v>5</v>
      </c>
      <c r="D416" s="9"/>
      <c r="E416" s="9"/>
      <c r="F416" s="16">
        <v>13</v>
      </c>
      <c r="G416" s="14">
        <v>20.09</v>
      </c>
      <c r="H416" s="14">
        <f t="shared" si="6"/>
        <v>7.93</v>
      </c>
      <c r="I416" s="16">
        <v>4</v>
      </c>
      <c r="J416" s="11"/>
    </row>
    <row r="417" spans="1:10">
      <c r="A417" s="11">
        <v>413</v>
      </c>
      <c r="B417" s="15" t="s">
        <v>443</v>
      </c>
      <c r="C417" s="16">
        <f>VLOOKUP(B417,[1]大南!$D$1:$N$65536,11,0)</f>
        <v>2</v>
      </c>
      <c r="D417" s="9"/>
      <c r="E417" s="9"/>
      <c r="F417" s="16">
        <v>9</v>
      </c>
      <c r="G417" s="14">
        <v>14.01</v>
      </c>
      <c r="H417" s="14">
        <f t="shared" si="6"/>
        <v>5.49</v>
      </c>
      <c r="I417" s="16">
        <v>1</v>
      </c>
      <c r="J417" s="11"/>
    </row>
    <row r="418" spans="1:10">
      <c r="A418" s="11">
        <v>414</v>
      </c>
      <c r="B418" s="15" t="s">
        <v>444</v>
      </c>
      <c r="C418" s="16">
        <f>VLOOKUP(B418,[1]大南!$D$1:$N$65536,11,0)</f>
        <v>5</v>
      </c>
      <c r="D418" s="9"/>
      <c r="E418" s="9"/>
      <c r="F418" s="16">
        <v>15</v>
      </c>
      <c r="G418" s="14">
        <v>23.13</v>
      </c>
      <c r="H418" s="14">
        <f t="shared" si="6"/>
        <v>9.15</v>
      </c>
      <c r="I418" s="16">
        <v>4</v>
      </c>
      <c r="J418" s="11"/>
    </row>
    <row r="419" spans="1:10">
      <c r="A419" s="11">
        <v>415</v>
      </c>
      <c r="B419" s="15" t="s">
        <v>445</v>
      </c>
      <c r="C419" s="16">
        <f>VLOOKUP(B419,[1]大南!$D$1:$N$65536,11,0)</f>
        <v>4</v>
      </c>
      <c r="D419" s="9"/>
      <c r="E419" s="9"/>
      <c r="F419" s="16">
        <v>13</v>
      </c>
      <c r="G419" s="14">
        <v>20.09</v>
      </c>
      <c r="H419" s="14">
        <f t="shared" si="6"/>
        <v>7.93</v>
      </c>
      <c r="I419" s="16">
        <v>3</v>
      </c>
      <c r="J419" s="11"/>
    </row>
    <row r="420" spans="1:10">
      <c r="A420" s="11">
        <v>416</v>
      </c>
      <c r="B420" s="15" t="s">
        <v>446</v>
      </c>
      <c r="C420" s="16">
        <f>VLOOKUP(B420,[1]大南!$D$1:$N$65536,11,0)</f>
        <v>5</v>
      </c>
      <c r="D420" s="9"/>
      <c r="E420" s="9"/>
      <c r="F420" s="16">
        <v>13</v>
      </c>
      <c r="G420" s="14">
        <v>20.09</v>
      </c>
      <c r="H420" s="14">
        <f t="shared" si="6"/>
        <v>7.93</v>
      </c>
      <c r="I420" s="16">
        <v>4</v>
      </c>
      <c r="J420" s="11"/>
    </row>
    <row r="421" spans="1:10">
      <c r="A421" s="11">
        <v>417</v>
      </c>
      <c r="B421" s="15" t="s">
        <v>447</v>
      </c>
      <c r="C421" s="16">
        <f>VLOOKUP(B421,[1]大南!$D$1:$N$65536,11,0)</f>
        <v>3</v>
      </c>
      <c r="D421" s="9"/>
      <c r="E421" s="9"/>
      <c r="F421" s="16">
        <v>13</v>
      </c>
      <c r="G421" s="14">
        <v>20.09</v>
      </c>
      <c r="H421" s="14">
        <f t="shared" si="6"/>
        <v>7.93</v>
      </c>
      <c r="I421" s="16">
        <v>2</v>
      </c>
      <c r="J421" s="11"/>
    </row>
    <row r="422" spans="1:10">
      <c r="A422" s="11">
        <v>418</v>
      </c>
      <c r="B422" s="15" t="s">
        <v>448</v>
      </c>
      <c r="C422" s="16">
        <f>VLOOKUP(B422,[1]大南!$D$1:$N$65536,11,0)</f>
        <v>1</v>
      </c>
      <c r="D422" s="9"/>
      <c r="E422" s="9"/>
      <c r="F422" s="16">
        <v>4</v>
      </c>
      <c r="G422" s="14">
        <v>6.41</v>
      </c>
      <c r="H422" s="14">
        <f t="shared" si="6"/>
        <v>2.44</v>
      </c>
      <c r="I422" s="16">
        <v>1</v>
      </c>
      <c r="J422" s="11"/>
    </row>
    <row r="423" spans="1:10">
      <c r="A423" s="11">
        <v>419</v>
      </c>
      <c r="B423" s="15" t="s">
        <v>449</v>
      </c>
      <c r="C423" s="16">
        <f>VLOOKUP(B423,[1]大南!$D$1:$N$65536,11,0)</f>
        <v>5</v>
      </c>
      <c r="D423" s="9"/>
      <c r="E423" s="9"/>
      <c r="F423" s="16">
        <v>15</v>
      </c>
      <c r="G423" s="14">
        <v>23.13</v>
      </c>
      <c r="H423" s="14">
        <f t="shared" si="6"/>
        <v>9.15</v>
      </c>
      <c r="I423" s="16">
        <v>4</v>
      </c>
      <c r="J423" s="11"/>
    </row>
    <row r="424" spans="1:10">
      <c r="A424" s="11">
        <v>420</v>
      </c>
      <c r="B424" s="15" t="s">
        <v>450</v>
      </c>
      <c r="C424" s="16">
        <f>VLOOKUP(B424,[1]大南!$D$1:$N$65536,11,0)</f>
        <v>6</v>
      </c>
      <c r="D424" s="9"/>
      <c r="E424" s="9"/>
      <c r="F424" s="16">
        <v>16</v>
      </c>
      <c r="G424" s="14">
        <v>24.65</v>
      </c>
      <c r="H424" s="14">
        <f t="shared" si="6"/>
        <v>9.76</v>
      </c>
      <c r="I424" s="16">
        <v>5</v>
      </c>
      <c r="J424" s="11"/>
    </row>
    <row r="425" spans="1:10">
      <c r="A425" s="11">
        <v>421</v>
      </c>
      <c r="B425" s="15" t="s">
        <v>451</v>
      </c>
      <c r="C425" s="16">
        <f>VLOOKUP(B425,[1]大南!$D$1:$N$65536,11,0)</f>
        <v>2</v>
      </c>
      <c r="D425" s="9"/>
      <c r="E425" s="9"/>
      <c r="F425" s="16">
        <v>8</v>
      </c>
      <c r="G425" s="14">
        <v>12.49</v>
      </c>
      <c r="H425" s="14">
        <f t="shared" si="6"/>
        <v>4.88</v>
      </c>
      <c r="I425" s="16">
        <v>1</v>
      </c>
      <c r="J425" s="11"/>
    </row>
    <row r="426" spans="1:10">
      <c r="A426" s="11">
        <v>422</v>
      </c>
      <c r="B426" s="15" t="s">
        <v>452</v>
      </c>
      <c r="C426" s="16">
        <f>VLOOKUP(B426,[1]大南!$D$1:$N$65536,11,0)</f>
        <v>6</v>
      </c>
      <c r="D426" s="9"/>
      <c r="E426" s="9"/>
      <c r="F426" s="16">
        <v>16</v>
      </c>
      <c r="G426" s="14">
        <v>24.65</v>
      </c>
      <c r="H426" s="14">
        <f t="shared" si="6"/>
        <v>9.76</v>
      </c>
      <c r="I426" s="16">
        <v>5</v>
      </c>
      <c r="J426" s="11"/>
    </row>
    <row r="427" spans="1:10">
      <c r="A427" s="11">
        <v>423</v>
      </c>
      <c r="B427" s="15" t="s">
        <v>453</v>
      </c>
      <c r="C427" s="16">
        <f>VLOOKUP(B427,[1]大南!$D$1:$N$65536,11,0)</f>
        <v>1</v>
      </c>
      <c r="D427" s="9"/>
      <c r="E427" s="9"/>
      <c r="F427" s="16">
        <v>4</v>
      </c>
      <c r="G427" s="14">
        <v>6.41</v>
      </c>
      <c r="H427" s="14">
        <f t="shared" si="6"/>
        <v>2.44</v>
      </c>
      <c r="I427" s="16">
        <v>1</v>
      </c>
      <c r="J427" s="11"/>
    </row>
    <row r="428" spans="1:10">
      <c r="A428" s="11">
        <v>424</v>
      </c>
      <c r="B428" s="15" t="s">
        <v>454</v>
      </c>
      <c r="C428" s="16">
        <f>VLOOKUP(B428,[1]大南!$D$1:$N$65536,11,0)</f>
        <v>1</v>
      </c>
      <c r="D428" s="9"/>
      <c r="E428" s="9"/>
      <c r="F428" s="16">
        <v>5</v>
      </c>
      <c r="G428" s="14">
        <v>7.93</v>
      </c>
      <c r="H428" s="14">
        <f t="shared" si="6"/>
        <v>3.05</v>
      </c>
      <c r="I428" s="16">
        <v>1</v>
      </c>
      <c r="J428" s="11"/>
    </row>
    <row r="429" spans="1:10">
      <c r="A429" s="11">
        <v>425</v>
      </c>
      <c r="B429" s="15" t="s">
        <v>455</v>
      </c>
      <c r="C429" s="16">
        <f>VLOOKUP(B429,[1]大南!$D$1:$N$65536,11,0)</f>
        <v>8</v>
      </c>
      <c r="D429" s="9"/>
      <c r="E429" s="9"/>
      <c r="F429" s="16">
        <v>17</v>
      </c>
      <c r="G429" s="14">
        <v>26.17</v>
      </c>
      <c r="H429" s="14">
        <f t="shared" si="6"/>
        <v>10.37</v>
      </c>
      <c r="I429" s="16">
        <v>7</v>
      </c>
      <c r="J429" s="11"/>
    </row>
    <row r="430" spans="1:10">
      <c r="A430" s="11">
        <v>426</v>
      </c>
      <c r="B430" s="15" t="s">
        <v>456</v>
      </c>
      <c r="C430" s="16">
        <f>VLOOKUP(B430,[1]大南!$D$1:$N$65536,11,0)</f>
        <v>6</v>
      </c>
      <c r="D430" s="9"/>
      <c r="E430" s="9"/>
      <c r="F430" s="16">
        <v>16</v>
      </c>
      <c r="G430" s="14">
        <v>24.65</v>
      </c>
      <c r="H430" s="14">
        <f t="shared" si="6"/>
        <v>9.76</v>
      </c>
      <c r="I430" s="16">
        <v>5</v>
      </c>
      <c r="J430" s="11"/>
    </row>
    <row r="431" spans="1:10">
      <c r="A431" s="11">
        <v>427</v>
      </c>
      <c r="B431" s="15" t="s">
        <v>457</v>
      </c>
      <c r="C431" s="16">
        <f>VLOOKUP(B431,[1]大南!$D$1:$N$65536,11,0)</f>
        <v>5</v>
      </c>
      <c r="D431" s="9"/>
      <c r="E431" s="9"/>
      <c r="F431" s="16">
        <v>15</v>
      </c>
      <c r="G431" s="14">
        <v>23.13</v>
      </c>
      <c r="H431" s="14">
        <f t="shared" si="6"/>
        <v>9.15</v>
      </c>
      <c r="I431" s="16">
        <v>4</v>
      </c>
      <c r="J431" s="11"/>
    </row>
    <row r="432" spans="1:10">
      <c r="A432" s="11">
        <v>428</v>
      </c>
      <c r="B432" s="15" t="s">
        <v>458</v>
      </c>
      <c r="C432" s="16">
        <f>VLOOKUP(B432,[1]大南!$D$1:$N$65536,11,0)</f>
        <v>5</v>
      </c>
      <c r="D432" s="9"/>
      <c r="E432" s="9"/>
      <c r="F432" s="16">
        <v>15</v>
      </c>
      <c r="G432" s="14">
        <v>23.13</v>
      </c>
      <c r="H432" s="14">
        <f t="shared" si="6"/>
        <v>9.15</v>
      </c>
      <c r="I432" s="16">
        <v>4</v>
      </c>
      <c r="J432" s="11"/>
    </row>
    <row r="433" spans="1:10">
      <c r="A433" s="11">
        <v>429</v>
      </c>
      <c r="B433" s="15" t="s">
        <v>459</v>
      </c>
      <c r="C433" s="16">
        <f>VLOOKUP(B433,[1]大南!$D$1:$N$65536,11,0)</f>
        <v>7</v>
      </c>
      <c r="D433" s="9"/>
      <c r="E433" s="9"/>
      <c r="F433" s="16">
        <v>17</v>
      </c>
      <c r="G433" s="14">
        <v>26.17</v>
      </c>
      <c r="H433" s="14">
        <f t="shared" si="6"/>
        <v>10.37</v>
      </c>
      <c r="I433" s="16">
        <v>6</v>
      </c>
      <c r="J433" s="11"/>
    </row>
    <row r="434" spans="1:10">
      <c r="A434" s="11">
        <v>430</v>
      </c>
      <c r="B434" s="15" t="s">
        <v>460</v>
      </c>
      <c r="C434" s="16">
        <f>VLOOKUP(B434,[1]大南!$D$1:$N$65536,11,0)</f>
        <v>4</v>
      </c>
      <c r="D434" s="9"/>
      <c r="E434" s="9"/>
      <c r="F434" s="16">
        <v>13</v>
      </c>
      <c r="G434" s="14">
        <v>20.09</v>
      </c>
      <c r="H434" s="14">
        <f t="shared" si="6"/>
        <v>7.93</v>
      </c>
      <c r="I434" s="16">
        <v>3</v>
      </c>
      <c r="J434" s="11"/>
    </row>
    <row r="435" spans="1:10">
      <c r="A435" s="11">
        <v>431</v>
      </c>
      <c r="B435" s="15" t="s">
        <v>461</v>
      </c>
      <c r="C435" s="16">
        <f>VLOOKUP(B435,[1]大南!$D$1:$N$65536,11,0)</f>
        <v>3</v>
      </c>
      <c r="D435" s="9"/>
      <c r="E435" s="9"/>
      <c r="F435" s="16">
        <v>10</v>
      </c>
      <c r="G435" s="14">
        <v>15.53</v>
      </c>
      <c r="H435" s="14">
        <f t="shared" si="6"/>
        <v>6.1</v>
      </c>
      <c r="I435" s="16">
        <v>2</v>
      </c>
      <c r="J435" s="11"/>
    </row>
    <row r="436" spans="1:10">
      <c r="A436" s="11">
        <v>432</v>
      </c>
      <c r="B436" s="15" t="s">
        <v>462</v>
      </c>
      <c r="C436" s="16">
        <f>VLOOKUP(B436,[1]大南!$D$1:$N$65536,11,0)</f>
        <v>3</v>
      </c>
      <c r="D436" s="9"/>
      <c r="E436" s="9"/>
      <c r="F436" s="16">
        <v>11</v>
      </c>
      <c r="G436" s="14">
        <v>17.05</v>
      </c>
      <c r="H436" s="14">
        <f t="shared" si="6"/>
        <v>6.71</v>
      </c>
      <c r="I436" s="16">
        <v>2</v>
      </c>
      <c r="J436" s="11"/>
    </row>
    <row r="437" spans="1:10">
      <c r="A437" s="11">
        <v>433</v>
      </c>
      <c r="B437" s="15" t="s">
        <v>463</v>
      </c>
      <c r="C437" s="16">
        <f>VLOOKUP(B437,[1]大南!$D$1:$N$65536,11,0)</f>
        <v>2</v>
      </c>
      <c r="D437" s="9"/>
      <c r="E437" s="9"/>
      <c r="F437" s="16">
        <v>9</v>
      </c>
      <c r="G437" s="14">
        <v>14.01</v>
      </c>
      <c r="H437" s="14">
        <f t="shared" si="6"/>
        <v>5.49</v>
      </c>
      <c r="I437" s="16">
        <v>1</v>
      </c>
      <c r="J437" s="11"/>
    </row>
    <row r="438" spans="1:10">
      <c r="A438" s="11">
        <v>434</v>
      </c>
      <c r="B438" s="15" t="s">
        <v>464</v>
      </c>
      <c r="C438" s="16">
        <f>VLOOKUP(B438,[1]大南!$D$1:$N$65536,11,0)</f>
        <v>2</v>
      </c>
      <c r="D438" s="9"/>
      <c r="E438" s="9"/>
      <c r="F438" s="16">
        <v>9</v>
      </c>
      <c r="G438" s="14">
        <v>14.01</v>
      </c>
      <c r="H438" s="14">
        <f t="shared" si="6"/>
        <v>5.49</v>
      </c>
      <c r="I438" s="16">
        <v>1</v>
      </c>
      <c r="J438" s="11"/>
    </row>
    <row r="439" spans="1:10">
      <c r="A439" s="11">
        <v>435</v>
      </c>
      <c r="B439" s="15" t="s">
        <v>465</v>
      </c>
      <c r="C439" s="16">
        <f>VLOOKUP(B439,[1]大南!$D$1:$N$65536,11,0)</f>
        <v>3</v>
      </c>
      <c r="D439" s="9"/>
      <c r="E439" s="9"/>
      <c r="F439" s="16">
        <v>11</v>
      </c>
      <c r="G439" s="14">
        <v>17.05</v>
      </c>
      <c r="H439" s="14">
        <f t="shared" si="6"/>
        <v>6.71</v>
      </c>
      <c r="I439" s="16">
        <v>2</v>
      </c>
      <c r="J439" s="11"/>
    </row>
    <row r="440" spans="1:10">
      <c r="A440" s="11">
        <v>436</v>
      </c>
      <c r="B440" s="15" t="s">
        <v>466</v>
      </c>
      <c r="C440" s="16">
        <f>VLOOKUP(B440,[1]大南!$D$1:$N$65536,11,0)</f>
        <v>4</v>
      </c>
      <c r="D440" s="9"/>
      <c r="E440" s="9"/>
      <c r="F440" s="16">
        <v>13</v>
      </c>
      <c r="G440" s="14">
        <v>20.09</v>
      </c>
      <c r="H440" s="14">
        <f t="shared" si="6"/>
        <v>7.93</v>
      </c>
      <c r="I440" s="16">
        <v>3</v>
      </c>
      <c r="J440" s="11"/>
    </row>
    <row r="441" spans="1:10">
      <c r="A441" s="11">
        <v>437</v>
      </c>
      <c r="B441" s="15" t="s">
        <v>467</v>
      </c>
      <c r="C441" s="16">
        <f>VLOOKUP(B441,[1]大南!$D$1:$N$65536,11,0)</f>
        <v>6</v>
      </c>
      <c r="D441" s="9"/>
      <c r="E441" s="9"/>
      <c r="F441" s="16">
        <v>16</v>
      </c>
      <c r="G441" s="14">
        <v>24.65</v>
      </c>
      <c r="H441" s="14">
        <f t="shared" si="6"/>
        <v>9.76</v>
      </c>
      <c r="I441" s="16">
        <v>5</v>
      </c>
      <c r="J441" s="11"/>
    </row>
    <row r="442" spans="1:10">
      <c r="A442" s="11">
        <v>438</v>
      </c>
      <c r="B442" s="15" t="s">
        <v>468</v>
      </c>
      <c r="C442" s="16">
        <f>VLOOKUP(B442,[1]大南!$D$1:$N$65536,11,0)</f>
        <v>7</v>
      </c>
      <c r="D442" s="9"/>
      <c r="E442" s="9"/>
      <c r="F442" s="16">
        <v>18</v>
      </c>
      <c r="G442" s="14">
        <v>27.69</v>
      </c>
      <c r="H442" s="14">
        <f t="shared" si="6"/>
        <v>10.98</v>
      </c>
      <c r="I442" s="16">
        <v>6</v>
      </c>
      <c r="J442" s="11"/>
    </row>
    <row r="443" spans="1:10">
      <c r="A443" s="11">
        <v>439</v>
      </c>
      <c r="B443" s="15" t="s">
        <v>469</v>
      </c>
      <c r="C443" s="16">
        <f>VLOOKUP(B443,[1]大南!$D$1:$N$65536,11,0)</f>
        <v>6</v>
      </c>
      <c r="D443" s="9"/>
      <c r="E443" s="9"/>
      <c r="F443" s="16">
        <v>17</v>
      </c>
      <c r="G443" s="14">
        <v>26.17</v>
      </c>
      <c r="H443" s="14">
        <f t="shared" si="6"/>
        <v>10.37</v>
      </c>
      <c r="I443" s="16">
        <v>5</v>
      </c>
      <c r="J443" s="11"/>
    </row>
    <row r="444" spans="1:10">
      <c r="A444" s="11">
        <v>440</v>
      </c>
      <c r="B444" s="15" t="s">
        <v>470</v>
      </c>
      <c r="C444" s="16">
        <f>VLOOKUP(B444,[1]大南!$D$1:$N$65536,11,0)</f>
        <v>4</v>
      </c>
      <c r="D444" s="9"/>
      <c r="E444" s="9"/>
      <c r="F444" s="16">
        <v>12</v>
      </c>
      <c r="G444" s="14">
        <v>18.57</v>
      </c>
      <c r="H444" s="14">
        <f t="shared" si="6"/>
        <v>7.32</v>
      </c>
      <c r="I444" s="16">
        <v>3</v>
      </c>
      <c r="J444" s="11"/>
    </row>
    <row r="445" spans="1:10">
      <c r="A445" s="11">
        <v>441</v>
      </c>
      <c r="B445" s="15" t="s">
        <v>471</v>
      </c>
      <c r="C445" s="16">
        <f>VLOOKUP(B445,[1]大南!$D$1:$N$65536,11,0)</f>
        <v>8</v>
      </c>
      <c r="D445" s="9"/>
      <c r="E445" s="9"/>
      <c r="F445" s="16">
        <v>18</v>
      </c>
      <c r="G445" s="14">
        <v>27.69</v>
      </c>
      <c r="H445" s="14">
        <f t="shared" si="6"/>
        <v>10.98</v>
      </c>
      <c r="I445" s="16">
        <v>7</v>
      </c>
      <c r="J445" s="11"/>
    </row>
    <row r="446" spans="1:10">
      <c r="A446" s="11">
        <v>442</v>
      </c>
      <c r="B446" s="19" t="s">
        <v>472</v>
      </c>
      <c r="C446" s="16">
        <f>VLOOKUP(B446,[1]大南!$D$1:$N$65536,11,0)</f>
        <v>3</v>
      </c>
      <c r="D446" s="9"/>
      <c r="E446" s="9"/>
      <c r="F446" s="16">
        <v>11</v>
      </c>
      <c r="G446" s="14">
        <v>17.05</v>
      </c>
      <c r="H446" s="14">
        <f t="shared" si="6"/>
        <v>6.71</v>
      </c>
      <c r="I446" s="16">
        <v>2</v>
      </c>
      <c r="J446" s="11"/>
    </row>
    <row r="447" spans="1:10">
      <c r="A447" s="11">
        <v>443</v>
      </c>
      <c r="B447" s="19" t="s">
        <v>473</v>
      </c>
      <c r="C447" s="16">
        <f>VLOOKUP(B447,[1]大南!$D$1:$N$65536,11,0)</f>
        <v>3</v>
      </c>
      <c r="D447" s="9"/>
      <c r="E447" s="9"/>
      <c r="F447" s="16">
        <v>11</v>
      </c>
      <c r="G447" s="14">
        <v>17.05</v>
      </c>
      <c r="H447" s="14">
        <f t="shared" si="6"/>
        <v>6.71</v>
      </c>
      <c r="I447" s="16">
        <v>2</v>
      </c>
      <c r="J447" s="11"/>
    </row>
    <row r="448" spans="1:10">
      <c r="A448" s="11">
        <v>444</v>
      </c>
      <c r="B448" s="19" t="s">
        <v>474</v>
      </c>
      <c r="C448" s="16">
        <f>VLOOKUP(B448,[1]大南!$D$1:$N$65536,11,0)</f>
        <v>5</v>
      </c>
      <c r="D448" s="9"/>
      <c r="E448" s="9"/>
      <c r="F448" s="16">
        <v>13</v>
      </c>
      <c r="G448" s="14">
        <v>20.09</v>
      </c>
      <c r="H448" s="14">
        <f t="shared" si="6"/>
        <v>7.93</v>
      </c>
      <c r="I448" s="16">
        <v>4</v>
      </c>
      <c r="J448" s="11"/>
    </row>
    <row r="449" spans="1:10">
      <c r="A449" s="11">
        <v>445</v>
      </c>
      <c r="B449" s="19" t="s">
        <v>475</v>
      </c>
      <c r="C449" s="16">
        <f>VLOOKUP(B449,[1]大南!$D$1:$N$65536,11,0)</f>
        <v>3</v>
      </c>
      <c r="D449" s="9"/>
      <c r="E449" s="9"/>
      <c r="F449" s="16">
        <v>11</v>
      </c>
      <c r="G449" s="14">
        <v>17.05</v>
      </c>
      <c r="H449" s="14">
        <f t="shared" si="6"/>
        <v>6.71</v>
      </c>
      <c r="I449" s="16">
        <v>2</v>
      </c>
      <c r="J449" s="11"/>
    </row>
    <row r="450" spans="1:10">
      <c r="A450" s="11">
        <v>446</v>
      </c>
      <c r="B450" s="19" t="s">
        <v>476</v>
      </c>
      <c r="C450" s="16">
        <f>VLOOKUP(B450,[1]大南!$D$1:$N$65536,11,0)</f>
        <v>5</v>
      </c>
      <c r="D450" s="9"/>
      <c r="E450" s="9"/>
      <c r="F450" s="16">
        <v>16</v>
      </c>
      <c r="G450" s="14">
        <v>24.65</v>
      </c>
      <c r="H450" s="14">
        <f t="shared" si="6"/>
        <v>9.76</v>
      </c>
      <c r="I450" s="16">
        <v>4</v>
      </c>
      <c r="J450" s="11"/>
    </row>
    <row r="451" spans="1:10">
      <c r="A451" s="11">
        <v>447</v>
      </c>
      <c r="B451" s="19" t="s">
        <v>477</v>
      </c>
      <c r="C451" s="16">
        <f>VLOOKUP(B451,[1]大南!$D$1:$N$65536,11,0)</f>
        <v>4</v>
      </c>
      <c r="D451" s="9"/>
      <c r="E451" s="9"/>
      <c r="F451" s="16">
        <v>12</v>
      </c>
      <c r="G451" s="14">
        <v>18.57</v>
      </c>
      <c r="H451" s="14">
        <f t="shared" si="6"/>
        <v>7.32</v>
      </c>
      <c r="I451" s="16">
        <v>3</v>
      </c>
      <c r="J451" s="11"/>
    </row>
    <row r="452" spans="1:10">
      <c r="A452" s="11">
        <v>448</v>
      </c>
      <c r="B452" s="19" t="s">
        <v>478</v>
      </c>
      <c r="C452" s="16">
        <f>VLOOKUP(B452,[1]大南!$D$1:$N$65536,11,0)</f>
        <v>2</v>
      </c>
      <c r="D452" s="9"/>
      <c r="E452" s="9"/>
      <c r="F452" s="16">
        <v>8</v>
      </c>
      <c r="G452" s="14">
        <v>12.49</v>
      </c>
      <c r="H452" s="14">
        <f t="shared" si="6"/>
        <v>4.88</v>
      </c>
      <c r="I452" s="16">
        <v>1</v>
      </c>
      <c r="J452" s="11"/>
    </row>
    <row r="453" spans="1:10">
      <c r="A453" s="11">
        <v>449</v>
      </c>
      <c r="B453" s="15" t="s">
        <v>479</v>
      </c>
      <c r="C453" s="16">
        <f>VLOOKUP(B453,[1]大南!$D$1:$N$65536,11,0)</f>
        <v>3</v>
      </c>
      <c r="D453" s="9"/>
      <c r="E453" s="9"/>
      <c r="F453" s="16">
        <v>11</v>
      </c>
      <c r="G453" s="14">
        <v>17.05</v>
      </c>
      <c r="H453" s="14">
        <f t="shared" si="6"/>
        <v>6.71</v>
      </c>
      <c r="I453" s="16">
        <v>2</v>
      </c>
      <c r="J453" s="11"/>
    </row>
    <row r="454" spans="1:10">
      <c r="A454" s="11">
        <v>450</v>
      </c>
      <c r="B454" s="15" t="s">
        <v>480</v>
      </c>
      <c r="C454" s="16">
        <f>VLOOKUP(B454,[1]大南!$D$1:$N$65536,11,0)</f>
        <v>5</v>
      </c>
      <c r="D454" s="9"/>
      <c r="E454" s="9"/>
      <c r="F454" s="16">
        <v>16</v>
      </c>
      <c r="G454" s="14">
        <v>24.65</v>
      </c>
      <c r="H454" s="14">
        <f t="shared" ref="H454:H502" si="7">F454*0.61</f>
        <v>9.76</v>
      </c>
      <c r="I454" s="16">
        <v>4</v>
      </c>
      <c r="J454" s="11"/>
    </row>
    <row r="455" spans="1:10">
      <c r="A455" s="11">
        <v>451</v>
      </c>
      <c r="B455" s="15" t="s">
        <v>481</v>
      </c>
      <c r="C455" s="16">
        <f>VLOOKUP(B455,[1]大南!$D$1:$N$65536,11,0)</f>
        <v>4</v>
      </c>
      <c r="D455" s="9"/>
      <c r="E455" s="9"/>
      <c r="F455" s="16">
        <v>13</v>
      </c>
      <c r="G455" s="14">
        <v>20.09</v>
      </c>
      <c r="H455" s="14">
        <f t="shared" si="7"/>
        <v>7.93</v>
      </c>
      <c r="I455" s="16">
        <v>3</v>
      </c>
      <c r="J455" s="11"/>
    </row>
    <row r="456" spans="1:10">
      <c r="A456" s="11">
        <v>452</v>
      </c>
      <c r="B456" s="15" t="s">
        <v>482</v>
      </c>
      <c r="C456" s="16">
        <f>VLOOKUP(B456,[1]大南!$D$1:$N$65536,11,0)</f>
        <v>7</v>
      </c>
      <c r="D456" s="9"/>
      <c r="E456" s="9"/>
      <c r="F456" s="16">
        <v>18</v>
      </c>
      <c r="G456" s="14">
        <v>27.69</v>
      </c>
      <c r="H456" s="14">
        <f t="shared" si="7"/>
        <v>10.98</v>
      </c>
      <c r="I456" s="16">
        <v>6</v>
      </c>
      <c r="J456" s="11"/>
    </row>
    <row r="457" spans="1:10">
      <c r="A457" s="11">
        <v>453</v>
      </c>
      <c r="B457" s="15" t="s">
        <v>483</v>
      </c>
      <c r="C457" s="16">
        <f>VLOOKUP(B457,[1]大南!$D$1:$N$65536,11,0)</f>
        <v>3</v>
      </c>
      <c r="D457" s="9"/>
      <c r="E457" s="9"/>
      <c r="F457" s="16">
        <v>10</v>
      </c>
      <c r="G457" s="14">
        <v>15.53</v>
      </c>
      <c r="H457" s="14">
        <f t="shared" si="7"/>
        <v>6.1</v>
      </c>
      <c r="I457" s="16">
        <v>2</v>
      </c>
      <c r="J457" s="11"/>
    </row>
    <row r="458" spans="1:10">
      <c r="A458" s="11">
        <v>454</v>
      </c>
      <c r="B458" s="15" t="s">
        <v>484</v>
      </c>
      <c r="C458" s="16">
        <f>VLOOKUP(B458,[1]大南!$D$1:$N$65536,11,0)</f>
        <v>2</v>
      </c>
      <c r="D458" s="9"/>
      <c r="E458" s="9"/>
      <c r="F458" s="16">
        <v>8</v>
      </c>
      <c r="G458" s="14">
        <v>12.49</v>
      </c>
      <c r="H458" s="14">
        <f t="shared" si="7"/>
        <v>4.88</v>
      </c>
      <c r="I458" s="16">
        <v>1</v>
      </c>
      <c r="J458" s="11"/>
    </row>
    <row r="459" spans="1:10">
      <c r="A459" s="11">
        <v>455</v>
      </c>
      <c r="B459" s="15" t="s">
        <v>485</v>
      </c>
      <c r="C459" s="16">
        <f>VLOOKUP(B459,[1]大南!$D$1:$N$65536,11,0)</f>
        <v>5</v>
      </c>
      <c r="D459" s="9"/>
      <c r="E459" s="9"/>
      <c r="F459" s="16">
        <v>16</v>
      </c>
      <c r="G459" s="14">
        <v>24.65</v>
      </c>
      <c r="H459" s="14">
        <f t="shared" si="7"/>
        <v>9.76</v>
      </c>
      <c r="I459" s="16">
        <v>4</v>
      </c>
      <c r="J459" s="11"/>
    </row>
    <row r="460" spans="1:10">
      <c r="A460" s="11">
        <v>456</v>
      </c>
      <c r="B460" s="15" t="s">
        <v>486</v>
      </c>
      <c r="C460" s="16">
        <f>VLOOKUP(B460,[1]大南!$D$1:$N$65536,11,0)</f>
        <v>5</v>
      </c>
      <c r="D460" s="9"/>
      <c r="E460" s="9"/>
      <c r="F460" s="16">
        <v>15</v>
      </c>
      <c r="G460" s="14">
        <v>23.13</v>
      </c>
      <c r="H460" s="14">
        <f t="shared" si="7"/>
        <v>9.15</v>
      </c>
      <c r="I460" s="16">
        <v>4</v>
      </c>
      <c r="J460" s="11"/>
    </row>
    <row r="461" spans="1:10">
      <c r="A461" s="11">
        <v>457</v>
      </c>
      <c r="B461" s="15" t="s">
        <v>487</v>
      </c>
      <c r="C461" s="16">
        <f>VLOOKUP(B461,[1]大南!$D$1:$N$65536,11,0)</f>
        <v>6</v>
      </c>
      <c r="D461" s="9"/>
      <c r="E461" s="9"/>
      <c r="F461" s="16">
        <v>17</v>
      </c>
      <c r="G461" s="14">
        <v>26.17</v>
      </c>
      <c r="H461" s="14">
        <f t="shared" si="7"/>
        <v>10.37</v>
      </c>
      <c r="I461" s="16">
        <v>5</v>
      </c>
      <c r="J461" s="11"/>
    </row>
    <row r="462" spans="1:10">
      <c r="A462" s="11">
        <v>458</v>
      </c>
      <c r="B462" s="15" t="s">
        <v>488</v>
      </c>
      <c r="C462" s="16">
        <f>VLOOKUP(B462,[1]大南!$D$1:$N$65536,11,0)</f>
        <v>4</v>
      </c>
      <c r="D462" s="9"/>
      <c r="E462" s="9"/>
      <c r="F462" s="16">
        <v>12</v>
      </c>
      <c r="G462" s="14">
        <v>18.57</v>
      </c>
      <c r="H462" s="14">
        <f t="shared" si="7"/>
        <v>7.32</v>
      </c>
      <c r="I462" s="16">
        <v>3</v>
      </c>
      <c r="J462" s="11"/>
    </row>
    <row r="463" spans="1:10">
      <c r="A463" s="11">
        <v>459</v>
      </c>
      <c r="B463" s="15" t="s">
        <v>489</v>
      </c>
      <c r="C463" s="16">
        <f>VLOOKUP(B463,[1]大南!$D$1:$N$65536,11,0)</f>
        <v>4</v>
      </c>
      <c r="D463" s="9"/>
      <c r="E463" s="9"/>
      <c r="F463" s="16">
        <v>13</v>
      </c>
      <c r="G463" s="14">
        <v>20.09</v>
      </c>
      <c r="H463" s="14">
        <f t="shared" si="7"/>
        <v>7.93</v>
      </c>
      <c r="I463" s="16">
        <v>3</v>
      </c>
      <c r="J463" s="11"/>
    </row>
    <row r="464" spans="1:10">
      <c r="A464" s="11">
        <v>460</v>
      </c>
      <c r="B464" s="15" t="s">
        <v>490</v>
      </c>
      <c r="C464" s="16">
        <f>VLOOKUP(B464,[1]大南!$D$1:$N$65536,11,0)</f>
        <v>6</v>
      </c>
      <c r="D464" s="9"/>
      <c r="E464" s="9"/>
      <c r="F464" s="16">
        <v>16</v>
      </c>
      <c r="G464" s="14">
        <v>24.65</v>
      </c>
      <c r="H464" s="14">
        <f t="shared" si="7"/>
        <v>9.76</v>
      </c>
      <c r="I464" s="16">
        <v>5</v>
      </c>
      <c r="J464" s="11"/>
    </row>
    <row r="465" spans="1:10">
      <c r="A465" s="11">
        <v>461</v>
      </c>
      <c r="B465" s="20" t="s">
        <v>491</v>
      </c>
      <c r="C465" s="16">
        <f>VLOOKUP(B465,[1]大南!$D$1:$N$65536,11,0)</f>
        <v>6</v>
      </c>
      <c r="D465" s="9"/>
      <c r="E465" s="9"/>
      <c r="F465" s="16">
        <v>17</v>
      </c>
      <c r="G465" s="14">
        <v>26.17</v>
      </c>
      <c r="H465" s="14">
        <f t="shared" si="7"/>
        <v>10.37</v>
      </c>
      <c r="I465" s="16">
        <v>5</v>
      </c>
      <c r="J465" s="11"/>
    </row>
    <row r="466" spans="1:10">
      <c r="A466" s="11">
        <v>462</v>
      </c>
      <c r="B466" s="15" t="s">
        <v>492</v>
      </c>
      <c r="C466" s="16">
        <f>VLOOKUP(B466,[1]大南!$D$1:$N$65536,11,0)</f>
        <v>4</v>
      </c>
      <c r="D466" s="9"/>
      <c r="E466" s="9"/>
      <c r="F466" s="16">
        <v>12</v>
      </c>
      <c r="G466" s="14">
        <v>18.57</v>
      </c>
      <c r="H466" s="14">
        <f t="shared" si="7"/>
        <v>7.32</v>
      </c>
      <c r="I466" s="16">
        <v>3</v>
      </c>
      <c r="J466" s="11"/>
    </row>
    <row r="467" spans="1:10">
      <c r="A467" s="11">
        <v>463</v>
      </c>
      <c r="B467" s="15" t="s">
        <v>493</v>
      </c>
      <c r="C467" s="16">
        <f>VLOOKUP(B467,[1]大南!$D$1:$N$65536,11,0)</f>
        <v>3</v>
      </c>
      <c r="D467" s="9"/>
      <c r="E467" s="9"/>
      <c r="F467" s="16">
        <v>10</v>
      </c>
      <c r="G467" s="14">
        <v>15.53</v>
      </c>
      <c r="H467" s="14">
        <f t="shared" si="7"/>
        <v>6.1</v>
      </c>
      <c r="I467" s="16">
        <v>2</v>
      </c>
      <c r="J467" s="11"/>
    </row>
    <row r="468" spans="1:10">
      <c r="A468" s="11">
        <v>464</v>
      </c>
      <c r="B468" s="15" t="s">
        <v>494</v>
      </c>
      <c r="C468" s="16">
        <f>VLOOKUP(B468,[1]大南!$D$1:$N$65536,11,0)</f>
        <v>6</v>
      </c>
      <c r="D468" s="9"/>
      <c r="E468" s="9"/>
      <c r="F468" s="16">
        <v>17</v>
      </c>
      <c r="G468" s="14">
        <v>26.17</v>
      </c>
      <c r="H468" s="14">
        <f t="shared" si="7"/>
        <v>10.37</v>
      </c>
      <c r="I468" s="16">
        <v>5</v>
      </c>
      <c r="J468" s="11"/>
    </row>
    <row r="469" spans="1:10">
      <c r="A469" s="11">
        <v>465</v>
      </c>
      <c r="B469" s="15" t="s">
        <v>495</v>
      </c>
      <c r="C469" s="16">
        <f>VLOOKUP(B469,[1]大南!$D$1:$N$65536,11,0)</f>
        <v>6</v>
      </c>
      <c r="D469" s="9"/>
      <c r="E469" s="9"/>
      <c r="F469" s="16">
        <v>17</v>
      </c>
      <c r="G469" s="14">
        <v>26.17</v>
      </c>
      <c r="H469" s="14">
        <f t="shared" si="7"/>
        <v>10.37</v>
      </c>
      <c r="I469" s="16">
        <v>5</v>
      </c>
      <c r="J469" s="11"/>
    </row>
    <row r="470" spans="1:10">
      <c r="A470" s="11">
        <v>466</v>
      </c>
      <c r="B470" s="15" t="s">
        <v>496</v>
      </c>
      <c r="C470" s="16">
        <f>VLOOKUP(B470,[1]大南!$D$1:$N$65536,11,0)</f>
        <v>3</v>
      </c>
      <c r="D470" s="9"/>
      <c r="E470" s="9"/>
      <c r="F470" s="16">
        <v>11</v>
      </c>
      <c r="G470" s="14">
        <v>17.05</v>
      </c>
      <c r="H470" s="14">
        <f t="shared" si="7"/>
        <v>6.71</v>
      </c>
      <c r="I470" s="16">
        <v>2</v>
      </c>
      <c r="J470" s="11"/>
    </row>
    <row r="471" spans="1:10">
      <c r="A471" s="11">
        <v>467</v>
      </c>
      <c r="B471" s="15" t="s">
        <v>497</v>
      </c>
      <c r="C471" s="16">
        <f>VLOOKUP(B471,[1]大南!$D$1:$N$65536,11,0)</f>
        <v>6</v>
      </c>
      <c r="D471" s="9"/>
      <c r="E471" s="9"/>
      <c r="F471" s="16">
        <v>15</v>
      </c>
      <c r="G471" s="14">
        <v>23.13</v>
      </c>
      <c r="H471" s="14">
        <f t="shared" si="7"/>
        <v>9.15</v>
      </c>
      <c r="I471" s="16">
        <v>5</v>
      </c>
      <c r="J471" s="11"/>
    </row>
    <row r="472" spans="1:10">
      <c r="A472" s="11">
        <v>468</v>
      </c>
      <c r="B472" s="15" t="s">
        <v>498</v>
      </c>
      <c r="C472" s="16">
        <f>VLOOKUP(B472,[1]大南!$D$1:$N$65536,11,0)</f>
        <v>3</v>
      </c>
      <c r="D472" s="9"/>
      <c r="E472" s="9"/>
      <c r="F472" s="16">
        <v>11</v>
      </c>
      <c r="G472" s="14">
        <v>17.05</v>
      </c>
      <c r="H472" s="14">
        <f t="shared" si="7"/>
        <v>6.71</v>
      </c>
      <c r="I472" s="16">
        <v>2</v>
      </c>
      <c r="J472" s="11"/>
    </row>
    <row r="473" spans="1:10">
      <c r="A473" s="11">
        <v>469</v>
      </c>
      <c r="B473" s="15" t="s">
        <v>270</v>
      </c>
      <c r="C473" s="16">
        <f>VLOOKUP(B473,[1]大南!$D$1:$N$65536,11,0)</f>
        <v>2</v>
      </c>
      <c r="D473" s="9"/>
      <c r="E473" s="9"/>
      <c r="F473" s="16">
        <v>8</v>
      </c>
      <c r="G473" s="14">
        <v>12.49</v>
      </c>
      <c r="H473" s="14">
        <f t="shared" si="7"/>
        <v>4.88</v>
      </c>
      <c r="I473" s="16">
        <v>1</v>
      </c>
      <c r="J473" s="11"/>
    </row>
    <row r="474" spans="1:10">
      <c r="A474" s="11">
        <v>470</v>
      </c>
      <c r="B474" s="15" t="s">
        <v>499</v>
      </c>
      <c r="C474" s="16">
        <f>VLOOKUP(B474,[1]大南!$D$1:$N$65536,11,0)</f>
        <v>4</v>
      </c>
      <c r="D474" s="9"/>
      <c r="E474" s="9"/>
      <c r="F474" s="16">
        <v>12</v>
      </c>
      <c r="G474" s="14">
        <v>18.57</v>
      </c>
      <c r="H474" s="14">
        <f t="shared" si="7"/>
        <v>7.32</v>
      </c>
      <c r="I474" s="16">
        <v>3</v>
      </c>
      <c r="J474" s="11"/>
    </row>
    <row r="475" spans="1:10">
      <c r="A475" s="11">
        <v>471</v>
      </c>
      <c r="B475" s="15" t="s">
        <v>500</v>
      </c>
      <c r="C475" s="16">
        <f>VLOOKUP(B475,[1]大南!$D$1:$N$65536,11,0)</f>
        <v>4</v>
      </c>
      <c r="D475" s="9"/>
      <c r="E475" s="9"/>
      <c r="F475" s="16">
        <v>12</v>
      </c>
      <c r="G475" s="14">
        <v>18.57</v>
      </c>
      <c r="H475" s="14">
        <f t="shared" si="7"/>
        <v>7.32</v>
      </c>
      <c r="I475" s="16">
        <v>3</v>
      </c>
      <c r="J475" s="11"/>
    </row>
    <row r="476" spans="1:10">
      <c r="A476" s="11">
        <v>472</v>
      </c>
      <c r="B476" s="15" t="s">
        <v>501</v>
      </c>
      <c r="C476" s="16">
        <f>VLOOKUP(B476,[1]大南!$D$1:$N$65536,11,0)</f>
        <v>3</v>
      </c>
      <c r="D476" s="9"/>
      <c r="E476" s="9"/>
      <c r="F476" s="16">
        <v>11</v>
      </c>
      <c r="G476" s="14">
        <v>17.05</v>
      </c>
      <c r="H476" s="14">
        <f t="shared" si="7"/>
        <v>6.71</v>
      </c>
      <c r="I476" s="16">
        <v>2</v>
      </c>
      <c r="J476" s="11"/>
    </row>
    <row r="477" spans="1:10">
      <c r="A477" s="11">
        <v>473</v>
      </c>
      <c r="B477" s="15" t="s">
        <v>502</v>
      </c>
      <c r="C477" s="16">
        <f>VLOOKUP(B477,[1]大南!$D$1:$N$65536,11,0)</f>
        <v>6</v>
      </c>
      <c r="D477" s="9"/>
      <c r="E477" s="9"/>
      <c r="F477" s="16">
        <v>17</v>
      </c>
      <c r="G477" s="14">
        <v>26.17</v>
      </c>
      <c r="H477" s="14">
        <f t="shared" si="7"/>
        <v>10.37</v>
      </c>
      <c r="I477" s="16">
        <v>5</v>
      </c>
      <c r="J477" s="11"/>
    </row>
    <row r="478" spans="1:10">
      <c r="A478" s="11">
        <v>474</v>
      </c>
      <c r="B478" s="19" t="s">
        <v>503</v>
      </c>
      <c r="C478" s="16">
        <f>VLOOKUP(B478,[1]大南!$D$1:$N$65536,11,0)</f>
        <v>5</v>
      </c>
      <c r="D478" s="9"/>
      <c r="E478" s="9"/>
      <c r="F478" s="16">
        <v>15</v>
      </c>
      <c r="G478" s="14">
        <v>23.13</v>
      </c>
      <c r="H478" s="14">
        <f t="shared" si="7"/>
        <v>9.15</v>
      </c>
      <c r="I478" s="16">
        <v>4</v>
      </c>
      <c r="J478" s="11"/>
    </row>
    <row r="479" spans="1:10">
      <c r="A479" s="11">
        <v>475</v>
      </c>
      <c r="B479" s="15" t="s">
        <v>504</v>
      </c>
      <c r="C479" s="16">
        <f>VLOOKUP(B479,[1]大南!$D$1:$N$65536,11,0)</f>
        <v>3</v>
      </c>
      <c r="D479" s="9"/>
      <c r="E479" s="9"/>
      <c r="F479" s="16">
        <v>10</v>
      </c>
      <c r="G479" s="14">
        <v>15.53</v>
      </c>
      <c r="H479" s="14">
        <f t="shared" si="7"/>
        <v>6.1</v>
      </c>
      <c r="I479" s="16">
        <v>2</v>
      </c>
      <c r="J479" s="11"/>
    </row>
    <row r="480" spans="1:10">
      <c r="A480" s="11">
        <v>476</v>
      </c>
      <c r="B480" s="15" t="s">
        <v>505</v>
      </c>
      <c r="C480" s="16">
        <f>VLOOKUP(B480,[1]大南!$D$1:$N$65536,11,0)</f>
        <v>6</v>
      </c>
      <c r="D480" s="9"/>
      <c r="E480" s="9"/>
      <c r="F480" s="16">
        <v>16</v>
      </c>
      <c r="G480" s="14">
        <v>24.65</v>
      </c>
      <c r="H480" s="14">
        <f t="shared" si="7"/>
        <v>9.76</v>
      </c>
      <c r="I480" s="16">
        <v>5</v>
      </c>
      <c r="J480" s="11"/>
    </row>
    <row r="481" spans="1:10">
      <c r="A481" s="11">
        <v>477</v>
      </c>
      <c r="B481" s="15" t="s">
        <v>506</v>
      </c>
      <c r="C481" s="16">
        <f>VLOOKUP(B481,[1]大南!$D$1:$N$65536,11,0)</f>
        <v>2</v>
      </c>
      <c r="D481" s="9"/>
      <c r="E481" s="9"/>
      <c r="F481" s="16">
        <v>8</v>
      </c>
      <c r="G481" s="14">
        <v>12.49</v>
      </c>
      <c r="H481" s="14">
        <f t="shared" si="7"/>
        <v>4.88</v>
      </c>
      <c r="I481" s="16">
        <v>1</v>
      </c>
      <c r="J481" s="11"/>
    </row>
    <row r="482" spans="1:10">
      <c r="A482" s="11">
        <v>478</v>
      </c>
      <c r="B482" s="15" t="s">
        <v>507</v>
      </c>
      <c r="C482" s="16">
        <f>VLOOKUP(B482,[1]大南!$D$1:$N$65536,11,0)</f>
        <v>4</v>
      </c>
      <c r="D482" s="9"/>
      <c r="E482" s="9"/>
      <c r="F482" s="16">
        <v>15</v>
      </c>
      <c r="G482" s="14">
        <v>23.13</v>
      </c>
      <c r="H482" s="14">
        <f t="shared" si="7"/>
        <v>9.15</v>
      </c>
      <c r="I482" s="16">
        <v>3</v>
      </c>
      <c r="J482" s="11"/>
    </row>
    <row r="483" spans="1:10">
      <c r="A483" s="11">
        <v>479</v>
      </c>
      <c r="B483" s="15" t="s">
        <v>508</v>
      </c>
      <c r="C483" s="16">
        <f>VLOOKUP(B483,[1]大南!$D$1:$N$65536,11,0)</f>
        <v>4</v>
      </c>
      <c r="D483" s="9"/>
      <c r="E483" s="9"/>
      <c r="F483" s="16">
        <v>15</v>
      </c>
      <c r="G483" s="14">
        <v>23.13</v>
      </c>
      <c r="H483" s="14">
        <f t="shared" si="7"/>
        <v>9.15</v>
      </c>
      <c r="I483" s="16">
        <v>3</v>
      </c>
      <c r="J483" s="11"/>
    </row>
    <row r="484" spans="1:10">
      <c r="A484" s="11">
        <v>480</v>
      </c>
      <c r="B484" s="15" t="s">
        <v>509</v>
      </c>
      <c r="C484" s="16">
        <f>VLOOKUP(B484,[1]大南!$D$1:$N$65536,11,0)</f>
        <v>2</v>
      </c>
      <c r="D484" s="9"/>
      <c r="E484" s="9"/>
      <c r="F484" s="16">
        <v>12</v>
      </c>
      <c r="G484" s="14">
        <v>18.57</v>
      </c>
      <c r="H484" s="14">
        <f t="shared" si="7"/>
        <v>7.32</v>
      </c>
      <c r="I484" s="16">
        <v>1</v>
      </c>
      <c r="J484" s="11"/>
    </row>
    <row r="485" spans="1:10">
      <c r="A485" s="11">
        <v>481</v>
      </c>
      <c r="B485" s="15" t="s">
        <v>510</v>
      </c>
      <c r="C485" s="16">
        <f>VLOOKUP(B485,[1]大南!$D$1:$N$65536,11,0)</f>
        <v>6</v>
      </c>
      <c r="D485" s="9"/>
      <c r="E485" s="9"/>
      <c r="F485" s="16">
        <v>18</v>
      </c>
      <c r="G485" s="14">
        <v>27.69</v>
      </c>
      <c r="H485" s="14">
        <f t="shared" si="7"/>
        <v>10.98</v>
      </c>
      <c r="I485" s="16">
        <v>5</v>
      </c>
      <c r="J485" s="11"/>
    </row>
    <row r="486" spans="1:10">
      <c r="A486" s="11">
        <v>482</v>
      </c>
      <c r="B486" s="15" t="s">
        <v>511</v>
      </c>
      <c r="C486" s="16">
        <f>VLOOKUP(B486,[1]大南!$D$1:$N$65536,11,0)</f>
        <v>4</v>
      </c>
      <c r="D486" s="9"/>
      <c r="E486" s="9"/>
      <c r="F486" s="16">
        <v>15</v>
      </c>
      <c r="G486" s="14">
        <v>23.13</v>
      </c>
      <c r="H486" s="14">
        <f t="shared" si="7"/>
        <v>9.15</v>
      </c>
      <c r="I486" s="16">
        <v>3</v>
      </c>
      <c r="J486" s="11"/>
    </row>
    <row r="487" spans="1:10">
      <c r="A487" s="11">
        <v>483</v>
      </c>
      <c r="B487" s="15" t="s">
        <v>512</v>
      </c>
      <c r="C487" s="16">
        <f>VLOOKUP(B487,[1]大南!$D$1:$N$65536,11,0)</f>
        <v>4</v>
      </c>
      <c r="D487" s="9"/>
      <c r="E487" s="9"/>
      <c r="F487" s="16">
        <v>15</v>
      </c>
      <c r="G487" s="14">
        <v>23.13</v>
      </c>
      <c r="H487" s="14">
        <f t="shared" si="7"/>
        <v>9.15</v>
      </c>
      <c r="I487" s="16">
        <v>3</v>
      </c>
      <c r="J487" s="11"/>
    </row>
    <row r="488" spans="1:10">
      <c r="A488" s="11">
        <v>484</v>
      </c>
      <c r="B488" s="15" t="s">
        <v>513</v>
      </c>
      <c r="C488" s="16">
        <f>VLOOKUP(B488,[1]大南!$D$1:$N$65536,11,0)</f>
        <v>3</v>
      </c>
      <c r="D488" s="9"/>
      <c r="E488" s="9"/>
      <c r="F488" s="16">
        <v>11</v>
      </c>
      <c r="G488" s="14">
        <v>17.05</v>
      </c>
      <c r="H488" s="14">
        <f t="shared" si="7"/>
        <v>6.71</v>
      </c>
      <c r="I488" s="16">
        <v>2</v>
      </c>
      <c r="J488" s="11"/>
    </row>
    <row r="489" spans="1:10">
      <c r="A489" s="11">
        <v>485</v>
      </c>
      <c r="B489" s="15" t="s">
        <v>514</v>
      </c>
      <c r="C489" s="16">
        <f>VLOOKUP(B489,[1]大南!$D$1:$N$65536,11,0)</f>
        <v>1</v>
      </c>
      <c r="D489" s="9"/>
      <c r="E489" s="9"/>
      <c r="F489" s="16">
        <v>6</v>
      </c>
      <c r="G489" s="14">
        <v>9.45</v>
      </c>
      <c r="H489" s="14">
        <f t="shared" si="7"/>
        <v>3.66</v>
      </c>
      <c r="I489" s="16">
        <v>1</v>
      </c>
      <c r="J489" s="11"/>
    </row>
    <row r="490" spans="1:10">
      <c r="A490" s="11">
        <v>486</v>
      </c>
      <c r="B490" s="15" t="s">
        <v>515</v>
      </c>
      <c r="C490" s="16">
        <f>VLOOKUP(B490,[1]大南!$D$1:$N$65536,11,0)</f>
        <v>4</v>
      </c>
      <c r="D490" s="9"/>
      <c r="E490" s="9"/>
      <c r="F490" s="16">
        <v>13</v>
      </c>
      <c r="G490" s="14">
        <v>20.09</v>
      </c>
      <c r="H490" s="14">
        <f t="shared" si="7"/>
        <v>7.93</v>
      </c>
      <c r="I490" s="16">
        <v>3</v>
      </c>
      <c r="J490" s="11"/>
    </row>
    <row r="491" spans="1:10">
      <c r="A491" s="11">
        <v>487</v>
      </c>
      <c r="B491" s="15" t="s">
        <v>516</v>
      </c>
      <c r="C491" s="16">
        <f>VLOOKUP(B491,[1]大南!$D$1:$N$65536,11,0)</f>
        <v>2</v>
      </c>
      <c r="D491" s="9"/>
      <c r="E491" s="9"/>
      <c r="F491" s="16">
        <v>7</v>
      </c>
      <c r="G491" s="14">
        <v>10.97</v>
      </c>
      <c r="H491" s="14">
        <f t="shared" si="7"/>
        <v>4.27</v>
      </c>
      <c r="I491" s="16">
        <v>1</v>
      </c>
      <c r="J491" s="11"/>
    </row>
    <row r="492" spans="1:10">
      <c r="A492" s="11">
        <v>488</v>
      </c>
      <c r="B492" s="15" t="s">
        <v>517</v>
      </c>
      <c r="C492" s="16">
        <f>VLOOKUP(B492,[1]大南!$D$1:$N$65536,11,0)</f>
        <v>3</v>
      </c>
      <c r="D492" s="9"/>
      <c r="E492" s="9"/>
      <c r="F492" s="16">
        <v>10</v>
      </c>
      <c r="G492" s="14">
        <v>15.53</v>
      </c>
      <c r="H492" s="14">
        <f t="shared" si="7"/>
        <v>6.1</v>
      </c>
      <c r="I492" s="16">
        <v>2</v>
      </c>
      <c r="J492" s="11"/>
    </row>
    <row r="493" spans="1:10">
      <c r="A493" s="11">
        <v>489</v>
      </c>
      <c r="B493" s="15" t="s">
        <v>275</v>
      </c>
      <c r="C493" s="16">
        <f>VLOOKUP(B493,[1]大南!$D$1:$N$65536,11,0)</f>
        <v>4</v>
      </c>
      <c r="D493" s="9"/>
      <c r="E493" s="9"/>
      <c r="F493" s="16">
        <v>13</v>
      </c>
      <c r="G493" s="14">
        <v>20.09</v>
      </c>
      <c r="H493" s="14">
        <f t="shared" si="7"/>
        <v>7.93</v>
      </c>
      <c r="I493" s="16">
        <v>3</v>
      </c>
      <c r="J493" s="11"/>
    </row>
    <row r="494" spans="1:10">
      <c r="A494" s="11">
        <v>490</v>
      </c>
      <c r="B494" s="15" t="s">
        <v>518</v>
      </c>
      <c r="C494" s="16">
        <f>VLOOKUP(B494,[1]大南!$D$1:$N$65536,11,0)</f>
        <v>4</v>
      </c>
      <c r="D494" s="9"/>
      <c r="E494" s="9"/>
      <c r="F494" s="16">
        <v>13</v>
      </c>
      <c r="G494" s="14">
        <v>20.09</v>
      </c>
      <c r="H494" s="14">
        <f t="shared" si="7"/>
        <v>7.93</v>
      </c>
      <c r="I494" s="16">
        <v>3</v>
      </c>
      <c r="J494" s="11"/>
    </row>
    <row r="495" spans="1:10">
      <c r="A495" s="11">
        <v>491</v>
      </c>
      <c r="B495" s="15" t="s">
        <v>519</v>
      </c>
      <c r="C495" s="16">
        <f>VLOOKUP(B495,[1]大南!$D$1:$N$65536,11,0)</f>
        <v>4</v>
      </c>
      <c r="D495" s="9"/>
      <c r="E495" s="9"/>
      <c r="F495" s="16">
        <v>13</v>
      </c>
      <c r="G495" s="14">
        <v>20.09</v>
      </c>
      <c r="H495" s="14">
        <f t="shared" si="7"/>
        <v>7.93</v>
      </c>
      <c r="I495" s="16">
        <v>3</v>
      </c>
      <c r="J495" s="11"/>
    </row>
    <row r="496" spans="1:10">
      <c r="A496" s="11">
        <v>492</v>
      </c>
      <c r="B496" s="15" t="s">
        <v>520</v>
      </c>
      <c r="C496" s="16">
        <f>VLOOKUP(B496,[1]大南!$D$1:$N$65536,11,0)</f>
        <v>4</v>
      </c>
      <c r="D496" s="9"/>
      <c r="E496" s="9"/>
      <c r="F496" s="16">
        <v>13</v>
      </c>
      <c r="G496" s="14">
        <v>20.09</v>
      </c>
      <c r="H496" s="14">
        <f t="shared" si="7"/>
        <v>7.93</v>
      </c>
      <c r="I496" s="16">
        <v>3</v>
      </c>
      <c r="J496" s="11"/>
    </row>
    <row r="497" spans="1:10">
      <c r="A497" s="11">
        <v>493</v>
      </c>
      <c r="B497" s="15" t="s">
        <v>416</v>
      </c>
      <c r="C497" s="16">
        <f>VLOOKUP(B497,[1]大南!$D$1:$N$65536,11,0)</f>
        <v>6</v>
      </c>
      <c r="D497" s="9"/>
      <c r="E497" s="9"/>
      <c r="F497" s="16">
        <v>16</v>
      </c>
      <c r="G497" s="14">
        <v>24.65</v>
      </c>
      <c r="H497" s="14">
        <f t="shared" si="7"/>
        <v>9.76</v>
      </c>
      <c r="I497" s="16">
        <v>5</v>
      </c>
      <c r="J497" s="11"/>
    </row>
    <row r="498" spans="1:10">
      <c r="A498" s="11">
        <v>494</v>
      </c>
      <c r="B498" s="15" t="s">
        <v>521</v>
      </c>
      <c r="C498" s="16">
        <f>VLOOKUP(B498,[1]大南!$D$1:$N$65536,11,0)</f>
        <v>4</v>
      </c>
      <c r="D498" s="9"/>
      <c r="E498" s="9"/>
      <c r="F498" s="16">
        <v>15</v>
      </c>
      <c r="G498" s="14">
        <v>23.13</v>
      </c>
      <c r="H498" s="14">
        <f t="shared" si="7"/>
        <v>9.15</v>
      </c>
      <c r="I498" s="16">
        <v>3</v>
      </c>
      <c r="J498" s="11"/>
    </row>
    <row r="499" spans="1:10">
      <c r="A499" s="11">
        <v>495</v>
      </c>
      <c r="B499" s="19" t="s">
        <v>522</v>
      </c>
      <c r="C499" s="16">
        <f>VLOOKUP(B499,[1]大南!$D$1:$N$65536,11,0)</f>
        <v>6</v>
      </c>
      <c r="D499" s="9"/>
      <c r="E499" s="9"/>
      <c r="F499" s="16">
        <v>4</v>
      </c>
      <c r="G499" s="14">
        <v>6.41</v>
      </c>
      <c r="H499" s="14">
        <f t="shared" si="7"/>
        <v>2.44</v>
      </c>
      <c r="I499" s="16">
        <v>5</v>
      </c>
      <c r="J499" s="11"/>
    </row>
    <row r="500" spans="1:10">
      <c r="A500" s="11">
        <v>496</v>
      </c>
      <c r="B500" s="19" t="s">
        <v>523</v>
      </c>
      <c r="C500" s="16">
        <f>VLOOKUP(B500,[1]大南!$D$1:$N$65536,11,0)</f>
        <v>3</v>
      </c>
      <c r="D500" s="9"/>
      <c r="E500" s="9"/>
      <c r="F500" s="16">
        <v>14</v>
      </c>
      <c r="G500" s="14">
        <v>21.61</v>
      </c>
      <c r="H500" s="14">
        <f t="shared" si="7"/>
        <v>8.54</v>
      </c>
      <c r="I500" s="16">
        <v>2</v>
      </c>
      <c r="J500" s="11"/>
    </row>
    <row r="501" spans="1:10">
      <c r="A501" s="11">
        <v>497</v>
      </c>
      <c r="B501" s="19" t="s">
        <v>524</v>
      </c>
      <c r="C501" s="16">
        <f>VLOOKUP(B501,[1]大南!$D$1:$N$65536,11,0)</f>
        <v>3</v>
      </c>
      <c r="D501" s="9"/>
      <c r="E501" s="9"/>
      <c r="F501" s="16">
        <v>10</v>
      </c>
      <c r="G501" s="14">
        <v>15.53</v>
      </c>
      <c r="H501" s="14">
        <f t="shared" si="7"/>
        <v>6.1</v>
      </c>
      <c r="I501" s="16">
        <v>2</v>
      </c>
      <c r="J501" s="11"/>
    </row>
    <row r="502" spans="1:10">
      <c r="A502" s="11">
        <v>498</v>
      </c>
      <c r="B502" s="20" t="s">
        <v>525</v>
      </c>
      <c r="C502" s="16">
        <f>VLOOKUP(B502,[1]大南!$D$1:$N$65536,11,0)</f>
        <v>4</v>
      </c>
      <c r="D502" s="9"/>
      <c r="E502" s="9"/>
      <c r="F502" s="16">
        <v>13</v>
      </c>
      <c r="G502" s="14">
        <v>20.09</v>
      </c>
      <c r="H502" s="14">
        <f t="shared" si="7"/>
        <v>7.93</v>
      </c>
      <c r="I502" s="16">
        <v>3</v>
      </c>
      <c r="J502" s="11"/>
    </row>
  </sheetData>
  <autoFilter ref="A4:J502">
    <extLst/>
  </autoFilter>
  <mergeCells count="9">
    <mergeCell ref="A1:J1"/>
    <mergeCell ref="A2:D2"/>
    <mergeCell ref="D3:F3"/>
    <mergeCell ref="G3:H3"/>
    <mergeCell ref="A3:A4"/>
    <mergeCell ref="B3:B4"/>
    <mergeCell ref="C3:C4"/>
    <mergeCell ref="I3:I4"/>
    <mergeCell ref="J3:J4"/>
  </mergeCells>
  <conditionalFormatting sqref="B5:B375">
    <cfRule type="duplicateValues" dxfId="0" priority="1"/>
    <cfRule type="duplicateValues" dxfId="1" priority="2"/>
    <cfRule type="duplicateValues" dxfId="2" priority="3"/>
  </conditionalFormatting>
  <printOptions horizontalCentered="1" verticalCentered="1"/>
  <pageMargins left="0.551181102362205" right="0.551181102362205" top="0.590551181102362" bottom="0.590551181102362" header="0.47244094488189" footer="0.47244094488189"/>
  <pageSetup paperSize="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2"/>
  <sheetViews>
    <sheetView workbookViewId="0">
      <selection activeCell="A1" sqref="$A1:$XFD65536"/>
    </sheetView>
  </sheetViews>
  <sheetFormatPr defaultColWidth="9" defaultRowHeight="15.75"/>
  <cols>
    <col min="1" max="1" width="4.25" style="23" customWidth="1"/>
    <col min="2" max="2" width="9.875" style="23" customWidth="1"/>
    <col min="3" max="3" width="5.25" style="23" customWidth="1"/>
    <col min="4" max="4" width="7.5" style="23" customWidth="1"/>
    <col min="5" max="5" width="8.125" style="23" customWidth="1"/>
    <col min="6" max="6" width="8.375" style="23" customWidth="1"/>
    <col min="7" max="7" width="9.625" style="23" customWidth="1"/>
    <col min="8" max="8" width="8.875" style="23" customWidth="1"/>
    <col min="9" max="9" width="6.625" style="23" customWidth="1"/>
    <col min="10" max="10" width="15.75" style="23" customWidth="1"/>
    <col min="11" max="16384" width="9" style="23"/>
  </cols>
  <sheetData>
    <row r="1" s="23" customFormat="1" ht="35.25" customHeight="1" spans="1:10">
      <c r="A1" s="25" t="s">
        <v>526</v>
      </c>
      <c r="B1" s="25"/>
      <c r="C1" s="25"/>
      <c r="D1" s="25"/>
      <c r="E1" s="25"/>
      <c r="F1" s="25"/>
      <c r="G1" s="25"/>
      <c r="H1" s="25"/>
      <c r="I1" s="25"/>
      <c r="J1" s="25"/>
    </row>
    <row r="2" s="24" customFormat="1" ht="30" customHeight="1" spans="1:5">
      <c r="A2" s="26" t="s">
        <v>31</v>
      </c>
      <c r="B2" s="26"/>
      <c r="C2" s="26"/>
      <c r="D2" s="26"/>
      <c r="E2" s="27"/>
    </row>
    <row r="3" s="23" customFormat="1" ht="20.1" customHeight="1" spans="1:10">
      <c r="A3" s="28" t="s">
        <v>32</v>
      </c>
      <c r="B3" s="28" t="s">
        <v>33</v>
      </c>
      <c r="C3" s="29" t="s">
        <v>34</v>
      </c>
      <c r="D3" s="28" t="s">
        <v>9</v>
      </c>
      <c r="E3" s="30"/>
      <c r="F3" s="30"/>
      <c r="G3" s="29" t="s">
        <v>35</v>
      </c>
      <c r="H3" s="29"/>
      <c r="I3" s="29" t="s">
        <v>36</v>
      </c>
      <c r="J3" s="28" t="s">
        <v>37</v>
      </c>
    </row>
    <row r="4" s="23" customFormat="1" ht="20.1" customHeight="1" spans="1:10">
      <c r="A4" s="30"/>
      <c r="B4" s="30"/>
      <c r="C4" s="31"/>
      <c r="D4" s="28" t="s">
        <v>11</v>
      </c>
      <c r="E4" s="28" t="s">
        <v>12</v>
      </c>
      <c r="F4" s="28" t="s">
        <v>13</v>
      </c>
      <c r="G4" s="32" t="s">
        <v>14</v>
      </c>
      <c r="H4" s="32" t="s">
        <v>38</v>
      </c>
      <c r="I4" s="31"/>
      <c r="J4" s="30"/>
    </row>
    <row r="5" s="23" customFormat="1" ht="20.1" customHeight="1" spans="1:10">
      <c r="A5" s="30">
        <v>1</v>
      </c>
      <c r="B5" s="33" t="s">
        <v>39</v>
      </c>
      <c r="C5" s="34">
        <f>VLOOKUP(B5,[1]大南!$D$1:$N$65536,11,0)</f>
        <v>5</v>
      </c>
      <c r="D5" s="28">
        <f t="shared" ref="D5:D15" si="0">F5-E5</f>
        <v>12</v>
      </c>
      <c r="E5" s="28">
        <v>4</v>
      </c>
      <c r="F5" s="34">
        <v>16</v>
      </c>
      <c r="G5" s="32"/>
      <c r="H5" s="32"/>
      <c r="I5" s="34">
        <v>4</v>
      </c>
      <c r="J5" s="30"/>
    </row>
    <row r="6" s="23" customFormat="1" ht="20.1" customHeight="1" spans="1:10">
      <c r="A6" s="30">
        <v>2</v>
      </c>
      <c r="B6" s="33" t="s">
        <v>40</v>
      </c>
      <c r="C6" s="34">
        <f>VLOOKUP(B6,[1]大南!$D$1:$N$65536,11,0)</f>
        <v>5</v>
      </c>
      <c r="D6" s="28">
        <f t="shared" si="0"/>
        <v>5</v>
      </c>
      <c r="E6" s="28">
        <v>8</v>
      </c>
      <c r="F6" s="34">
        <v>13</v>
      </c>
      <c r="G6" s="32"/>
      <c r="H6" s="32"/>
      <c r="I6" s="34">
        <v>4</v>
      </c>
      <c r="J6" s="30"/>
    </row>
    <row r="7" s="23" customFormat="1" ht="20.1" customHeight="1" spans="1:10">
      <c r="A7" s="30">
        <v>3</v>
      </c>
      <c r="B7" s="35" t="s">
        <v>41</v>
      </c>
      <c r="C7" s="34">
        <f>VLOOKUP(B7,[1]大南!$D$1:$N$65536,11,0)</f>
        <v>4</v>
      </c>
      <c r="D7" s="28">
        <f t="shared" si="0"/>
        <v>13</v>
      </c>
      <c r="E7" s="28">
        <v>1</v>
      </c>
      <c r="F7" s="34">
        <v>14</v>
      </c>
      <c r="G7" s="32"/>
      <c r="H7" s="32"/>
      <c r="I7" s="34">
        <v>3</v>
      </c>
      <c r="J7" s="30"/>
    </row>
    <row r="8" s="23" customFormat="1" ht="20.1" customHeight="1" spans="1:10">
      <c r="A8" s="30">
        <v>4</v>
      </c>
      <c r="B8" s="33" t="s">
        <v>42</v>
      </c>
      <c r="C8" s="34">
        <f>VLOOKUP(B8,[1]大南!$D$1:$N$65536,11,0)</f>
        <v>2</v>
      </c>
      <c r="D8" s="28">
        <f t="shared" si="0"/>
        <v>12</v>
      </c>
      <c r="E8" s="28">
        <v>1</v>
      </c>
      <c r="F8" s="34">
        <v>13</v>
      </c>
      <c r="G8" s="32"/>
      <c r="H8" s="32"/>
      <c r="I8" s="34">
        <v>1</v>
      </c>
      <c r="J8" s="30"/>
    </row>
    <row r="9" s="23" customFormat="1" ht="20.1" customHeight="1" spans="1:10">
      <c r="A9" s="30">
        <v>5</v>
      </c>
      <c r="B9" s="33" t="s">
        <v>43</v>
      </c>
      <c r="C9" s="34">
        <f>VLOOKUP(B9,[1]大南!$D$1:$N$65536,11,0)</f>
        <v>5</v>
      </c>
      <c r="D9" s="28">
        <f t="shared" si="0"/>
        <v>18</v>
      </c>
      <c r="E9" s="28">
        <v>2</v>
      </c>
      <c r="F9" s="34">
        <v>20</v>
      </c>
      <c r="G9" s="32"/>
      <c r="H9" s="32"/>
      <c r="I9" s="34">
        <v>4</v>
      </c>
      <c r="J9" s="30"/>
    </row>
    <row r="10" s="23" customFormat="1" ht="20.1" customHeight="1" spans="1:10">
      <c r="A10" s="30">
        <v>6</v>
      </c>
      <c r="B10" s="33" t="s">
        <v>44</v>
      </c>
      <c r="C10" s="34">
        <f>VLOOKUP(B10,[1]大南!$D$1:$N$65536,11,0)</f>
        <v>2</v>
      </c>
      <c r="D10" s="28">
        <f t="shared" si="0"/>
        <v>7</v>
      </c>
      <c r="E10" s="28">
        <v>6</v>
      </c>
      <c r="F10" s="34">
        <v>13</v>
      </c>
      <c r="G10" s="32"/>
      <c r="H10" s="32"/>
      <c r="I10" s="34">
        <v>1</v>
      </c>
      <c r="J10" s="30"/>
    </row>
    <row r="11" s="23" customFormat="1" ht="20.1" customHeight="1" spans="1:10">
      <c r="A11" s="30">
        <v>7</v>
      </c>
      <c r="B11" s="33" t="s">
        <v>45</v>
      </c>
      <c r="C11" s="34">
        <f>VLOOKUP(B11,[1]大南!$D$1:$N$65536,11,0)</f>
        <v>3</v>
      </c>
      <c r="D11" s="28">
        <f t="shared" si="0"/>
        <v>8</v>
      </c>
      <c r="E11" s="28">
        <v>4</v>
      </c>
      <c r="F11" s="34">
        <v>12</v>
      </c>
      <c r="G11" s="32"/>
      <c r="H11" s="32"/>
      <c r="I11" s="34">
        <v>2</v>
      </c>
      <c r="J11" s="30"/>
    </row>
    <row r="12" s="23" customFormat="1" ht="20.1" customHeight="1" spans="1:10">
      <c r="A12" s="30">
        <v>8</v>
      </c>
      <c r="B12" s="35" t="s">
        <v>46</v>
      </c>
      <c r="C12" s="34">
        <f>VLOOKUP(B12,[1]大南!$D$1:$N$65536,11,0)</f>
        <v>2</v>
      </c>
      <c r="D12" s="28">
        <f t="shared" si="0"/>
        <v>1</v>
      </c>
      <c r="E12" s="28">
        <v>9</v>
      </c>
      <c r="F12" s="34">
        <v>10</v>
      </c>
      <c r="G12" s="32"/>
      <c r="H12" s="32"/>
      <c r="I12" s="34">
        <v>1</v>
      </c>
      <c r="J12" s="30"/>
    </row>
    <row r="13" s="23" customFormat="1" ht="20.1" customHeight="1" spans="1:10">
      <c r="A13" s="30">
        <v>9</v>
      </c>
      <c r="B13" s="33" t="s">
        <v>47</v>
      </c>
      <c r="C13" s="34">
        <f>VLOOKUP(B13,[1]大南!$D$1:$N$65536,11,0)</f>
        <v>3</v>
      </c>
      <c r="D13" s="28">
        <f t="shared" si="0"/>
        <v>7</v>
      </c>
      <c r="E13" s="28">
        <v>4</v>
      </c>
      <c r="F13" s="34">
        <v>11</v>
      </c>
      <c r="G13" s="32"/>
      <c r="H13" s="32"/>
      <c r="I13" s="34">
        <v>2</v>
      </c>
      <c r="J13" s="30"/>
    </row>
    <row r="14" s="23" customFormat="1" ht="20.1" customHeight="1" spans="1:10">
      <c r="A14" s="30">
        <v>10</v>
      </c>
      <c r="B14" s="33" t="s">
        <v>48</v>
      </c>
      <c r="C14" s="34">
        <f>VLOOKUP(B14,[1]大南!$D$1:$N$65536,11,0)</f>
        <v>2</v>
      </c>
      <c r="D14" s="28">
        <f t="shared" si="0"/>
        <v>4</v>
      </c>
      <c r="E14" s="28">
        <v>7</v>
      </c>
      <c r="F14" s="34">
        <v>11</v>
      </c>
      <c r="G14" s="32"/>
      <c r="H14" s="32"/>
      <c r="I14" s="34">
        <v>1</v>
      </c>
      <c r="J14" s="30"/>
    </row>
    <row r="15" s="23" customFormat="1" ht="20.1" customHeight="1" spans="1:10">
      <c r="A15" s="30">
        <v>11</v>
      </c>
      <c r="B15" s="33" t="s">
        <v>49</v>
      </c>
      <c r="C15" s="34">
        <f>VLOOKUP(B15,[1]大南!$D$1:$N$65536,11,0)</f>
        <v>5</v>
      </c>
      <c r="D15" s="28">
        <f t="shared" si="0"/>
        <v>10</v>
      </c>
      <c r="E15" s="28">
        <v>5</v>
      </c>
      <c r="F15" s="34">
        <v>15</v>
      </c>
      <c r="G15" s="32"/>
      <c r="H15" s="32"/>
      <c r="I15" s="34">
        <v>4</v>
      </c>
      <c r="J15" s="30"/>
    </row>
    <row r="16" s="23" customFormat="1" ht="20.1" customHeight="1" spans="1:10">
      <c r="A16" s="30">
        <v>12</v>
      </c>
      <c r="B16" s="33" t="s">
        <v>50</v>
      </c>
      <c r="C16" s="34">
        <f>VLOOKUP(B16,[1]大南!$D$1:$N$65536,11,0)</f>
        <v>3</v>
      </c>
      <c r="D16" s="28">
        <v>3</v>
      </c>
      <c r="E16" s="28">
        <f>F16-D16</f>
        <v>8</v>
      </c>
      <c r="F16" s="34">
        <v>11</v>
      </c>
      <c r="G16" s="32"/>
      <c r="H16" s="32"/>
      <c r="I16" s="34">
        <v>2</v>
      </c>
      <c r="J16" s="30"/>
    </row>
    <row r="17" s="23" customFormat="1" ht="20.1" customHeight="1" spans="1:10">
      <c r="A17" s="30">
        <v>13</v>
      </c>
      <c r="B17" s="35" t="s">
        <v>51</v>
      </c>
      <c r="C17" s="34">
        <f>VLOOKUP(B17,[1]大南!$D$1:$N$65536,11,0)</f>
        <v>2</v>
      </c>
      <c r="D17" s="28">
        <f t="shared" ref="D17:D23" si="1">F17-E17</f>
        <v>8</v>
      </c>
      <c r="E17" s="28">
        <v>6</v>
      </c>
      <c r="F17" s="34">
        <v>14</v>
      </c>
      <c r="G17" s="32"/>
      <c r="H17" s="32"/>
      <c r="I17" s="34">
        <v>1</v>
      </c>
      <c r="J17" s="30"/>
    </row>
    <row r="18" s="23" customFormat="1" ht="20.1" customHeight="1" spans="1:10">
      <c r="A18" s="30">
        <v>14</v>
      </c>
      <c r="B18" s="33" t="s">
        <v>52</v>
      </c>
      <c r="C18" s="34">
        <f>VLOOKUP(B18,[1]大南!$D$1:$N$65536,11,0)</f>
        <v>5</v>
      </c>
      <c r="D18" s="28">
        <f t="shared" si="1"/>
        <v>6</v>
      </c>
      <c r="E18" s="28">
        <v>9</v>
      </c>
      <c r="F18" s="34">
        <v>15</v>
      </c>
      <c r="G18" s="32"/>
      <c r="H18" s="32"/>
      <c r="I18" s="34">
        <v>4</v>
      </c>
      <c r="J18" s="30"/>
    </row>
    <row r="19" s="23" customFormat="1" ht="20.1" customHeight="1" spans="1:10">
      <c r="A19" s="30">
        <v>15</v>
      </c>
      <c r="B19" s="33" t="s">
        <v>53</v>
      </c>
      <c r="C19" s="34">
        <f>VLOOKUP(B19,[1]大南!$D$1:$N$65536,11,0)</f>
        <v>5</v>
      </c>
      <c r="D19" s="28">
        <f t="shared" si="1"/>
        <v>12</v>
      </c>
      <c r="E19" s="28">
        <v>3</v>
      </c>
      <c r="F19" s="34">
        <v>15</v>
      </c>
      <c r="G19" s="32"/>
      <c r="H19" s="32"/>
      <c r="I19" s="34">
        <v>4</v>
      </c>
      <c r="J19" s="30"/>
    </row>
    <row r="20" s="23" customFormat="1" ht="20.1" customHeight="1" spans="1:10">
      <c r="A20" s="30">
        <v>16</v>
      </c>
      <c r="B20" s="33" t="s">
        <v>54</v>
      </c>
      <c r="C20" s="34">
        <f>VLOOKUP(B20,[1]大南!$D$1:$N$65536,11,0)</f>
        <v>5</v>
      </c>
      <c r="D20" s="28">
        <f t="shared" si="1"/>
        <v>13</v>
      </c>
      <c r="E20" s="28">
        <v>2</v>
      </c>
      <c r="F20" s="34">
        <v>15</v>
      </c>
      <c r="G20" s="32"/>
      <c r="H20" s="32"/>
      <c r="I20" s="34">
        <v>4</v>
      </c>
      <c r="J20" s="30"/>
    </row>
    <row r="21" s="23" customFormat="1" ht="20.1" customHeight="1" spans="1:10">
      <c r="A21" s="30">
        <v>17</v>
      </c>
      <c r="B21" s="33" t="s">
        <v>55</v>
      </c>
      <c r="C21" s="34">
        <f>VLOOKUP(B21,[1]大南!$D$1:$N$65536,11,0)</f>
        <v>7</v>
      </c>
      <c r="D21" s="28">
        <f t="shared" si="1"/>
        <v>17</v>
      </c>
      <c r="E21" s="28">
        <v>0</v>
      </c>
      <c r="F21" s="34">
        <v>17</v>
      </c>
      <c r="G21" s="32"/>
      <c r="H21" s="32"/>
      <c r="I21" s="34">
        <v>6</v>
      </c>
      <c r="J21" s="30"/>
    </row>
    <row r="22" s="23" customFormat="1" ht="20.1" customHeight="1" spans="1:10">
      <c r="A22" s="30">
        <v>18</v>
      </c>
      <c r="B22" s="33" t="s">
        <v>56</v>
      </c>
      <c r="C22" s="34">
        <f>VLOOKUP(B22,[1]大南!$D$1:$N$65536,11,0)</f>
        <v>5</v>
      </c>
      <c r="D22" s="28">
        <f t="shared" si="1"/>
        <v>13</v>
      </c>
      <c r="E22" s="28">
        <v>1</v>
      </c>
      <c r="F22" s="34">
        <v>14</v>
      </c>
      <c r="G22" s="32"/>
      <c r="H22" s="32"/>
      <c r="I22" s="34">
        <v>4</v>
      </c>
      <c r="J22" s="30"/>
    </row>
    <row r="23" s="23" customFormat="1" ht="20.1" customHeight="1" spans="1:10">
      <c r="A23" s="30">
        <v>19</v>
      </c>
      <c r="B23" s="36" t="s">
        <v>57</v>
      </c>
      <c r="C23" s="34">
        <f>VLOOKUP(B23,[1]大南!$D$1:$N$65536,11,0)</f>
        <v>5</v>
      </c>
      <c r="D23" s="28">
        <f t="shared" si="1"/>
        <v>12</v>
      </c>
      <c r="E23" s="28">
        <v>3</v>
      </c>
      <c r="F23" s="34">
        <v>15</v>
      </c>
      <c r="G23" s="32"/>
      <c r="H23" s="32"/>
      <c r="I23" s="34">
        <v>4</v>
      </c>
      <c r="J23" s="30"/>
    </row>
    <row r="24" s="23" customFormat="1" ht="20.1" customHeight="1" spans="1:10">
      <c r="A24" s="30">
        <v>20</v>
      </c>
      <c r="B24" s="33" t="s">
        <v>58</v>
      </c>
      <c r="C24" s="34">
        <f>VLOOKUP(B24,[1]大南!$D$1:$N$65536,11,0)</f>
        <v>6</v>
      </c>
      <c r="D24" s="28">
        <v>3</v>
      </c>
      <c r="E24" s="28">
        <f>F24-D24</f>
        <v>13</v>
      </c>
      <c r="F24" s="34">
        <v>16</v>
      </c>
      <c r="G24" s="32"/>
      <c r="H24" s="32"/>
      <c r="I24" s="34">
        <v>5</v>
      </c>
      <c r="J24" s="30"/>
    </row>
    <row r="25" s="23" customFormat="1" ht="20.1" customHeight="1" spans="1:10">
      <c r="A25" s="30">
        <v>21</v>
      </c>
      <c r="B25" s="33" t="s">
        <v>59</v>
      </c>
      <c r="C25" s="34">
        <f>VLOOKUP(B25,[1]大南!$D$1:$N$65536,11,0)</f>
        <v>5</v>
      </c>
      <c r="D25" s="28">
        <f t="shared" ref="D25:D40" si="2">F25-E25</f>
        <v>13</v>
      </c>
      <c r="E25" s="28">
        <v>3</v>
      </c>
      <c r="F25" s="34">
        <v>16</v>
      </c>
      <c r="G25" s="32"/>
      <c r="H25" s="32"/>
      <c r="I25" s="34">
        <v>4</v>
      </c>
      <c r="J25" s="30"/>
    </row>
    <row r="26" s="23" customFormat="1" ht="20.1" customHeight="1" spans="1:10">
      <c r="A26" s="30">
        <v>22</v>
      </c>
      <c r="B26" s="33" t="s">
        <v>60</v>
      </c>
      <c r="C26" s="34">
        <f>VLOOKUP(B26,[1]大南!$D$1:$N$65536,11,0)</f>
        <v>1</v>
      </c>
      <c r="D26" s="28">
        <f t="shared" si="2"/>
        <v>11</v>
      </c>
      <c r="E26" s="28">
        <v>3</v>
      </c>
      <c r="F26" s="34">
        <v>14</v>
      </c>
      <c r="G26" s="32"/>
      <c r="H26" s="32"/>
      <c r="I26" s="34">
        <v>1</v>
      </c>
      <c r="J26" s="30"/>
    </row>
    <row r="27" s="23" customFormat="1" ht="20.1" customHeight="1" spans="1:10">
      <c r="A27" s="30">
        <v>23</v>
      </c>
      <c r="B27" s="33" t="s">
        <v>61</v>
      </c>
      <c r="C27" s="34">
        <f>VLOOKUP(B27,[1]大南!$D$1:$N$65536,11,0)</f>
        <v>7</v>
      </c>
      <c r="D27" s="28">
        <f t="shared" si="2"/>
        <v>9</v>
      </c>
      <c r="E27" s="28">
        <v>8</v>
      </c>
      <c r="F27" s="34">
        <v>17</v>
      </c>
      <c r="G27" s="32"/>
      <c r="H27" s="32"/>
      <c r="I27" s="34">
        <v>6</v>
      </c>
      <c r="J27" s="30"/>
    </row>
    <row r="28" s="23" customFormat="1" ht="20.1" customHeight="1" spans="1:10">
      <c r="A28" s="30">
        <v>24</v>
      </c>
      <c r="B28" s="33" t="s">
        <v>62</v>
      </c>
      <c r="C28" s="34">
        <f>VLOOKUP(B28,[1]大南!$D$1:$N$65536,11,0)</f>
        <v>4</v>
      </c>
      <c r="D28" s="28">
        <f t="shared" si="2"/>
        <v>3</v>
      </c>
      <c r="E28" s="28">
        <v>9</v>
      </c>
      <c r="F28" s="34">
        <v>12</v>
      </c>
      <c r="G28" s="32"/>
      <c r="H28" s="32"/>
      <c r="I28" s="34">
        <v>3</v>
      </c>
      <c r="J28" s="30"/>
    </row>
    <row r="29" s="23" customFormat="1" ht="20.1" customHeight="1" spans="1:10">
      <c r="A29" s="30">
        <v>25</v>
      </c>
      <c r="B29" s="33" t="s">
        <v>63</v>
      </c>
      <c r="C29" s="34">
        <f>VLOOKUP(B29,[1]大南!$D$1:$N$65536,11,0)</f>
        <v>3</v>
      </c>
      <c r="D29" s="28">
        <f t="shared" si="2"/>
        <v>20</v>
      </c>
      <c r="E29" s="28">
        <v>1</v>
      </c>
      <c r="F29" s="34">
        <v>21</v>
      </c>
      <c r="G29" s="32"/>
      <c r="H29" s="32"/>
      <c r="I29" s="34">
        <v>2</v>
      </c>
      <c r="J29" s="30"/>
    </row>
    <row r="30" s="23" customFormat="1" ht="20.1" customHeight="1" spans="1:10">
      <c r="A30" s="30">
        <v>26</v>
      </c>
      <c r="B30" s="33" t="s">
        <v>64</v>
      </c>
      <c r="C30" s="34">
        <f>VLOOKUP(B30,[1]大南!$D$1:$N$65536,11,0)</f>
        <v>6</v>
      </c>
      <c r="D30" s="28">
        <f t="shared" si="2"/>
        <v>13</v>
      </c>
      <c r="E30" s="28">
        <v>4</v>
      </c>
      <c r="F30" s="34">
        <v>17</v>
      </c>
      <c r="G30" s="32"/>
      <c r="H30" s="32"/>
      <c r="I30" s="34">
        <v>5</v>
      </c>
      <c r="J30" s="30"/>
    </row>
    <row r="31" s="23" customFormat="1" ht="20.1" customHeight="1" spans="1:10">
      <c r="A31" s="30">
        <v>27</v>
      </c>
      <c r="B31" s="33" t="s">
        <v>65</v>
      </c>
      <c r="C31" s="34">
        <f>VLOOKUP(B31,[1]大南!$D$1:$N$65536,11,0)</f>
        <v>4</v>
      </c>
      <c r="D31" s="28">
        <f t="shared" si="2"/>
        <v>12</v>
      </c>
      <c r="E31" s="28">
        <v>8</v>
      </c>
      <c r="F31" s="34">
        <v>20</v>
      </c>
      <c r="G31" s="32"/>
      <c r="H31" s="32"/>
      <c r="I31" s="34">
        <v>3</v>
      </c>
      <c r="J31" s="30"/>
    </row>
    <row r="32" s="23" customFormat="1" ht="20.1" customHeight="1" spans="1:10">
      <c r="A32" s="30">
        <v>28</v>
      </c>
      <c r="B32" s="33" t="s">
        <v>66</v>
      </c>
      <c r="C32" s="34">
        <f>VLOOKUP(B32,[1]大南!$D$1:$N$65536,11,0)</f>
        <v>2</v>
      </c>
      <c r="D32" s="28">
        <f t="shared" si="2"/>
        <v>12</v>
      </c>
      <c r="E32" s="28">
        <v>1</v>
      </c>
      <c r="F32" s="34">
        <v>13</v>
      </c>
      <c r="G32" s="32"/>
      <c r="H32" s="32"/>
      <c r="I32" s="34">
        <v>1</v>
      </c>
      <c r="J32" s="30"/>
    </row>
    <row r="33" s="23" customFormat="1" ht="20.1" customHeight="1" spans="1:10">
      <c r="A33" s="30">
        <v>29</v>
      </c>
      <c r="B33" s="33" t="s">
        <v>67</v>
      </c>
      <c r="C33" s="34">
        <f>VLOOKUP(B33,[1]大南!$D$1:$N$65536,11,0)</f>
        <v>2</v>
      </c>
      <c r="D33" s="28">
        <f t="shared" si="2"/>
        <v>12</v>
      </c>
      <c r="E33" s="28">
        <v>1</v>
      </c>
      <c r="F33" s="34">
        <v>13</v>
      </c>
      <c r="G33" s="32"/>
      <c r="H33" s="32"/>
      <c r="I33" s="34">
        <v>1</v>
      </c>
      <c r="J33" s="30"/>
    </row>
    <row r="34" s="23" customFormat="1" ht="20.1" customHeight="1" spans="1:10">
      <c r="A34" s="30">
        <v>30</v>
      </c>
      <c r="B34" s="33" t="s">
        <v>68</v>
      </c>
      <c r="C34" s="34">
        <f>VLOOKUP(B34,[1]大南!$D$1:$N$65536,11,0)</f>
        <v>5</v>
      </c>
      <c r="D34" s="28">
        <f t="shared" si="2"/>
        <v>14</v>
      </c>
      <c r="E34" s="28">
        <v>2</v>
      </c>
      <c r="F34" s="34">
        <v>16</v>
      </c>
      <c r="G34" s="32"/>
      <c r="H34" s="32"/>
      <c r="I34" s="34">
        <v>4</v>
      </c>
      <c r="J34" s="30"/>
    </row>
    <row r="35" s="23" customFormat="1" ht="20.1" customHeight="1" spans="1:10">
      <c r="A35" s="30">
        <v>31</v>
      </c>
      <c r="B35" s="33" t="s">
        <v>69</v>
      </c>
      <c r="C35" s="34">
        <f>VLOOKUP(B35,[1]大南!$D$1:$N$65536,11,0)</f>
        <v>3</v>
      </c>
      <c r="D35" s="28">
        <f t="shared" si="2"/>
        <v>7</v>
      </c>
      <c r="E35" s="28">
        <v>6</v>
      </c>
      <c r="F35" s="34">
        <v>13</v>
      </c>
      <c r="G35" s="32"/>
      <c r="H35" s="32"/>
      <c r="I35" s="34">
        <v>2</v>
      </c>
      <c r="J35" s="30"/>
    </row>
    <row r="36" s="23" customFormat="1" ht="20.1" customHeight="1" spans="1:10">
      <c r="A36" s="30">
        <v>32</v>
      </c>
      <c r="B36" s="33" t="s">
        <v>70</v>
      </c>
      <c r="C36" s="34">
        <f>VLOOKUP(B36,[1]大南!$D$1:$N$65536,11,0)</f>
        <v>5</v>
      </c>
      <c r="D36" s="28">
        <f t="shared" si="2"/>
        <v>11</v>
      </c>
      <c r="E36" s="28">
        <v>4</v>
      </c>
      <c r="F36" s="34">
        <v>15</v>
      </c>
      <c r="G36" s="32"/>
      <c r="H36" s="32"/>
      <c r="I36" s="34">
        <v>4</v>
      </c>
      <c r="J36" s="30"/>
    </row>
    <row r="37" s="23" customFormat="1" ht="20.1" customHeight="1" spans="1:10">
      <c r="A37" s="30">
        <v>33</v>
      </c>
      <c r="B37" s="33" t="s">
        <v>71</v>
      </c>
      <c r="C37" s="34">
        <f>VLOOKUP(B37,[1]大南!$D$1:$N$65536,11,0)</f>
        <v>6</v>
      </c>
      <c r="D37" s="28">
        <f t="shared" si="2"/>
        <v>8</v>
      </c>
      <c r="E37" s="28">
        <v>9</v>
      </c>
      <c r="F37" s="34">
        <v>17</v>
      </c>
      <c r="G37" s="32"/>
      <c r="H37" s="32"/>
      <c r="I37" s="34">
        <v>5</v>
      </c>
      <c r="J37" s="30"/>
    </row>
    <row r="38" s="23" customFormat="1" ht="20.1" customHeight="1" spans="1:10">
      <c r="A38" s="30">
        <v>34</v>
      </c>
      <c r="B38" s="33" t="s">
        <v>72</v>
      </c>
      <c r="C38" s="34">
        <f>VLOOKUP(B38,[1]大南!$D$1:$N$65536,11,0)</f>
        <v>6</v>
      </c>
      <c r="D38" s="28">
        <f t="shared" si="2"/>
        <v>13</v>
      </c>
      <c r="E38" s="28">
        <v>4</v>
      </c>
      <c r="F38" s="34">
        <v>17</v>
      </c>
      <c r="G38" s="32"/>
      <c r="H38" s="32"/>
      <c r="I38" s="34">
        <v>5</v>
      </c>
      <c r="J38" s="30"/>
    </row>
    <row r="39" s="23" customFormat="1" ht="20.1" customHeight="1" spans="1:10">
      <c r="A39" s="30">
        <v>35</v>
      </c>
      <c r="B39" s="33" t="s">
        <v>73</v>
      </c>
      <c r="C39" s="34">
        <f>VLOOKUP(B39,[1]大南!$D$1:$N$65536,11,0)</f>
        <v>6</v>
      </c>
      <c r="D39" s="28">
        <f t="shared" si="2"/>
        <v>10</v>
      </c>
      <c r="E39" s="28">
        <v>7</v>
      </c>
      <c r="F39" s="34">
        <v>17</v>
      </c>
      <c r="G39" s="32"/>
      <c r="H39" s="32"/>
      <c r="I39" s="34">
        <v>5</v>
      </c>
      <c r="J39" s="30"/>
    </row>
    <row r="40" s="23" customFormat="1" ht="20.1" customHeight="1" spans="1:10">
      <c r="A40" s="30">
        <v>36</v>
      </c>
      <c r="B40" s="33" t="s">
        <v>74</v>
      </c>
      <c r="C40" s="34">
        <f>VLOOKUP(B40,[1]大南!$D$1:$N$65536,11,0)</f>
        <v>4</v>
      </c>
      <c r="D40" s="28">
        <f t="shared" si="2"/>
        <v>8</v>
      </c>
      <c r="E40" s="28">
        <v>5</v>
      </c>
      <c r="F40" s="34">
        <v>13</v>
      </c>
      <c r="G40" s="32"/>
      <c r="H40" s="32"/>
      <c r="I40" s="34">
        <v>3</v>
      </c>
      <c r="J40" s="30"/>
    </row>
    <row r="41" s="23" customFormat="1" ht="20.1" customHeight="1" spans="1:10">
      <c r="A41" s="30">
        <v>37</v>
      </c>
      <c r="B41" s="33" t="s">
        <v>75</v>
      </c>
      <c r="C41" s="34">
        <f>VLOOKUP(B41,[1]大南!$D$1:$N$65536,11,0)</f>
        <v>4</v>
      </c>
      <c r="D41" s="28">
        <v>3</v>
      </c>
      <c r="E41" s="28">
        <f>F41-D41</f>
        <v>10</v>
      </c>
      <c r="F41" s="34">
        <v>13</v>
      </c>
      <c r="G41" s="32"/>
      <c r="H41" s="32"/>
      <c r="I41" s="34">
        <v>3</v>
      </c>
      <c r="J41" s="30"/>
    </row>
    <row r="42" s="23" customFormat="1" ht="20.1" customHeight="1" spans="1:10">
      <c r="A42" s="30">
        <v>38</v>
      </c>
      <c r="B42" s="33" t="s">
        <v>76</v>
      </c>
      <c r="C42" s="34">
        <f>VLOOKUP(B42,[1]大南!$D$1:$N$65536,11,0)</f>
        <v>8</v>
      </c>
      <c r="D42" s="28">
        <f t="shared" ref="D42:D48" si="3">F42-E42</f>
        <v>12</v>
      </c>
      <c r="E42" s="28">
        <v>6</v>
      </c>
      <c r="F42" s="34">
        <v>18</v>
      </c>
      <c r="G42" s="32"/>
      <c r="H42" s="32"/>
      <c r="I42" s="34">
        <v>7</v>
      </c>
      <c r="J42" s="30"/>
    </row>
    <row r="43" s="23" customFormat="1" ht="20.1" customHeight="1" spans="1:10">
      <c r="A43" s="30">
        <v>39</v>
      </c>
      <c r="B43" s="33" t="s">
        <v>77</v>
      </c>
      <c r="C43" s="34">
        <f>VLOOKUP(B43,[1]大南!$D$1:$N$65536,11,0)</f>
        <v>3</v>
      </c>
      <c r="D43" s="28">
        <f t="shared" si="3"/>
        <v>4</v>
      </c>
      <c r="E43" s="28">
        <v>9</v>
      </c>
      <c r="F43" s="34">
        <v>13</v>
      </c>
      <c r="G43" s="32"/>
      <c r="H43" s="32"/>
      <c r="I43" s="34">
        <v>2</v>
      </c>
      <c r="J43" s="30"/>
    </row>
    <row r="44" s="23" customFormat="1" ht="20.1" customHeight="1" spans="1:10">
      <c r="A44" s="30">
        <v>40</v>
      </c>
      <c r="B44" s="33" t="s">
        <v>78</v>
      </c>
      <c r="C44" s="34">
        <f>VLOOKUP(B44,[1]大南!$D$1:$N$65536,11,0)</f>
        <v>3</v>
      </c>
      <c r="D44" s="28">
        <f t="shared" si="3"/>
        <v>10</v>
      </c>
      <c r="E44" s="28">
        <v>3</v>
      </c>
      <c r="F44" s="34">
        <v>13</v>
      </c>
      <c r="G44" s="32"/>
      <c r="H44" s="32"/>
      <c r="I44" s="34">
        <v>2</v>
      </c>
      <c r="J44" s="30"/>
    </row>
    <row r="45" s="23" customFormat="1" ht="20.1" customHeight="1" spans="1:10">
      <c r="A45" s="30">
        <v>41</v>
      </c>
      <c r="B45" s="33" t="s">
        <v>79</v>
      </c>
      <c r="C45" s="34">
        <f>VLOOKUP(B45,[1]大南!$D$1:$N$65536,11,0)</f>
        <v>2</v>
      </c>
      <c r="D45" s="28">
        <f t="shared" si="3"/>
        <v>10</v>
      </c>
      <c r="E45" s="28">
        <v>2</v>
      </c>
      <c r="F45" s="34">
        <v>12</v>
      </c>
      <c r="G45" s="32"/>
      <c r="H45" s="32"/>
      <c r="I45" s="34">
        <v>1</v>
      </c>
      <c r="J45" s="30"/>
    </row>
    <row r="46" s="23" customFormat="1" ht="20.1" customHeight="1" spans="1:10">
      <c r="A46" s="30">
        <v>42</v>
      </c>
      <c r="B46" s="33" t="s">
        <v>80</v>
      </c>
      <c r="C46" s="34">
        <f>VLOOKUP(B46,[1]大南!$D$1:$N$65536,11,0)</f>
        <v>1</v>
      </c>
      <c r="D46" s="28">
        <f t="shared" si="3"/>
        <v>13</v>
      </c>
      <c r="E46" s="28">
        <v>0</v>
      </c>
      <c r="F46" s="34">
        <v>13</v>
      </c>
      <c r="G46" s="32"/>
      <c r="H46" s="32"/>
      <c r="I46" s="34">
        <v>1</v>
      </c>
      <c r="J46" s="30"/>
    </row>
    <row r="47" s="23" customFormat="1" ht="20.1" customHeight="1" spans="1:10">
      <c r="A47" s="30">
        <v>43</v>
      </c>
      <c r="B47" s="33" t="s">
        <v>81</v>
      </c>
      <c r="C47" s="34">
        <f>VLOOKUP(B47,[1]大南!$D$1:$N$65536,11,0)</f>
        <v>7</v>
      </c>
      <c r="D47" s="28">
        <f t="shared" si="3"/>
        <v>15</v>
      </c>
      <c r="E47" s="28">
        <v>1</v>
      </c>
      <c r="F47" s="34">
        <v>16</v>
      </c>
      <c r="G47" s="32"/>
      <c r="H47" s="32"/>
      <c r="I47" s="34">
        <v>6</v>
      </c>
      <c r="J47" s="30"/>
    </row>
    <row r="48" s="23" customFormat="1" ht="20.1" customHeight="1" spans="1:10">
      <c r="A48" s="30">
        <v>44</v>
      </c>
      <c r="B48" s="33" t="s">
        <v>82</v>
      </c>
      <c r="C48" s="34">
        <f>VLOOKUP(B48,[1]大南!$D$1:$N$65536,11,0)</f>
        <v>4</v>
      </c>
      <c r="D48" s="28">
        <f t="shared" si="3"/>
        <v>9</v>
      </c>
      <c r="E48" s="28">
        <v>3</v>
      </c>
      <c r="F48" s="34">
        <v>12</v>
      </c>
      <c r="G48" s="32"/>
      <c r="H48" s="32"/>
      <c r="I48" s="34">
        <v>3</v>
      </c>
      <c r="J48" s="30"/>
    </row>
    <row r="49" s="23" customFormat="1" ht="20.1" customHeight="1" spans="1:10">
      <c r="A49" s="30">
        <v>45</v>
      </c>
      <c r="B49" s="33" t="s">
        <v>83</v>
      </c>
      <c r="C49" s="34">
        <f>VLOOKUP(B49,[1]大南!$D$1:$N$65536,11,0)</f>
        <v>4</v>
      </c>
      <c r="D49" s="28">
        <v>3</v>
      </c>
      <c r="E49" s="28">
        <f>F49-D49</f>
        <v>9</v>
      </c>
      <c r="F49" s="34">
        <v>12</v>
      </c>
      <c r="G49" s="32"/>
      <c r="H49" s="32"/>
      <c r="I49" s="34">
        <v>3</v>
      </c>
      <c r="J49" s="30"/>
    </row>
    <row r="50" s="23" customFormat="1" ht="20.1" customHeight="1" spans="1:10">
      <c r="A50" s="30">
        <v>46</v>
      </c>
      <c r="B50" s="33" t="s">
        <v>84</v>
      </c>
      <c r="C50" s="34">
        <f>VLOOKUP(B50,[1]大南!$D$1:$N$65536,11,0)</f>
        <v>2</v>
      </c>
      <c r="D50" s="28">
        <f t="shared" ref="D50:D65" si="4">F50-E50</f>
        <v>8</v>
      </c>
      <c r="E50" s="28">
        <v>3</v>
      </c>
      <c r="F50" s="34">
        <v>11</v>
      </c>
      <c r="G50" s="32"/>
      <c r="H50" s="32"/>
      <c r="I50" s="34">
        <v>1</v>
      </c>
      <c r="J50" s="30"/>
    </row>
    <row r="51" s="23" customFormat="1" ht="20.1" customHeight="1" spans="1:10">
      <c r="A51" s="30">
        <v>47</v>
      </c>
      <c r="B51" s="33" t="s">
        <v>85</v>
      </c>
      <c r="C51" s="34">
        <f>VLOOKUP(B51,[1]大南!$D$1:$N$65536,11,0)</f>
        <v>5</v>
      </c>
      <c r="D51" s="28">
        <f t="shared" si="4"/>
        <v>13</v>
      </c>
      <c r="E51" s="28">
        <v>3</v>
      </c>
      <c r="F51" s="34">
        <v>16</v>
      </c>
      <c r="G51" s="32"/>
      <c r="H51" s="32"/>
      <c r="I51" s="34">
        <v>4</v>
      </c>
      <c r="J51" s="30"/>
    </row>
    <row r="52" s="23" customFormat="1" ht="20.1" customHeight="1" spans="1:10">
      <c r="A52" s="30">
        <v>48</v>
      </c>
      <c r="B52" s="33" t="s">
        <v>86</v>
      </c>
      <c r="C52" s="34">
        <f>VLOOKUP(B52,[1]大南!$D$1:$N$65536,11,0)</f>
        <v>5</v>
      </c>
      <c r="D52" s="28">
        <f t="shared" si="4"/>
        <v>7</v>
      </c>
      <c r="E52" s="28">
        <v>8</v>
      </c>
      <c r="F52" s="34">
        <v>15</v>
      </c>
      <c r="G52" s="32"/>
      <c r="H52" s="32"/>
      <c r="I52" s="34">
        <v>4</v>
      </c>
      <c r="J52" s="30"/>
    </row>
    <row r="53" s="23" customFormat="1" ht="20.1" customHeight="1" spans="1:10">
      <c r="A53" s="30">
        <v>49</v>
      </c>
      <c r="B53" s="33" t="s">
        <v>87</v>
      </c>
      <c r="C53" s="34">
        <f>VLOOKUP(B53,[1]大南!$D$1:$N$65536,11,0)</f>
        <v>5</v>
      </c>
      <c r="D53" s="28">
        <f t="shared" si="4"/>
        <v>8</v>
      </c>
      <c r="E53" s="28">
        <v>9</v>
      </c>
      <c r="F53" s="34">
        <v>17</v>
      </c>
      <c r="G53" s="32"/>
      <c r="H53" s="32"/>
      <c r="I53" s="34">
        <v>4</v>
      </c>
      <c r="J53" s="30"/>
    </row>
    <row r="54" s="23" customFormat="1" ht="20.1" customHeight="1" spans="1:10">
      <c r="A54" s="30">
        <v>50</v>
      </c>
      <c r="B54" s="33" t="s">
        <v>88</v>
      </c>
      <c r="C54" s="34">
        <f>VLOOKUP(B54,[1]大南!$D$1:$N$65536,11,0)</f>
        <v>2</v>
      </c>
      <c r="D54" s="28">
        <f t="shared" si="4"/>
        <v>16</v>
      </c>
      <c r="E54" s="28">
        <v>1</v>
      </c>
      <c r="F54" s="34">
        <v>17</v>
      </c>
      <c r="G54" s="32"/>
      <c r="H54" s="32"/>
      <c r="I54" s="34">
        <v>1</v>
      </c>
      <c r="J54" s="30"/>
    </row>
    <row r="55" s="23" customFormat="1" ht="20.1" customHeight="1" spans="1:10">
      <c r="A55" s="30">
        <v>51</v>
      </c>
      <c r="B55" s="33" t="s">
        <v>89</v>
      </c>
      <c r="C55" s="34">
        <f>VLOOKUP(B55,[1]大南!$D$1:$N$65536,11,0)</f>
        <v>5</v>
      </c>
      <c r="D55" s="28">
        <f t="shared" si="4"/>
        <v>11</v>
      </c>
      <c r="E55" s="28">
        <v>4</v>
      </c>
      <c r="F55" s="34">
        <v>15</v>
      </c>
      <c r="G55" s="32"/>
      <c r="H55" s="32"/>
      <c r="I55" s="34">
        <v>4</v>
      </c>
      <c r="J55" s="30"/>
    </row>
    <row r="56" s="23" customFormat="1" ht="20.1" customHeight="1" spans="1:10">
      <c r="A56" s="30">
        <v>52</v>
      </c>
      <c r="B56" s="33" t="s">
        <v>90</v>
      </c>
      <c r="C56" s="34">
        <f>VLOOKUP(B56,[1]大南!$D$1:$N$65536,11,0)</f>
        <v>5</v>
      </c>
      <c r="D56" s="28">
        <f t="shared" si="4"/>
        <v>7</v>
      </c>
      <c r="E56" s="28">
        <v>8</v>
      </c>
      <c r="F56" s="34">
        <v>15</v>
      </c>
      <c r="G56" s="32"/>
      <c r="H56" s="32"/>
      <c r="I56" s="34">
        <v>4</v>
      </c>
      <c r="J56" s="30"/>
    </row>
    <row r="57" s="23" customFormat="1" ht="20.1" customHeight="1" spans="1:10">
      <c r="A57" s="30">
        <v>53</v>
      </c>
      <c r="B57" s="33" t="s">
        <v>91</v>
      </c>
      <c r="C57" s="34">
        <f>VLOOKUP(B57,[1]大南!$D$1:$N$65536,11,0)</f>
        <v>5</v>
      </c>
      <c r="D57" s="28">
        <f t="shared" si="4"/>
        <v>15</v>
      </c>
      <c r="E57" s="28">
        <v>1</v>
      </c>
      <c r="F57" s="34">
        <v>16</v>
      </c>
      <c r="G57" s="32"/>
      <c r="H57" s="32"/>
      <c r="I57" s="34">
        <v>4</v>
      </c>
      <c r="J57" s="30"/>
    </row>
    <row r="58" s="23" customFormat="1" ht="20.1" customHeight="1" spans="1:10">
      <c r="A58" s="30">
        <v>54</v>
      </c>
      <c r="B58" s="33" t="s">
        <v>92</v>
      </c>
      <c r="C58" s="34">
        <f>VLOOKUP(B58,[1]大南!$D$1:$N$65536,11,0)</f>
        <v>4</v>
      </c>
      <c r="D58" s="28">
        <f t="shared" si="4"/>
        <v>12</v>
      </c>
      <c r="E58" s="28">
        <v>1</v>
      </c>
      <c r="F58" s="34">
        <v>13</v>
      </c>
      <c r="G58" s="32"/>
      <c r="H58" s="32"/>
      <c r="I58" s="34">
        <v>3</v>
      </c>
      <c r="J58" s="30"/>
    </row>
    <row r="59" s="23" customFormat="1" ht="20.1" customHeight="1" spans="1:10">
      <c r="A59" s="30">
        <v>55</v>
      </c>
      <c r="B59" s="33" t="s">
        <v>93</v>
      </c>
      <c r="C59" s="34">
        <f>VLOOKUP(B59,[1]大南!$D$1:$N$65536,11,0)</f>
        <v>4</v>
      </c>
      <c r="D59" s="28">
        <f t="shared" si="4"/>
        <v>12</v>
      </c>
      <c r="E59" s="28">
        <v>2</v>
      </c>
      <c r="F59" s="34">
        <v>14</v>
      </c>
      <c r="G59" s="32"/>
      <c r="H59" s="32"/>
      <c r="I59" s="34">
        <v>3</v>
      </c>
      <c r="J59" s="30"/>
    </row>
    <row r="60" s="23" customFormat="1" ht="20.1" customHeight="1" spans="1:10">
      <c r="A60" s="30">
        <v>56</v>
      </c>
      <c r="B60" s="33" t="s">
        <v>94</v>
      </c>
      <c r="C60" s="34">
        <f>VLOOKUP(B60,[1]大南!$D$1:$N$65536,11,0)</f>
        <v>4</v>
      </c>
      <c r="D60" s="28">
        <f t="shared" si="4"/>
        <v>7</v>
      </c>
      <c r="E60" s="28">
        <v>6</v>
      </c>
      <c r="F60" s="34">
        <v>13</v>
      </c>
      <c r="G60" s="32"/>
      <c r="H60" s="32"/>
      <c r="I60" s="34">
        <v>3</v>
      </c>
      <c r="J60" s="30"/>
    </row>
    <row r="61" s="23" customFormat="1" ht="20.1" customHeight="1" spans="1:10">
      <c r="A61" s="30">
        <v>57</v>
      </c>
      <c r="B61" s="33" t="s">
        <v>95</v>
      </c>
      <c r="C61" s="34">
        <f>VLOOKUP(B61,[1]大南!$D$1:$N$65536,11,0)</f>
        <v>3</v>
      </c>
      <c r="D61" s="28">
        <f t="shared" si="4"/>
        <v>9</v>
      </c>
      <c r="E61" s="28">
        <v>4</v>
      </c>
      <c r="F61" s="34">
        <v>13</v>
      </c>
      <c r="G61" s="32"/>
      <c r="H61" s="32"/>
      <c r="I61" s="34">
        <v>2</v>
      </c>
      <c r="J61" s="30"/>
    </row>
    <row r="62" s="23" customFormat="1" ht="20.1" customHeight="1" spans="1:10">
      <c r="A62" s="30">
        <v>58</v>
      </c>
      <c r="B62" s="33" t="s">
        <v>96</v>
      </c>
      <c r="C62" s="34">
        <f>VLOOKUP(B62,[1]大南!$D$1:$N$65536,11,0)</f>
        <v>3</v>
      </c>
      <c r="D62" s="28">
        <f t="shared" si="4"/>
        <v>1</v>
      </c>
      <c r="E62" s="28">
        <v>9</v>
      </c>
      <c r="F62" s="34">
        <v>10</v>
      </c>
      <c r="G62" s="32"/>
      <c r="H62" s="32"/>
      <c r="I62" s="34">
        <v>2</v>
      </c>
      <c r="J62" s="30"/>
    </row>
    <row r="63" s="23" customFormat="1" ht="20.1" customHeight="1" spans="1:10">
      <c r="A63" s="30">
        <v>59</v>
      </c>
      <c r="B63" s="35" t="s">
        <v>97</v>
      </c>
      <c r="C63" s="34">
        <f>VLOOKUP(B63,[1]大南!$D$1:$N$65536,11,0)</f>
        <v>5</v>
      </c>
      <c r="D63" s="28">
        <f t="shared" si="4"/>
        <v>12</v>
      </c>
      <c r="E63" s="28">
        <v>4</v>
      </c>
      <c r="F63" s="34">
        <v>16</v>
      </c>
      <c r="G63" s="32"/>
      <c r="H63" s="32"/>
      <c r="I63" s="34">
        <v>4</v>
      </c>
      <c r="J63" s="30"/>
    </row>
    <row r="64" s="23" customFormat="1" ht="20.1" customHeight="1" spans="1:10">
      <c r="A64" s="30">
        <v>60</v>
      </c>
      <c r="B64" s="33" t="s">
        <v>98</v>
      </c>
      <c r="C64" s="34">
        <f>VLOOKUP(B64,[1]大南!$D$1:$N$65536,11,0)</f>
        <v>5</v>
      </c>
      <c r="D64" s="28">
        <f t="shared" si="4"/>
        <v>8</v>
      </c>
      <c r="E64" s="28">
        <v>7</v>
      </c>
      <c r="F64" s="34">
        <v>15</v>
      </c>
      <c r="G64" s="32"/>
      <c r="H64" s="32"/>
      <c r="I64" s="34">
        <v>4</v>
      </c>
      <c r="J64" s="30"/>
    </row>
    <row r="65" s="23" customFormat="1" ht="20.1" customHeight="1" spans="1:10">
      <c r="A65" s="30">
        <v>61</v>
      </c>
      <c r="B65" s="33" t="s">
        <v>99</v>
      </c>
      <c r="C65" s="34">
        <f>VLOOKUP(B65,[1]大南!$D$1:$N$65536,11,0)</f>
        <v>4</v>
      </c>
      <c r="D65" s="28">
        <f t="shared" si="4"/>
        <v>10</v>
      </c>
      <c r="E65" s="28">
        <v>5</v>
      </c>
      <c r="F65" s="34">
        <v>15</v>
      </c>
      <c r="G65" s="32"/>
      <c r="H65" s="32"/>
      <c r="I65" s="34">
        <v>3</v>
      </c>
      <c r="J65" s="30"/>
    </row>
    <row r="66" s="23" customFormat="1" ht="20.1" customHeight="1" spans="1:10">
      <c r="A66" s="30">
        <v>62</v>
      </c>
      <c r="B66" s="33" t="s">
        <v>100</v>
      </c>
      <c r="C66" s="34">
        <f>VLOOKUP(B66,[1]大南!$D$1:$N$65536,11,0)</f>
        <v>1</v>
      </c>
      <c r="D66" s="28">
        <v>3</v>
      </c>
      <c r="E66" s="28">
        <f>F66-D66</f>
        <v>7</v>
      </c>
      <c r="F66" s="34">
        <v>10</v>
      </c>
      <c r="G66" s="32"/>
      <c r="H66" s="32"/>
      <c r="I66" s="34">
        <v>1</v>
      </c>
      <c r="J66" s="30"/>
    </row>
    <row r="67" s="23" customFormat="1" ht="20.1" customHeight="1" spans="1:10">
      <c r="A67" s="30">
        <v>63</v>
      </c>
      <c r="B67" s="33" t="s">
        <v>101</v>
      </c>
      <c r="C67" s="34">
        <f>VLOOKUP(B67,[1]大南!$D$1:$N$65536,11,0)</f>
        <v>4</v>
      </c>
      <c r="D67" s="28">
        <f t="shared" ref="D67:D73" si="5">F67-E67</f>
        <v>6</v>
      </c>
      <c r="E67" s="28">
        <v>6</v>
      </c>
      <c r="F67" s="34">
        <v>12</v>
      </c>
      <c r="G67" s="32"/>
      <c r="H67" s="32"/>
      <c r="I67" s="34">
        <v>3</v>
      </c>
      <c r="J67" s="30"/>
    </row>
    <row r="68" s="23" customFormat="1" ht="20.1" customHeight="1" spans="1:10">
      <c r="A68" s="30">
        <v>64</v>
      </c>
      <c r="B68" s="33" t="s">
        <v>102</v>
      </c>
      <c r="C68" s="34">
        <f>VLOOKUP(B68,[1]大南!$D$1:$N$65536,11,0)</f>
        <v>3</v>
      </c>
      <c r="D68" s="28">
        <f t="shared" si="5"/>
        <v>1</v>
      </c>
      <c r="E68" s="28">
        <v>9</v>
      </c>
      <c r="F68" s="34">
        <v>10</v>
      </c>
      <c r="G68" s="32"/>
      <c r="H68" s="32"/>
      <c r="I68" s="34">
        <v>2</v>
      </c>
      <c r="J68" s="30"/>
    </row>
    <row r="69" s="23" customFormat="1" ht="20.1" customHeight="1" spans="1:10">
      <c r="A69" s="30">
        <v>65</v>
      </c>
      <c r="B69" s="33" t="s">
        <v>103</v>
      </c>
      <c r="C69" s="34">
        <f>VLOOKUP(B69,[1]大南!$D$1:$N$65536,11,0)</f>
        <v>8</v>
      </c>
      <c r="D69" s="28">
        <f t="shared" si="5"/>
        <v>15</v>
      </c>
      <c r="E69" s="28">
        <v>3</v>
      </c>
      <c r="F69" s="34">
        <v>18</v>
      </c>
      <c r="G69" s="32"/>
      <c r="H69" s="32"/>
      <c r="I69" s="34">
        <v>7</v>
      </c>
      <c r="J69" s="30"/>
    </row>
    <row r="70" s="23" customFormat="1" ht="20.1" customHeight="1" spans="1:10">
      <c r="A70" s="30">
        <v>66</v>
      </c>
      <c r="B70" s="37" t="s">
        <v>104</v>
      </c>
      <c r="C70" s="34">
        <f>VLOOKUP(B70,[1]大南!$D$1:$N$65536,11,0)</f>
        <v>4</v>
      </c>
      <c r="D70" s="28">
        <f t="shared" si="5"/>
        <v>34</v>
      </c>
      <c r="E70" s="28">
        <v>2</v>
      </c>
      <c r="F70" s="34">
        <v>36</v>
      </c>
      <c r="G70" s="32"/>
      <c r="H70" s="32"/>
      <c r="I70" s="34">
        <v>3</v>
      </c>
      <c r="J70" s="30"/>
    </row>
    <row r="71" s="23" customFormat="1" ht="20.1" customHeight="1" spans="1:10">
      <c r="A71" s="30">
        <v>67</v>
      </c>
      <c r="B71" s="37" t="s">
        <v>105</v>
      </c>
      <c r="C71" s="34">
        <f>VLOOKUP(B71,[1]大南!$D$1:$N$65536,11,0)</f>
        <v>5</v>
      </c>
      <c r="D71" s="28">
        <f t="shared" si="5"/>
        <v>14</v>
      </c>
      <c r="E71" s="28">
        <v>0</v>
      </c>
      <c r="F71" s="34">
        <v>14</v>
      </c>
      <c r="G71" s="32"/>
      <c r="H71" s="32"/>
      <c r="I71" s="34">
        <v>4</v>
      </c>
      <c r="J71" s="30"/>
    </row>
    <row r="72" s="23" customFormat="1" ht="20.1" customHeight="1" spans="1:10">
      <c r="A72" s="30">
        <v>68</v>
      </c>
      <c r="B72" s="37" t="s">
        <v>106</v>
      </c>
      <c r="C72" s="34">
        <f>VLOOKUP(B72,[1]大南!$D$1:$N$65536,11,0)</f>
        <v>4</v>
      </c>
      <c r="D72" s="28">
        <f t="shared" si="5"/>
        <v>11</v>
      </c>
      <c r="E72" s="28">
        <v>1</v>
      </c>
      <c r="F72" s="34">
        <v>12</v>
      </c>
      <c r="G72" s="32"/>
      <c r="H72" s="32"/>
      <c r="I72" s="34">
        <v>3</v>
      </c>
      <c r="J72" s="30"/>
    </row>
    <row r="73" s="23" customFormat="1" ht="20.1" customHeight="1" spans="1:10">
      <c r="A73" s="30">
        <v>69</v>
      </c>
      <c r="B73" s="37" t="s">
        <v>107</v>
      </c>
      <c r="C73" s="34">
        <f>VLOOKUP(B73,[1]大南!$D$1:$N$65536,11,0)</f>
        <v>4</v>
      </c>
      <c r="D73" s="28">
        <f t="shared" si="5"/>
        <v>11</v>
      </c>
      <c r="E73" s="28">
        <v>3</v>
      </c>
      <c r="F73" s="34">
        <v>14</v>
      </c>
      <c r="G73" s="32"/>
      <c r="H73" s="32"/>
      <c r="I73" s="34">
        <v>3</v>
      </c>
      <c r="J73" s="30"/>
    </row>
    <row r="74" s="23" customFormat="1" ht="20.1" customHeight="1" spans="1:10">
      <c r="A74" s="30">
        <v>70</v>
      </c>
      <c r="B74" s="37" t="s">
        <v>108</v>
      </c>
      <c r="C74" s="34">
        <f>VLOOKUP(B74,[1]大南!$D$1:$N$65536,11,0)</f>
        <v>4</v>
      </c>
      <c r="D74" s="28">
        <v>3</v>
      </c>
      <c r="E74" s="28">
        <f>F74-D74</f>
        <v>9</v>
      </c>
      <c r="F74" s="34">
        <v>12</v>
      </c>
      <c r="G74" s="32"/>
      <c r="H74" s="32"/>
      <c r="I74" s="34">
        <v>3</v>
      </c>
      <c r="J74" s="30"/>
    </row>
    <row r="75" s="23" customFormat="1" ht="20.1" customHeight="1" spans="1:10">
      <c r="A75" s="30">
        <v>71</v>
      </c>
      <c r="B75" s="37" t="s">
        <v>109</v>
      </c>
      <c r="C75" s="34">
        <f>VLOOKUP(B75,[1]大南!$D$1:$N$65536,11,0)</f>
        <v>3</v>
      </c>
      <c r="D75" s="28">
        <f t="shared" ref="D75:D90" si="6">F75-E75</f>
        <v>7</v>
      </c>
      <c r="E75" s="28">
        <v>3</v>
      </c>
      <c r="F75" s="34">
        <v>10</v>
      </c>
      <c r="G75" s="32"/>
      <c r="H75" s="32"/>
      <c r="I75" s="34">
        <v>2</v>
      </c>
      <c r="J75" s="30"/>
    </row>
    <row r="76" s="23" customFormat="1" ht="20.1" customHeight="1" spans="1:10">
      <c r="A76" s="30">
        <v>72</v>
      </c>
      <c r="B76" s="33" t="s">
        <v>110</v>
      </c>
      <c r="C76" s="34">
        <f>VLOOKUP(B76,[1]大南!$D$1:$N$65536,11,0)</f>
        <v>6</v>
      </c>
      <c r="D76" s="28">
        <f t="shared" si="6"/>
        <v>13</v>
      </c>
      <c r="E76" s="28">
        <v>3</v>
      </c>
      <c r="F76" s="34">
        <v>16</v>
      </c>
      <c r="G76" s="32"/>
      <c r="H76" s="32"/>
      <c r="I76" s="34">
        <v>5</v>
      </c>
      <c r="J76" s="30"/>
    </row>
    <row r="77" s="23" customFormat="1" ht="20.1" customHeight="1" spans="1:10">
      <c r="A77" s="30">
        <v>73</v>
      </c>
      <c r="B77" s="33" t="s">
        <v>100</v>
      </c>
      <c r="C77" s="34">
        <f>VLOOKUP(B77,[1]大南!$D$1:$N$65536,11,0)</f>
        <v>1</v>
      </c>
      <c r="D77" s="28">
        <f t="shared" si="6"/>
        <v>4</v>
      </c>
      <c r="E77" s="28">
        <v>8</v>
      </c>
      <c r="F77" s="34">
        <v>12</v>
      </c>
      <c r="G77" s="32"/>
      <c r="H77" s="32"/>
      <c r="I77" s="34">
        <v>1</v>
      </c>
      <c r="J77" s="30"/>
    </row>
    <row r="78" s="23" customFormat="1" ht="20.1" customHeight="1" spans="1:10">
      <c r="A78" s="30">
        <v>74</v>
      </c>
      <c r="B78" s="33" t="s">
        <v>111</v>
      </c>
      <c r="C78" s="34">
        <f>VLOOKUP(B78,[1]大南!$D$1:$N$65536,11,0)</f>
        <v>4</v>
      </c>
      <c r="D78" s="28">
        <f t="shared" si="6"/>
        <v>3</v>
      </c>
      <c r="E78" s="28">
        <v>9</v>
      </c>
      <c r="F78" s="34">
        <v>12</v>
      </c>
      <c r="G78" s="32"/>
      <c r="H78" s="32"/>
      <c r="I78" s="34">
        <v>3</v>
      </c>
      <c r="J78" s="30"/>
    </row>
    <row r="79" s="23" customFormat="1" ht="20.1" customHeight="1" spans="1:10">
      <c r="A79" s="30">
        <v>75</v>
      </c>
      <c r="B79" s="33" t="s">
        <v>112</v>
      </c>
      <c r="C79" s="34">
        <f>VLOOKUP(B79,[1]大南!$D$1:$N$65536,11,0)</f>
        <v>6</v>
      </c>
      <c r="D79" s="28">
        <f t="shared" si="6"/>
        <v>10</v>
      </c>
      <c r="E79" s="28">
        <v>1</v>
      </c>
      <c r="F79" s="34">
        <v>11</v>
      </c>
      <c r="G79" s="32"/>
      <c r="H79" s="32"/>
      <c r="I79" s="34">
        <v>5</v>
      </c>
      <c r="J79" s="30"/>
    </row>
    <row r="80" s="23" customFormat="1" ht="20.1" customHeight="1" spans="1:10">
      <c r="A80" s="30">
        <v>76</v>
      </c>
      <c r="B80" s="33" t="s">
        <v>113</v>
      </c>
      <c r="C80" s="34">
        <f>VLOOKUP(B80,[1]大南!$D$1:$N$65536,11,0)</f>
        <v>5</v>
      </c>
      <c r="D80" s="28">
        <f t="shared" si="6"/>
        <v>32</v>
      </c>
      <c r="E80" s="28">
        <v>4</v>
      </c>
      <c r="F80" s="34">
        <v>36</v>
      </c>
      <c r="G80" s="32"/>
      <c r="H80" s="32"/>
      <c r="I80" s="34">
        <v>4</v>
      </c>
      <c r="J80" s="30"/>
    </row>
    <row r="81" s="23" customFormat="1" ht="20.1" customHeight="1" spans="1:10">
      <c r="A81" s="30">
        <v>77</v>
      </c>
      <c r="B81" s="33" t="s">
        <v>114</v>
      </c>
      <c r="C81" s="34">
        <f>VLOOKUP(B81,[1]大南!$D$1:$N$65536,11,0)</f>
        <v>2</v>
      </c>
      <c r="D81" s="28">
        <f t="shared" si="6"/>
        <v>28</v>
      </c>
      <c r="E81" s="28">
        <v>8</v>
      </c>
      <c r="F81" s="34">
        <v>36</v>
      </c>
      <c r="G81" s="32"/>
      <c r="H81" s="32"/>
      <c r="I81" s="34">
        <v>1</v>
      </c>
      <c r="J81" s="30"/>
    </row>
    <row r="82" s="23" customFormat="1" ht="20.1" customHeight="1" spans="1:10">
      <c r="A82" s="30">
        <v>78</v>
      </c>
      <c r="B82" s="33" t="s">
        <v>115</v>
      </c>
      <c r="C82" s="34">
        <f>VLOOKUP(B82,[1]大南!$D$1:$N$65536,11,0)</f>
        <v>3</v>
      </c>
      <c r="D82" s="28">
        <f t="shared" si="6"/>
        <v>35</v>
      </c>
      <c r="E82" s="28">
        <v>1</v>
      </c>
      <c r="F82" s="34">
        <v>36</v>
      </c>
      <c r="G82" s="32"/>
      <c r="H82" s="32"/>
      <c r="I82" s="34">
        <v>2</v>
      </c>
      <c r="J82" s="30"/>
    </row>
    <row r="83" s="23" customFormat="1" ht="20.1" customHeight="1" spans="1:10">
      <c r="A83" s="30">
        <v>79</v>
      </c>
      <c r="B83" s="33" t="s">
        <v>116</v>
      </c>
      <c r="C83" s="34">
        <f>VLOOKUP(B83,[1]大南!$D$1:$N$65536,11,0)</f>
        <v>3</v>
      </c>
      <c r="D83" s="28">
        <f t="shared" si="6"/>
        <v>35</v>
      </c>
      <c r="E83" s="28">
        <v>1</v>
      </c>
      <c r="F83" s="34">
        <v>36</v>
      </c>
      <c r="G83" s="32"/>
      <c r="H83" s="32"/>
      <c r="I83" s="34">
        <v>2</v>
      </c>
      <c r="J83" s="30"/>
    </row>
    <row r="84" s="23" customFormat="1" ht="20.1" customHeight="1" spans="1:10">
      <c r="A84" s="30">
        <v>80</v>
      </c>
      <c r="B84" s="33" t="s">
        <v>117</v>
      </c>
      <c r="C84" s="34">
        <f>VLOOKUP(B84,[1]大南!$D$1:$N$65536,11,0)</f>
        <v>4</v>
      </c>
      <c r="D84" s="28">
        <f t="shared" si="6"/>
        <v>11</v>
      </c>
      <c r="E84" s="28">
        <v>2</v>
      </c>
      <c r="F84" s="34">
        <v>13</v>
      </c>
      <c r="G84" s="32"/>
      <c r="H84" s="32"/>
      <c r="I84" s="34">
        <v>3</v>
      </c>
      <c r="J84" s="30"/>
    </row>
    <row r="85" s="23" customFormat="1" ht="20.1" customHeight="1" spans="1:10">
      <c r="A85" s="30">
        <v>81</v>
      </c>
      <c r="B85" s="33" t="s">
        <v>118</v>
      </c>
      <c r="C85" s="34">
        <f>VLOOKUP(B85,[1]大南!$D$1:$N$65536,11,0)</f>
        <v>5</v>
      </c>
      <c r="D85" s="28">
        <f t="shared" si="6"/>
        <v>9</v>
      </c>
      <c r="E85" s="28">
        <v>6</v>
      </c>
      <c r="F85" s="34">
        <v>15</v>
      </c>
      <c r="G85" s="32"/>
      <c r="H85" s="32"/>
      <c r="I85" s="34">
        <v>4</v>
      </c>
      <c r="J85" s="30"/>
    </row>
    <row r="86" s="23" customFormat="1" ht="20.1" customHeight="1" spans="1:10">
      <c r="A86" s="30">
        <v>82</v>
      </c>
      <c r="B86" s="33" t="s">
        <v>119</v>
      </c>
      <c r="C86" s="34">
        <f>VLOOKUP(B86,[1]大南!$D$1:$N$65536,11,0)</f>
        <v>7</v>
      </c>
      <c r="D86" s="28">
        <f t="shared" si="6"/>
        <v>13</v>
      </c>
      <c r="E86" s="28">
        <v>4</v>
      </c>
      <c r="F86" s="34">
        <v>17</v>
      </c>
      <c r="G86" s="32"/>
      <c r="H86" s="32"/>
      <c r="I86" s="34">
        <v>6</v>
      </c>
      <c r="J86" s="30"/>
    </row>
    <row r="87" s="23" customFormat="1" ht="20.1" customHeight="1" spans="1:10">
      <c r="A87" s="30">
        <v>83</v>
      </c>
      <c r="B87" s="33" t="s">
        <v>120</v>
      </c>
      <c r="C87" s="34">
        <f>VLOOKUP(B87,[1]大南!$D$1:$N$65536,11,0)</f>
        <v>4</v>
      </c>
      <c r="D87" s="28">
        <f t="shared" si="6"/>
        <v>3</v>
      </c>
      <c r="E87" s="28">
        <v>9</v>
      </c>
      <c r="F87" s="34">
        <v>12</v>
      </c>
      <c r="G87" s="32"/>
      <c r="H87" s="32"/>
      <c r="I87" s="34">
        <v>3</v>
      </c>
      <c r="J87" s="30"/>
    </row>
    <row r="88" s="23" customFormat="1" ht="20.1" customHeight="1" spans="1:10">
      <c r="A88" s="30">
        <v>84</v>
      </c>
      <c r="B88" s="33" t="s">
        <v>121</v>
      </c>
      <c r="C88" s="34">
        <f>VLOOKUP(B88,[1]大南!$D$1:$N$65536,11,0)</f>
        <v>2</v>
      </c>
      <c r="D88" s="28">
        <f t="shared" si="6"/>
        <v>9</v>
      </c>
      <c r="E88" s="28">
        <v>4</v>
      </c>
      <c r="F88" s="34">
        <v>13</v>
      </c>
      <c r="G88" s="32"/>
      <c r="H88" s="32"/>
      <c r="I88" s="34">
        <v>1</v>
      </c>
      <c r="J88" s="30"/>
    </row>
    <row r="89" s="23" customFormat="1" ht="20.1" customHeight="1" spans="1:10">
      <c r="A89" s="30">
        <v>85</v>
      </c>
      <c r="B89" s="33" t="s">
        <v>122</v>
      </c>
      <c r="C89" s="34">
        <f>VLOOKUP(B89,[1]大南!$D$1:$N$65536,11,0)</f>
        <v>4</v>
      </c>
      <c r="D89" s="28">
        <f t="shared" si="6"/>
        <v>5</v>
      </c>
      <c r="E89" s="28">
        <v>7</v>
      </c>
      <c r="F89" s="34">
        <v>12</v>
      </c>
      <c r="G89" s="32"/>
      <c r="H89" s="32"/>
      <c r="I89" s="34">
        <v>3</v>
      </c>
      <c r="J89" s="30"/>
    </row>
    <row r="90" s="23" customFormat="1" ht="20.1" customHeight="1" spans="1:10">
      <c r="A90" s="30">
        <v>86</v>
      </c>
      <c r="B90" s="33" t="s">
        <v>123</v>
      </c>
      <c r="C90" s="34">
        <f>VLOOKUP(B90,[1]大南!$D$1:$N$65536,11,0)</f>
        <v>4</v>
      </c>
      <c r="D90" s="28">
        <f t="shared" si="6"/>
        <v>8</v>
      </c>
      <c r="E90" s="28">
        <v>5</v>
      </c>
      <c r="F90" s="34">
        <v>13</v>
      </c>
      <c r="G90" s="32"/>
      <c r="H90" s="32"/>
      <c r="I90" s="34">
        <v>3</v>
      </c>
      <c r="J90" s="30"/>
    </row>
    <row r="91" s="23" customFormat="1" ht="20.1" customHeight="1" spans="1:10">
      <c r="A91" s="30">
        <v>87</v>
      </c>
      <c r="B91" s="33" t="s">
        <v>124</v>
      </c>
      <c r="C91" s="34">
        <f>VLOOKUP(B91,[1]大南!$D$1:$N$65536,11,0)</f>
        <v>4</v>
      </c>
      <c r="D91" s="28">
        <v>3</v>
      </c>
      <c r="E91" s="28">
        <f>F91-D91</f>
        <v>12</v>
      </c>
      <c r="F91" s="34">
        <v>15</v>
      </c>
      <c r="G91" s="32"/>
      <c r="H91" s="32"/>
      <c r="I91" s="34">
        <v>3</v>
      </c>
      <c r="J91" s="30"/>
    </row>
    <row r="92" s="23" customFormat="1" ht="20.1" customHeight="1" spans="1:10">
      <c r="A92" s="30">
        <v>88</v>
      </c>
      <c r="B92" s="33" t="s">
        <v>125</v>
      </c>
      <c r="C92" s="34">
        <f>VLOOKUP(B92,[1]大南!$D$1:$N$65536,11,0)</f>
        <v>8</v>
      </c>
      <c r="D92" s="28">
        <f t="shared" ref="D92:D98" si="7">F92-E92</f>
        <v>12</v>
      </c>
      <c r="E92" s="28">
        <v>6</v>
      </c>
      <c r="F92" s="34">
        <v>18</v>
      </c>
      <c r="G92" s="32"/>
      <c r="H92" s="32"/>
      <c r="I92" s="34">
        <v>7</v>
      </c>
      <c r="J92" s="30"/>
    </row>
    <row r="93" s="23" customFormat="1" ht="20.1" customHeight="1" spans="1:10">
      <c r="A93" s="30">
        <v>89</v>
      </c>
      <c r="B93" s="33" t="s">
        <v>126</v>
      </c>
      <c r="C93" s="34">
        <f>VLOOKUP(B93,[1]大南!$D$1:$N$65536,11,0)</f>
        <v>5</v>
      </c>
      <c r="D93" s="28">
        <f t="shared" si="7"/>
        <v>6</v>
      </c>
      <c r="E93" s="28">
        <v>9</v>
      </c>
      <c r="F93" s="34">
        <v>15</v>
      </c>
      <c r="G93" s="32"/>
      <c r="H93" s="32"/>
      <c r="I93" s="34">
        <v>4</v>
      </c>
      <c r="J93" s="30"/>
    </row>
    <row r="94" s="23" customFormat="1" ht="20.1" customHeight="1" spans="1:10">
      <c r="A94" s="30">
        <v>90</v>
      </c>
      <c r="B94" s="33" t="s">
        <v>127</v>
      </c>
      <c r="C94" s="34">
        <f>VLOOKUP(B94,[1]大南!$D$1:$N$65536,11,0)</f>
        <v>3</v>
      </c>
      <c r="D94" s="28">
        <f t="shared" si="7"/>
        <v>10</v>
      </c>
      <c r="E94" s="28">
        <v>3</v>
      </c>
      <c r="F94" s="34">
        <v>13</v>
      </c>
      <c r="G94" s="32"/>
      <c r="H94" s="32"/>
      <c r="I94" s="34">
        <v>2</v>
      </c>
      <c r="J94" s="30"/>
    </row>
    <row r="95" s="23" customFormat="1" ht="20.1" customHeight="1" spans="1:10">
      <c r="A95" s="30">
        <v>91</v>
      </c>
      <c r="B95" s="33" t="s">
        <v>128</v>
      </c>
      <c r="C95" s="34">
        <f>VLOOKUP(B95,[1]大南!$D$1:$N$65536,11,0)</f>
        <v>4</v>
      </c>
      <c r="D95" s="28">
        <f t="shared" si="7"/>
        <v>11</v>
      </c>
      <c r="E95" s="28">
        <v>2</v>
      </c>
      <c r="F95" s="34">
        <v>13</v>
      </c>
      <c r="G95" s="32"/>
      <c r="H95" s="32"/>
      <c r="I95" s="34">
        <v>3</v>
      </c>
      <c r="J95" s="30"/>
    </row>
    <row r="96" s="23" customFormat="1" ht="20.1" customHeight="1" spans="1:10">
      <c r="A96" s="30">
        <v>92</v>
      </c>
      <c r="B96" s="33" t="s">
        <v>129</v>
      </c>
      <c r="C96" s="34">
        <f>VLOOKUP(B96,[1]大南!$D$1:$N$65536,11,0)</f>
        <v>2</v>
      </c>
      <c r="D96" s="28">
        <f t="shared" si="7"/>
        <v>10</v>
      </c>
      <c r="E96" s="28">
        <v>0</v>
      </c>
      <c r="F96" s="34">
        <v>10</v>
      </c>
      <c r="G96" s="32"/>
      <c r="H96" s="32"/>
      <c r="I96" s="34">
        <v>1</v>
      </c>
      <c r="J96" s="30"/>
    </row>
    <row r="97" s="23" customFormat="1" ht="20.1" customHeight="1" spans="1:10">
      <c r="A97" s="30">
        <v>93</v>
      </c>
      <c r="B97" s="33" t="s">
        <v>130</v>
      </c>
      <c r="C97" s="34">
        <f>VLOOKUP(B97,[1]大南!$D$1:$N$65536,11,0)</f>
        <v>3</v>
      </c>
      <c r="D97" s="28">
        <f t="shared" si="7"/>
        <v>11</v>
      </c>
      <c r="E97" s="28">
        <v>1</v>
      </c>
      <c r="F97" s="34">
        <v>12</v>
      </c>
      <c r="G97" s="32"/>
      <c r="H97" s="32"/>
      <c r="I97" s="34">
        <v>2</v>
      </c>
      <c r="J97" s="30"/>
    </row>
    <row r="98" s="23" customFormat="1" ht="20.1" customHeight="1" spans="1:10">
      <c r="A98" s="30">
        <v>94</v>
      </c>
      <c r="B98" s="33" t="s">
        <v>131</v>
      </c>
      <c r="C98" s="34">
        <f>VLOOKUP(B98,[1]大南!$D$1:$N$65536,11,0)</f>
        <v>3</v>
      </c>
      <c r="D98" s="28">
        <f t="shared" si="7"/>
        <v>7</v>
      </c>
      <c r="E98" s="28">
        <v>3</v>
      </c>
      <c r="F98" s="34">
        <v>10</v>
      </c>
      <c r="G98" s="32"/>
      <c r="H98" s="32"/>
      <c r="I98" s="34">
        <v>2</v>
      </c>
      <c r="J98" s="30"/>
    </row>
    <row r="99" s="23" customFormat="1" ht="20.1" customHeight="1" spans="1:10">
      <c r="A99" s="30">
        <v>95</v>
      </c>
      <c r="B99" s="33" t="s">
        <v>132</v>
      </c>
      <c r="C99" s="34">
        <f>VLOOKUP(B99,[1]大南!$D$1:$N$65536,11,0)</f>
        <v>5</v>
      </c>
      <c r="D99" s="28">
        <v>3</v>
      </c>
      <c r="E99" s="28">
        <f>F99-D99</f>
        <v>12</v>
      </c>
      <c r="F99" s="34">
        <v>15</v>
      </c>
      <c r="G99" s="32"/>
      <c r="H99" s="32"/>
      <c r="I99" s="34">
        <v>4</v>
      </c>
      <c r="J99" s="30"/>
    </row>
    <row r="100" s="23" customFormat="1" ht="20.1" customHeight="1" spans="1:10">
      <c r="A100" s="30">
        <v>96</v>
      </c>
      <c r="B100" s="33" t="s">
        <v>133</v>
      </c>
      <c r="C100" s="34">
        <f>VLOOKUP(B100,[1]大南!$D$1:$N$65536,11,0)</f>
        <v>6</v>
      </c>
      <c r="D100" s="28">
        <f t="shared" ref="D100:D115" si="8">F100-E100</f>
        <v>13</v>
      </c>
      <c r="E100" s="28">
        <v>3</v>
      </c>
      <c r="F100" s="34">
        <v>16</v>
      </c>
      <c r="G100" s="32"/>
      <c r="H100" s="32"/>
      <c r="I100" s="34">
        <v>5</v>
      </c>
      <c r="J100" s="30"/>
    </row>
    <row r="101" s="23" customFormat="1" ht="20.1" customHeight="1" spans="1:10">
      <c r="A101" s="30">
        <v>97</v>
      </c>
      <c r="B101" s="33" t="s">
        <v>134</v>
      </c>
      <c r="C101" s="34">
        <f>VLOOKUP(B101,[1]大南!$D$1:$N$65536,11,0)</f>
        <v>2</v>
      </c>
      <c r="D101" s="28">
        <f t="shared" si="8"/>
        <v>12</v>
      </c>
      <c r="E101" s="28">
        <v>3</v>
      </c>
      <c r="F101" s="34">
        <v>15</v>
      </c>
      <c r="G101" s="32"/>
      <c r="H101" s="32"/>
      <c r="I101" s="34">
        <v>1</v>
      </c>
      <c r="J101" s="30"/>
    </row>
    <row r="102" s="23" customFormat="1" ht="20.1" customHeight="1" spans="1:10">
      <c r="A102" s="30">
        <v>98</v>
      </c>
      <c r="B102" s="33" t="s">
        <v>135</v>
      </c>
      <c r="C102" s="34">
        <f>VLOOKUP(B102,[1]大南!$D$1:$N$65536,11,0)</f>
        <v>3</v>
      </c>
      <c r="D102" s="28">
        <f t="shared" si="8"/>
        <v>7</v>
      </c>
      <c r="E102" s="28">
        <v>8</v>
      </c>
      <c r="F102" s="34">
        <v>15</v>
      </c>
      <c r="G102" s="32"/>
      <c r="H102" s="32"/>
      <c r="I102" s="34">
        <v>2</v>
      </c>
      <c r="J102" s="30"/>
    </row>
    <row r="103" s="23" customFormat="1" ht="20.1" customHeight="1" spans="1:10">
      <c r="A103" s="30">
        <v>99</v>
      </c>
      <c r="B103" s="33" t="s">
        <v>136</v>
      </c>
      <c r="C103" s="34">
        <f>VLOOKUP(B103,[1]大南!$D$1:$N$65536,11,0)</f>
        <v>3</v>
      </c>
      <c r="D103" s="28">
        <f t="shared" si="8"/>
        <v>8</v>
      </c>
      <c r="E103" s="28">
        <v>9</v>
      </c>
      <c r="F103" s="34">
        <v>17</v>
      </c>
      <c r="G103" s="32"/>
      <c r="H103" s="32"/>
      <c r="I103" s="34">
        <v>2</v>
      </c>
      <c r="J103" s="30"/>
    </row>
    <row r="104" s="23" customFormat="1" ht="20.1" customHeight="1" spans="1:10">
      <c r="A104" s="30">
        <v>100</v>
      </c>
      <c r="B104" s="33" t="s">
        <v>137</v>
      </c>
      <c r="C104" s="34">
        <f>VLOOKUP(B104,[1]大南!$D$1:$N$65536,11,0)</f>
        <v>7</v>
      </c>
      <c r="D104" s="28">
        <f t="shared" si="8"/>
        <v>14</v>
      </c>
      <c r="E104" s="28">
        <v>1</v>
      </c>
      <c r="F104" s="34">
        <v>15</v>
      </c>
      <c r="G104" s="32"/>
      <c r="H104" s="32"/>
      <c r="I104" s="34">
        <v>6</v>
      </c>
      <c r="J104" s="30"/>
    </row>
    <row r="105" s="23" customFormat="1" ht="20.1" customHeight="1" spans="1:10">
      <c r="A105" s="30">
        <v>101</v>
      </c>
      <c r="B105" s="33" t="s">
        <v>138</v>
      </c>
      <c r="C105" s="34">
        <f>VLOOKUP(B105,[1]大南!$D$1:$N$65536,11,0)</f>
        <v>4</v>
      </c>
      <c r="D105" s="28">
        <f t="shared" si="8"/>
        <v>11</v>
      </c>
      <c r="E105" s="28">
        <v>4</v>
      </c>
      <c r="F105" s="34">
        <v>15</v>
      </c>
      <c r="G105" s="32"/>
      <c r="H105" s="32"/>
      <c r="I105" s="34">
        <v>3</v>
      </c>
      <c r="J105" s="30"/>
    </row>
    <row r="106" s="23" customFormat="1" ht="20.1" customHeight="1" spans="1:10">
      <c r="A106" s="30">
        <v>102</v>
      </c>
      <c r="B106" s="33" t="s">
        <v>139</v>
      </c>
      <c r="C106" s="34">
        <f>VLOOKUP(B106,[1]大南!$D$1:$N$65536,11,0)</f>
        <v>6</v>
      </c>
      <c r="D106" s="28">
        <f t="shared" si="8"/>
        <v>10</v>
      </c>
      <c r="E106" s="28">
        <v>8</v>
      </c>
      <c r="F106" s="34">
        <v>18</v>
      </c>
      <c r="G106" s="32"/>
      <c r="H106" s="32"/>
      <c r="I106" s="34">
        <v>5</v>
      </c>
      <c r="J106" s="30"/>
    </row>
    <row r="107" s="23" customFormat="1" ht="20.1" customHeight="1" spans="1:10">
      <c r="A107" s="30">
        <v>103</v>
      </c>
      <c r="B107" s="33" t="s">
        <v>140</v>
      </c>
      <c r="C107" s="34">
        <f>VLOOKUP(B107,[1]大南!$D$1:$N$65536,11,0)</f>
        <v>1</v>
      </c>
      <c r="D107" s="28">
        <f t="shared" si="8"/>
        <v>4</v>
      </c>
      <c r="E107" s="28">
        <v>1</v>
      </c>
      <c r="F107" s="34">
        <v>5</v>
      </c>
      <c r="G107" s="32"/>
      <c r="H107" s="32"/>
      <c r="I107" s="34">
        <v>1</v>
      </c>
      <c r="J107" s="30"/>
    </row>
    <row r="108" s="23" customFormat="1" ht="20.1" customHeight="1" spans="1:10">
      <c r="A108" s="30">
        <v>104</v>
      </c>
      <c r="B108" s="33" t="s">
        <v>141</v>
      </c>
      <c r="C108" s="34">
        <f>VLOOKUP(B108,[1]大南!$D$1:$N$65536,11,0)</f>
        <v>5</v>
      </c>
      <c r="D108" s="28">
        <f t="shared" si="8"/>
        <v>14</v>
      </c>
      <c r="E108" s="28">
        <v>1</v>
      </c>
      <c r="F108" s="34">
        <v>15</v>
      </c>
      <c r="G108" s="32"/>
      <c r="H108" s="32"/>
      <c r="I108" s="34">
        <v>4</v>
      </c>
      <c r="J108" s="30"/>
    </row>
    <row r="109" s="23" customFormat="1" ht="20.1" customHeight="1" spans="1:10">
      <c r="A109" s="30">
        <v>105</v>
      </c>
      <c r="B109" s="33" t="s">
        <v>142</v>
      </c>
      <c r="C109" s="34">
        <f>VLOOKUP(B109,[1]大南!$D$1:$N$65536,11,0)</f>
        <v>4</v>
      </c>
      <c r="D109" s="28">
        <f t="shared" si="8"/>
        <v>11</v>
      </c>
      <c r="E109" s="28">
        <v>2</v>
      </c>
      <c r="F109" s="34">
        <v>13</v>
      </c>
      <c r="G109" s="32"/>
      <c r="H109" s="32"/>
      <c r="I109" s="34">
        <v>3</v>
      </c>
      <c r="J109" s="30"/>
    </row>
    <row r="110" s="23" customFormat="1" ht="20.1" customHeight="1" spans="1:10">
      <c r="A110" s="30">
        <v>106</v>
      </c>
      <c r="B110" s="33" t="s">
        <v>48</v>
      </c>
      <c r="C110" s="34">
        <f>VLOOKUP(B110,[1]大南!$D$1:$N$65536,11,0)</f>
        <v>2</v>
      </c>
      <c r="D110" s="28">
        <f t="shared" si="8"/>
        <v>4</v>
      </c>
      <c r="E110" s="28">
        <v>6</v>
      </c>
      <c r="F110" s="34">
        <v>10</v>
      </c>
      <c r="G110" s="32"/>
      <c r="H110" s="32"/>
      <c r="I110" s="34">
        <v>1</v>
      </c>
      <c r="J110" s="30"/>
    </row>
    <row r="111" s="23" customFormat="1" ht="20.1" customHeight="1" spans="1:10">
      <c r="A111" s="30">
        <v>107</v>
      </c>
      <c r="B111" s="33" t="s">
        <v>143</v>
      </c>
      <c r="C111" s="34">
        <f>VLOOKUP(B111,[1]大南!$D$1:$N$65536,11,0)</f>
        <v>1</v>
      </c>
      <c r="D111" s="28">
        <f t="shared" si="8"/>
        <v>6</v>
      </c>
      <c r="E111" s="28">
        <v>4</v>
      </c>
      <c r="F111" s="34">
        <v>10</v>
      </c>
      <c r="G111" s="32"/>
      <c r="H111" s="32"/>
      <c r="I111" s="34">
        <v>1</v>
      </c>
      <c r="J111" s="30"/>
    </row>
    <row r="112" s="23" customFormat="1" ht="20.1" customHeight="1" spans="1:10">
      <c r="A112" s="30">
        <v>108</v>
      </c>
      <c r="B112" s="33" t="s">
        <v>144</v>
      </c>
      <c r="C112" s="34">
        <f>VLOOKUP(B112,[1]大南!$D$1:$N$65536,11,0)</f>
        <v>4</v>
      </c>
      <c r="D112" s="28">
        <f t="shared" si="8"/>
        <v>1</v>
      </c>
      <c r="E112" s="28">
        <v>9</v>
      </c>
      <c r="F112" s="34">
        <v>10</v>
      </c>
      <c r="G112" s="32"/>
      <c r="H112" s="32"/>
      <c r="I112" s="34">
        <v>3</v>
      </c>
      <c r="J112" s="30"/>
    </row>
    <row r="113" s="23" customFormat="1" ht="20.1" customHeight="1" spans="1:10">
      <c r="A113" s="30">
        <v>109</v>
      </c>
      <c r="B113" s="35" t="s">
        <v>145</v>
      </c>
      <c r="C113" s="34">
        <f>VLOOKUP(B113,[1]大南!$D$1:$N$65536,11,0)</f>
        <v>6</v>
      </c>
      <c r="D113" s="28">
        <f t="shared" si="8"/>
        <v>12</v>
      </c>
      <c r="E113" s="28">
        <v>4</v>
      </c>
      <c r="F113" s="34">
        <v>16</v>
      </c>
      <c r="G113" s="32"/>
      <c r="H113" s="32"/>
      <c r="I113" s="34">
        <v>5</v>
      </c>
      <c r="J113" s="30"/>
    </row>
    <row r="114" s="23" customFormat="1" ht="20.1" customHeight="1" spans="1:10">
      <c r="A114" s="30">
        <v>110</v>
      </c>
      <c r="B114" s="33" t="s">
        <v>146</v>
      </c>
      <c r="C114" s="34">
        <f>VLOOKUP(B114,[1]大南!$D$1:$N$65536,11,0)</f>
        <v>3</v>
      </c>
      <c r="D114" s="28">
        <f t="shared" si="8"/>
        <v>5</v>
      </c>
      <c r="E114" s="28">
        <v>7</v>
      </c>
      <c r="F114" s="34">
        <v>12</v>
      </c>
      <c r="G114" s="32"/>
      <c r="H114" s="32"/>
      <c r="I114" s="34">
        <v>2</v>
      </c>
      <c r="J114" s="30"/>
    </row>
    <row r="115" s="23" customFormat="1" ht="20.1" customHeight="1" spans="1:10">
      <c r="A115" s="30">
        <v>111</v>
      </c>
      <c r="B115" s="33" t="s">
        <v>147</v>
      </c>
      <c r="C115" s="34">
        <f>VLOOKUP(B115,[1]大南!$D$1:$N$65536,11,0)</f>
        <v>7</v>
      </c>
      <c r="D115" s="28">
        <f t="shared" si="8"/>
        <v>13</v>
      </c>
      <c r="E115" s="28">
        <v>5</v>
      </c>
      <c r="F115" s="34">
        <v>18</v>
      </c>
      <c r="G115" s="32"/>
      <c r="H115" s="32"/>
      <c r="I115" s="34">
        <v>6</v>
      </c>
      <c r="J115" s="30"/>
    </row>
    <row r="116" s="23" customFormat="1" ht="20.1" customHeight="1" spans="1:10">
      <c r="A116" s="30">
        <v>112</v>
      </c>
      <c r="B116" s="33" t="s">
        <v>148</v>
      </c>
      <c r="C116" s="34">
        <f>VLOOKUP(B116,[1]大南!$D$1:$N$65536,11,0)</f>
        <v>4</v>
      </c>
      <c r="D116" s="28">
        <v>3</v>
      </c>
      <c r="E116" s="28">
        <f>F116-D116</f>
        <v>10</v>
      </c>
      <c r="F116" s="34">
        <v>13</v>
      </c>
      <c r="G116" s="32"/>
      <c r="H116" s="32"/>
      <c r="I116" s="34">
        <v>3</v>
      </c>
      <c r="J116" s="30"/>
    </row>
    <row r="117" s="23" customFormat="1" ht="20.1" customHeight="1" spans="1:10">
      <c r="A117" s="30">
        <v>113</v>
      </c>
      <c r="B117" s="33" t="s">
        <v>149</v>
      </c>
      <c r="C117" s="34">
        <f>VLOOKUP(B117,[1]大南!$D$1:$N$65536,11,0)</f>
        <v>5</v>
      </c>
      <c r="D117" s="28">
        <f t="shared" ref="D117:D123" si="9">F117-E117</f>
        <v>8</v>
      </c>
      <c r="E117" s="28">
        <v>6</v>
      </c>
      <c r="F117" s="34">
        <v>14</v>
      </c>
      <c r="G117" s="32"/>
      <c r="H117" s="32"/>
      <c r="I117" s="34">
        <v>4</v>
      </c>
      <c r="J117" s="30"/>
    </row>
    <row r="118" s="23" customFormat="1" ht="20.1" customHeight="1" spans="1:10">
      <c r="A118" s="30">
        <v>114</v>
      </c>
      <c r="B118" s="33" t="s">
        <v>150</v>
      </c>
      <c r="C118" s="34">
        <f>VLOOKUP(B118,[1]大南!$D$1:$N$65536,11,0)</f>
        <v>4</v>
      </c>
      <c r="D118" s="28">
        <f t="shared" si="9"/>
        <v>7</v>
      </c>
      <c r="E118" s="28">
        <v>9</v>
      </c>
      <c r="F118" s="34">
        <v>16</v>
      </c>
      <c r="G118" s="32"/>
      <c r="H118" s="32"/>
      <c r="I118" s="34">
        <v>3</v>
      </c>
      <c r="J118" s="30"/>
    </row>
    <row r="119" s="23" customFormat="1" ht="20.1" customHeight="1" spans="1:10">
      <c r="A119" s="30">
        <v>115</v>
      </c>
      <c r="B119" s="33" t="s">
        <v>151</v>
      </c>
      <c r="C119" s="34">
        <f>VLOOKUP(B119,[1]大南!$D$1:$N$65536,11,0)</f>
        <v>2</v>
      </c>
      <c r="D119" s="28">
        <f t="shared" si="9"/>
        <v>11</v>
      </c>
      <c r="E119" s="28">
        <v>3</v>
      </c>
      <c r="F119" s="34">
        <v>14</v>
      </c>
      <c r="G119" s="32"/>
      <c r="H119" s="32"/>
      <c r="I119" s="34">
        <v>1</v>
      </c>
      <c r="J119" s="30"/>
    </row>
    <row r="120" s="23" customFormat="1" ht="20.1" customHeight="1" spans="1:10">
      <c r="A120" s="30">
        <v>116</v>
      </c>
      <c r="B120" s="33" t="s">
        <v>152</v>
      </c>
      <c r="C120" s="34">
        <f>VLOOKUP(B120,[1]大南!$D$1:$N$65536,11,0)</f>
        <v>4</v>
      </c>
      <c r="D120" s="28">
        <f t="shared" si="9"/>
        <v>11</v>
      </c>
      <c r="E120" s="28">
        <v>2</v>
      </c>
      <c r="F120" s="34">
        <v>13</v>
      </c>
      <c r="G120" s="32"/>
      <c r="H120" s="32"/>
      <c r="I120" s="34">
        <v>3</v>
      </c>
      <c r="J120" s="30"/>
    </row>
    <row r="121" s="23" customFormat="1" ht="20.1" customHeight="1" spans="1:10">
      <c r="A121" s="30">
        <v>117</v>
      </c>
      <c r="B121" s="33" t="s">
        <v>153</v>
      </c>
      <c r="C121" s="34">
        <f>VLOOKUP(B121,[1]大南!$D$1:$N$65536,11,0)</f>
        <v>5</v>
      </c>
      <c r="D121" s="28">
        <f t="shared" si="9"/>
        <v>16</v>
      </c>
      <c r="E121" s="28">
        <v>0</v>
      </c>
      <c r="F121" s="34">
        <v>16</v>
      </c>
      <c r="G121" s="32"/>
      <c r="H121" s="32"/>
      <c r="I121" s="34">
        <v>4</v>
      </c>
      <c r="J121" s="30"/>
    </row>
    <row r="122" s="23" customFormat="1" ht="20.1" customHeight="1" spans="1:10">
      <c r="A122" s="30">
        <v>118</v>
      </c>
      <c r="B122" s="33" t="s">
        <v>154</v>
      </c>
      <c r="C122" s="34">
        <f>VLOOKUP(B122,[1]大南!$D$1:$N$65536,11,0)</f>
        <v>5</v>
      </c>
      <c r="D122" s="28">
        <f t="shared" si="9"/>
        <v>15</v>
      </c>
      <c r="E122" s="28">
        <v>1</v>
      </c>
      <c r="F122" s="34">
        <v>16</v>
      </c>
      <c r="G122" s="32"/>
      <c r="H122" s="32"/>
      <c r="I122" s="34">
        <v>4</v>
      </c>
      <c r="J122" s="30"/>
    </row>
    <row r="123" s="23" customFormat="1" ht="20.1" customHeight="1" spans="1:10">
      <c r="A123" s="30">
        <v>119</v>
      </c>
      <c r="B123" s="33" t="s">
        <v>155</v>
      </c>
      <c r="C123" s="34">
        <f>VLOOKUP(B123,[1]大南!$D$1:$N$65536,11,0)</f>
        <v>3</v>
      </c>
      <c r="D123" s="28">
        <f t="shared" si="9"/>
        <v>11</v>
      </c>
      <c r="E123" s="28">
        <v>3</v>
      </c>
      <c r="F123" s="34">
        <v>14</v>
      </c>
      <c r="G123" s="32"/>
      <c r="H123" s="32"/>
      <c r="I123" s="34">
        <v>2</v>
      </c>
      <c r="J123" s="30"/>
    </row>
    <row r="124" s="23" customFormat="1" ht="20.1" customHeight="1" spans="1:10">
      <c r="A124" s="30">
        <v>120</v>
      </c>
      <c r="B124" s="33" t="s">
        <v>156</v>
      </c>
      <c r="C124" s="34">
        <f>VLOOKUP(B124,[1]大南!$D$1:$N$65536,11,0)</f>
        <v>2</v>
      </c>
      <c r="D124" s="28">
        <v>3</v>
      </c>
      <c r="E124" s="28">
        <f>F124-D124</f>
        <v>11</v>
      </c>
      <c r="F124" s="34">
        <v>14</v>
      </c>
      <c r="G124" s="32"/>
      <c r="H124" s="32"/>
      <c r="I124" s="34">
        <v>1</v>
      </c>
      <c r="J124" s="30"/>
    </row>
    <row r="125" s="23" customFormat="1" ht="20.1" customHeight="1" spans="1:10">
      <c r="A125" s="30">
        <v>121</v>
      </c>
      <c r="B125" s="33" t="s">
        <v>157</v>
      </c>
      <c r="C125" s="34">
        <f>VLOOKUP(B125,[1]大南!$D$1:$N$65536,11,0)</f>
        <v>4</v>
      </c>
      <c r="D125" s="28">
        <f t="shared" ref="D125:D130" si="10">F125-E125</f>
        <v>13</v>
      </c>
      <c r="E125" s="28">
        <v>3</v>
      </c>
      <c r="F125" s="34">
        <v>16</v>
      </c>
      <c r="G125" s="32"/>
      <c r="H125" s="32"/>
      <c r="I125" s="34">
        <v>3</v>
      </c>
      <c r="J125" s="30"/>
    </row>
    <row r="126" s="23" customFormat="1" ht="20.1" customHeight="1" spans="1:10">
      <c r="A126" s="30">
        <v>122</v>
      </c>
      <c r="B126" s="33" t="s">
        <v>158</v>
      </c>
      <c r="C126" s="34">
        <f>VLOOKUP(B126,[1]大南!$D$1:$N$65536,11,0)</f>
        <v>6</v>
      </c>
      <c r="D126" s="28">
        <f t="shared" si="10"/>
        <v>12</v>
      </c>
      <c r="E126" s="28">
        <v>3</v>
      </c>
      <c r="F126" s="34">
        <v>15</v>
      </c>
      <c r="G126" s="32"/>
      <c r="H126" s="32"/>
      <c r="I126" s="34">
        <v>5</v>
      </c>
      <c r="J126" s="30"/>
    </row>
    <row r="127" s="23" customFormat="1" ht="20.1" customHeight="1" spans="1:10">
      <c r="A127" s="30">
        <v>123</v>
      </c>
      <c r="B127" s="33" t="s">
        <v>159</v>
      </c>
      <c r="C127" s="34">
        <f>VLOOKUP(B127,[1]大南!$D$1:$N$65536,11,0)</f>
        <v>6</v>
      </c>
      <c r="D127" s="28">
        <f t="shared" si="10"/>
        <v>9</v>
      </c>
      <c r="E127" s="28">
        <v>8</v>
      </c>
      <c r="F127" s="34">
        <v>17</v>
      </c>
      <c r="G127" s="32"/>
      <c r="H127" s="32"/>
      <c r="I127" s="34">
        <v>5</v>
      </c>
      <c r="J127" s="30"/>
    </row>
    <row r="128" s="23" customFormat="1" ht="20.1" customHeight="1" spans="1:10">
      <c r="A128" s="30">
        <v>124</v>
      </c>
      <c r="B128" s="33" t="s">
        <v>160</v>
      </c>
      <c r="C128" s="34">
        <f>VLOOKUP(B128,[1]大南!$D$1:$N$65536,11,0)</f>
        <v>4</v>
      </c>
      <c r="D128" s="28">
        <f t="shared" si="10"/>
        <v>5</v>
      </c>
      <c r="E128" s="28">
        <v>9</v>
      </c>
      <c r="F128" s="34">
        <v>14</v>
      </c>
      <c r="G128" s="32"/>
      <c r="H128" s="32"/>
      <c r="I128" s="34">
        <v>3</v>
      </c>
      <c r="J128" s="30"/>
    </row>
    <row r="129" s="23" customFormat="1" ht="20.1" customHeight="1" spans="1:10">
      <c r="A129" s="30">
        <v>125</v>
      </c>
      <c r="B129" s="33" t="s">
        <v>161</v>
      </c>
      <c r="C129" s="34">
        <f>VLOOKUP(B129,[1]大南!$D$1:$N$65536,11,0)</f>
        <v>5</v>
      </c>
      <c r="D129" s="28">
        <f t="shared" si="10"/>
        <v>14</v>
      </c>
      <c r="E129" s="28">
        <v>1</v>
      </c>
      <c r="F129" s="34">
        <v>15</v>
      </c>
      <c r="G129" s="32"/>
      <c r="H129" s="32"/>
      <c r="I129" s="34">
        <v>4</v>
      </c>
      <c r="J129" s="30"/>
    </row>
    <row r="130" s="23" customFormat="1" ht="20.1" customHeight="1" spans="1:10">
      <c r="A130" s="30">
        <v>126</v>
      </c>
      <c r="B130" s="33" t="s">
        <v>162</v>
      </c>
      <c r="C130" s="34">
        <f>VLOOKUP(B130,[1]大南!$D$1:$N$65536,11,0)</f>
        <v>8</v>
      </c>
      <c r="D130" s="28">
        <f t="shared" si="10"/>
        <v>16</v>
      </c>
      <c r="E130" s="28">
        <v>4</v>
      </c>
      <c r="F130" s="34">
        <v>20</v>
      </c>
      <c r="G130" s="32"/>
      <c r="H130" s="32"/>
      <c r="I130" s="34">
        <v>7</v>
      </c>
      <c r="J130" s="30"/>
    </row>
    <row r="131" s="23" customFormat="1" ht="20.1" customHeight="1" spans="1:10">
      <c r="A131" s="30">
        <v>127</v>
      </c>
      <c r="B131" s="33" t="s">
        <v>163</v>
      </c>
      <c r="C131" s="34">
        <f>VLOOKUP(B131,[1]大南!$D$1:$N$65536,11,0)</f>
        <v>5</v>
      </c>
      <c r="D131" s="28">
        <v>3</v>
      </c>
      <c r="E131" s="28">
        <f t="shared" ref="E131:E134" si="11">F131-D131</f>
        <v>14</v>
      </c>
      <c r="F131" s="34">
        <v>17</v>
      </c>
      <c r="G131" s="32"/>
      <c r="H131" s="32"/>
      <c r="I131" s="34">
        <v>4</v>
      </c>
      <c r="J131" s="30"/>
    </row>
    <row r="132" s="23" customFormat="1" ht="20.1" customHeight="1" spans="1:10">
      <c r="A132" s="30">
        <v>128</v>
      </c>
      <c r="B132" s="33" t="s">
        <v>164</v>
      </c>
      <c r="C132" s="34">
        <f>VLOOKUP(B132,[1]大南!$D$1:$N$65536,11,0)</f>
        <v>4</v>
      </c>
      <c r="D132" s="28">
        <f ca="1" t="shared" ref="D132:D195" si="12">F132-E132</f>
        <v>0</v>
      </c>
      <c r="E132" s="28">
        <f ca="1" t="shared" si="11"/>
        <v>8</v>
      </c>
      <c r="F132" s="34">
        <v>12</v>
      </c>
      <c r="G132" s="32"/>
      <c r="H132" s="32"/>
      <c r="I132" s="34">
        <v>3</v>
      </c>
      <c r="J132" s="30"/>
    </row>
    <row r="133" s="23" customFormat="1" ht="20.1" customHeight="1" spans="1:10">
      <c r="A133" s="30">
        <v>129</v>
      </c>
      <c r="B133" s="33" t="s">
        <v>165</v>
      </c>
      <c r="C133" s="34">
        <f>VLOOKUP(B133,[1]大南!$D$1:$N$65536,11,0)</f>
        <v>2</v>
      </c>
      <c r="D133" s="28">
        <f ca="1" t="shared" si="12"/>
        <v>0</v>
      </c>
      <c r="E133" s="28">
        <f ca="1" t="shared" si="11"/>
        <v>8</v>
      </c>
      <c r="F133" s="34">
        <v>13</v>
      </c>
      <c r="G133" s="32"/>
      <c r="H133" s="32"/>
      <c r="I133" s="34">
        <v>1</v>
      </c>
      <c r="J133" s="30"/>
    </row>
    <row r="134" s="23" customFormat="1" ht="20.1" customHeight="1" spans="1:10">
      <c r="A134" s="30">
        <v>130</v>
      </c>
      <c r="B134" s="33" t="s">
        <v>166</v>
      </c>
      <c r="C134" s="34">
        <f>VLOOKUP(B134,[1]大南!$D$1:$N$65536,11,0)</f>
        <v>3</v>
      </c>
      <c r="D134" s="28">
        <f ca="1" t="shared" si="12"/>
        <v>0</v>
      </c>
      <c r="E134" s="28">
        <f ca="1" t="shared" si="11"/>
        <v>8</v>
      </c>
      <c r="F134" s="34">
        <v>15</v>
      </c>
      <c r="G134" s="32"/>
      <c r="H134" s="32"/>
      <c r="I134" s="34">
        <v>2</v>
      </c>
      <c r="J134" s="30"/>
    </row>
    <row r="135" s="23" customFormat="1" ht="20.1" customHeight="1" spans="1:10">
      <c r="A135" s="30">
        <v>131</v>
      </c>
      <c r="B135" s="33" t="s">
        <v>167</v>
      </c>
      <c r="C135" s="34">
        <f>VLOOKUP(B135,[1]大南!$D$1:$N$65536,11,0)</f>
        <v>3</v>
      </c>
      <c r="D135" s="28">
        <f t="shared" si="12"/>
        <v>7</v>
      </c>
      <c r="E135" s="28">
        <v>4</v>
      </c>
      <c r="F135" s="34">
        <v>11</v>
      </c>
      <c r="G135" s="32"/>
      <c r="H135" s="32"/>
      <c r="I135" s="34">
        <v>2</v>
      </c>
      <c r="J135" s="30"/>
    </row>
    <row r="136" s="23" customFormat="1" ht="20.1" customHeight="1" spans="1:10">
      <c r="A136" s="30">
        <v>132</v>
      </c>
      <c r="B136" s="33" t="s">
        <v>168</v>
      </c>
      <c r="C136" s="34">
        <f>VLOOKUP(B136,[1]大南!$D$1:$N$65536,11,0)</f>
        <v>5</v>
      </c>
      <c r="D136" s="28">
        <f t="shared" si="12"/>
        <v>7</v>
      </c>
      <c r="E136" s="28">
        <v>8</v>
      </c>
      <c r="F136" s="34">
        <v>15</v>
      </c>
      <c r="G136" s="32"/>
      <c r="H136" s="32"/>
      <c r="I136" s="34">
        <v>4</v>
      </c>
      <c r="J136" s="30"/>
    </row>
    <row r="137" s="23" customFormat="1" ht="20.1" customHeight="1" spans="1:10">
      <c r="A137" s="30">
        <v>133</v>
      </c>
      <c r="B137" s="33" t="s">
        <v>99</v>
      </c>
      <c r="C137" s="34">
        <f>VLOOKUP(B137,[1]大南!$D$1:$N$65536,11,0)</f>
        <v>4</v>
      </c>
      <c r="D137" s="28">
        <f t="shared" si="12"/>
        <v>12</v>
      </c>
      <c r="E137" s="28">
        <v>1</v>
      </c>
      <c r="F137" s="34">
        <v>13</v>
      </c>
      <c r="G137" s="32"/>
      <c r="H137" s="32"/>
      <c r="I137" s="34">
        <v>3</v>
      </c>
      <c r="J137" s="30"/>
    </row>
    <row r="138" s="23" customFormat="1" ht="20.1" customHeight="1" spans="1:10">
      <c r="A138" s="30">
        <v>134</v>
      </c>
      <c r="B138" s="33" t="s">
        <v>169</v>
      </c>
      <c r="C138" s="34">
        <f>VLOOKUP(B138,[1]大南!$D$1:$N$65536,11,0)</f>
        <v>4</v>
      </c>
      <c r="D138" s="28">
        <f t="shared" si="12"/>
        <v>12</v>
      </c>
      <c r="E138" s="28">
        <v>1</v>
      </c>
      <c r="F138" s="34">
        <v>13</v>
      </c>
      <c r="G138" s="32"/>
      <c r="H138" s="32"/>
      <c r="I138" s="34">
        <v>3</v>
      </c>
      <c r="J138" s="30"/>
    </row>
    <row r="139" s="23" customFormat="1" ht="20.1" customHeight="1" spans="1:10">
      <c r="A139" s="30">
        <v>135</v>
      </c>
      <c r="B139" s="37" t="s">
        <v>170</v>
      </c>
      <c r="C139" s="34">
        <f>VLOOKUP(B139,[1]大南!$D$1:$N$65536,11,0)</f>
        <v>3</v>
      </c>
      <c r="D139" s="28">
        <f t="shared" si="12"/>
        <v>11</v>
      </c>
      <c r="E139" s="28">
        <v>2</v>
      </c>
      <c r="F139" s="34">
        <v>13</v>
      </c>
      <c r="G139" s="32"/>
      <c r="H139" s="32"/>
      <c r="I139" s="34">
        <v>2</v>
      </c>
      <c r="J139" s="30"/>
    </row>
    <row r="140" s="23" customFormat="1" ht="20.1" customHeight="1" spans="1:10">
      <c r="A140" s="30">
        <v>136</v>
      </c>
      <c r="B140" s="37" t="s">
        <v>97</v>
      </c>
      <c r="C140" s="34">
        <f>VLOOKUP(B140,[1]大南!$D$1:$N$65536,11,0)</f>
        <v>5</v>
      </c>
      <c r="D140" s="28">
        <f t="shared" si="12"/>
        <v>10</v>
      </c>
      <c r="E140" s="28">
        <v>6</v>
      </c>
      <c r="F140" s="34">
        <v>16</v>
      </c>
      <c r="G140" s="32"/>
      <c r="H140" s="32"/>
      <c r="I140" s="34">
        <v>4</v>
      </c>
      <c r="J140" s="30"/>
    </row>
    <row r="141" s="23" customFormat="1" ht="20.1" customHeight="1" spans="1:10">
      <c r="A141" s="30">
        <v>137</v>
      </c>
      <c r="B141" s="37" t="s">
        <v>171</v>
      </c>
      <c r="C141" s="34">
        <f>VLOOKUP(B141,[1]大南!$D$1:$N$65536,11,0)</f>
        <v>7</v>
      </c>
      <c r="D141" s="28">
        <f t="shared" si="12"/>
        <v>16</v>
      </c>
      <c r="E141" s="28">
        <v>4</v>
      </c>
      <c r="F141" s="34">
        <v>20</v>
      </c>
      <c r="G141" s="32"/>
      <c r="H141" s="32"/>
      <c r="I141" s="34">
        <v>6</v>
      </c>
      <c r="J141" s="30"/>
    </row>
    <row r="142" s="23" customFormat="1" ht="20.1" customHeight="1" spans="1:10">
      <c r="A142" s="30">
        <v>138</v>
      </c>
      <c r="B142" s="37" t="s">
        <v>172</v>
      </c>
      <c r="C142" s="34">
        <f>VLOOKUP(B142,[1]大南!$D$1:$N$65536,11,0)</f>
        <v>2</v>
      </c>
      <c r="D142" s="28">
        <f t="shared" si="12"/>
        <v>2</v>
      </c>
      <c r="E142" s="28">
        <v>9</v>
      </c>
      <c r="F142" s="34">
        <v>11</v>
      </c>
      <c r="G142" s="32"/>
      <c r="H142" s="32"/>
      <c r="I142" s="34">
        <v>1</v>
      </c>
      <c r="J142" s="30"/>
    </row>
    <row r="143" s="23" customFormat="1" ht="20.1" customHeight="1" spans="1:10">
      <c r="A143" s="30">
        <v>139</v>
      </c>
      <c r="B143" s="37" t="s">
        <v>173</v>
      </c>
      <c r="C143" s="34">
        <f>VLOOKUP(B143,[1]大南!$D$1:$N$65536,11,0)</f>
        <v>5</v>
      </c>
      <c r="D143" s="28">
        <f t="shared" si="12"/>
        <v>12</v>
      </c>
      <c r="E143" s="28">
        <v>4</v>
      </c>
      <c r="F143" s="34">
        <v>16</v>
      </c>
      <c r="G143" s="32"/>
      <c r="H143" s="32"/>
      <c r="I143" s="34">
        <v>4</v>
      </c>
      <c r="J143" s="30"/>
    </row>
    <row r="144" s="23" customFormat="1" ht="20.1" customHeight="1" spans="1:10">
      <c r="A144" s="30">
        <v>140</v>
      </c>
      <c r="B144" s="37" t="s">
        <v>174</v>
      </c>
      <c r="C144" s="34">
        <f>VLOOKUP(B144,[1]大南!$D$1:$N$65536,11,0)</f>
        <v>3</v>
      </c>
      <c r="D144" s="28">
        <f t="shared" si="12"/>
        <v>6</v>
      </c>
      <c r="E144" s="28">
        <v>7</v>
      </c>
      <c r="F144" s="34">
        <v>13</v>
      </c>
      <c r="G144" s="32"/>
      <c r="H144" s="32"/>
      <c r="I144" s="34">
        <v>2</v>
      </c>
      <c r="J144" s="30"/>
    </row>
    <row r="145" s="23" customFormat="1" ht="20.1" customHeight="1" spans="1:10">
      <c r="A145" s="30">
        <v>141</v>
      </c>
      <c r="B145" s="37" t="s">
        <v>175</v>
      </c>
      <c r="C145" s="34">
        <f>VLOOKUP(B145,[1]大南!$D$1:$N$65536,11,0)</f>
        <v>3</v>
      </c>
      <c r="D145" s="28">
        <f t="shared" si="12"/>
        <v>7</v>
      </c>
      <c r="E145" s="28">
        <v>5</v>
      </c>
      <c r="F145" s="34">
        <v>12</v>
      </c>
      <c r="G145" s="32"/>
      <c r="H145" s="32"/>
      <c r="I145" s="34">
        <v>2</v>
      </c>
      <c r="J145" s="30"/>
    </row>
    <row r="146" s="23" customFormat="1" ht="20.1" customHeight="1" spans="1:10">
      <c r="A146" s="30">
        <v>142</v>
      </c>
      <c r="B146" s="37" t="s">
        <v>176</v>
      </c>
      <c r="C146" s="34">
        <f>VLOOKUP(B146,[1]大南!$D$1:$N$65536,11,0)</f>
        <v>5</v>
      </c>
      <c r="D146" s="28">
        <f ca="1" t="shared" si="12"/>
        <v>0</v>
      </c>
      <c r="E146" s="28">
        <f ca="1">F146-D146</f>
        <v>8</v>
      </c>
      <c r="F146" s="34">
        <v>15</v>
      </c>
      <c r="G146" s="32"/>
      <c r="H146" s="32"/>
      <c r="I146" s="34">
        <v>4</v>
      </c>
      <c r="J146" s="30"/>
    </row>
    <row r="147" s="23" customFormat="1" ht="20.1" customHeight="1" spans="1:10">
      <c r="A147" s="30">
        <v>143</v>
      </c>
      <c r="B147" s="37" t="s">
        <v>177</v>
      </c>
      <c r="C147" s="34">
        <f>VLOOKUP(B147,[1]大南!$D$1:$N$65536,11,0)</f>
        <v>4</v>
      </c>
      <c r="D147" s="28">
        <f t="shared" si="12"/>
        <v>7</v>
      </c>
      <c r="E147" s="28">
        <v>6</v>
      </c>
      <c r="F147" s="34">
        <v>13</v>
      </c>
      <c r="G147" s="32"/>
      <c r="H147" s="32"/>
      <c r="I147" s="34">
        <v>3</v>
      </c>
      <c r="J147" s="30"/>
    </row>
    <row r="148" s="23" customFormat="1" ht="20.1" customHeight="1" spans="1:10">
      <c r="A148" s="30">
        <v>144</v>
      </c>
      <c r="B148" s="33" t="s">
        <v>178</v>
      </c>
      <c r="C148" s="34">
        <f>VLOOKUP(B148,[1]大南!$D$1:$N$65536,11,0)</f>
        <v>4</v>
      </c>
      <c r="D148" s="28">
        <f t="shared" si="12"/>
        <v>3</v>
      </c>
      <c r="E148" s="28">
        <v>9</v>
      </c>
      <c r="F148" s="34">
        <v>12</v>
      </c>
      <c r="G148" s="32"/>
      <c r="H148" s="32"/>
      <c r="I148" s="34">
        <v>3</v>
      </c>
      <c r="J148" s="30"/>
    </row>
    <row r="149" s="23" customFormat="1" ht="20.1" customHeight="1" spans="1:10">
      <c r="A149" s="30">
        <v>145</v>
      </c>
      <c r="B149" s="33" t="s">
        <v>179</v>
      </c>
      <c r="C149" s="34">
        <f>VLOOKUP(B149,[1]大南!$D$1:$N$65536,11,0)</f>
        <v>6</v>
      </c>
      <c r="D149" s="28">
        <f t="shared" si="12"/>
        <v>13</v>
      </c>
      <c r="E149" s="28">
        <v>3</v>
      </c>
      <c r="F149" s="34">
        <v>16</v>
      </c>
      <c r="G149" s="32"/>
      <c r="H149" s="32"/>
      <c r="I149" s="34">
        <v>5</v>
      </c>
      <c r="J149" s="30"/>
    </row>
    <row r="150" s="23" customFormat="1" ht="20.1" customHeight="1" spans="1:10">
      <c r="A150" s="30">
        <v>146</v>
      </c>
      <c r="B150" s="33" t="s">
        <v>180</v>
      </c>
      <c r="C150" s="34">
        <f>VLOOKUP(B150,[1]大南!$D$1:$N$65536,11,0)</f>
        <v>4</v>
      </c>
      <c r="D150" s="28">
        <f t="shared" si="12"/>
        <v>10</v>
      </c>
      <c r="E150" s="28">
        <v>2</v>
      </c>
      <c r="F150" s="34">
        <v>12</v>
      </c>
      <c r="G150" s="32"/>
      <c r="H150" s="32"/>
      <c r="I150" s="34">
        <v>3</v>
      </c>
      <c r="J150" s="30"/>
    </row>
    <row r="151" s="23" customFormat="1" ht="20.1" customHeight="1" spans="1:10">
      <c r="A151" s="30">
        <v>147</v>
      </c>
      <c r="B151" s="33" t="s">
        <v>181</v>
      </c>
      <c r="C151" s="34">
        <f>VLOOKUP(B151,[1]大南!$D$1:$N$65536,11,0)</f>
        <v>4</v>
      </c>
      <c r="D151" s="28">
        <f t="shared" si="12"/>
        <v>15</v>
      </c>
      <c r="E151" s="28">
        <v>0</v>
      </c>
      <c r="F151" s="34">
        <v>15</v>
      </c>
      <c r="G151" s="32"/>
      <c r="H151" s="32"/>
      <c r="I151" s="34">
        <v>3</v>
      </c>
      <c r="J151" s="30"/>
    </row>
    <row r="152" s="23" customFormat="1" ht="20.1" customHeight="1" spans="1:10">
      <c r="A152" s="30">
        <v>148</v>
      </c>
      <c r="B152" s="33" t="s">
        <v>182</v>
      </c>
      <c r="C152" s="34">
        <f>VLOOKUP(B152,[1]大南!$D$1:$N$65536,11,0)</f>
        <v>6</v>
      </c>
      <c r="D152" s="28">
        <f t="shared" si="12"/>
        <v>16</v>
      </c>
      <c r="E152" s="28">
        <v>1</v>
      </c>
      <c r="F152" s="34">
        <v>17</v>
      </c>
      <c r="G152" s="32"/>
      <c r="H152" s="32"/>
      <c r="I152" s="34">
        <v>5</v>
      </c>
      <c r="J152" s="30"/>
    </row>
    <row r="153" s="23" customFormat="1" ht="20.1" customHeight="1" spans="1:10">
      <c r="A153" s="30">
        <v>149</v>
      </c>
      <c r="B153" s="33" t="s">
        <v>183</v>
      </c>
      <c r="C153" s="34">
        <f>VLOOKUP(B153,[1]大南!$D$1:$N$65536,11,0)</f>
        <v>6</v>
      </c>
      <c r="D153" s="28">
        <f t="shared" si="12"/>
        <v>15</v>
      </c>
      <c r="E153" s="28">
        <v>3</v>
      </c>
      <c r="F153" s="34">
        <v>18</v>
      </c>
      <c r="G153" s="32"/>
      <c r="H153" s="32"/>
      <c r="I153" s="34">
        <v>5</v>
      </c>
      <c r="J153" s="30"/>
    </row>
    <row r="154" s="23" customFormat="1" ht="20.1" customHeight="1" spans="1:10">
      <c r="A154" s="30">
        <v>150</v>
      </c>
      <c r="B154" s="33" t="s">
        <v>184</v>
      </c>
      <c r="C154" s="34">
        <f>VLOOKUP(B154,[1]大南!$D$1:$N$65536,11,0)</f>
        <v>7</v>
      </c>
      <c r="D154" s="28">
        <f ca="1" t="shared" si="12"/>
        <v>0</v>
      </c>
      <c r="E154" s="28">
        <f ca="1">F154-D154</f>
        <v>8</v>
      </c>
      <c r="F154" s="34">
        <v>20</v>
      </c>
      <c r="G154" s="32"/>
      <c r="H154" s="32"/>
      <c r="I154" s="34">
        <v>6</v>
      </c>
      <c r="J154" s="30"/>
    </row>
    <row r="155" s="23" customFormat="1" ht="20.1" customHeight="1" spans="1:10">
      <c r="A155" s="30">
        <v>151</v>
      </c>
      <c r="B155" s="33" t="s">
        <v>185</v>
      </c>
      <c r="C155" s="34">
        <f>VLOOKUP(B155,[1]大南!$D$1:$N$65536,11,0)</f>
        <v>7</v>
      </c>
      <c r="D155" s="28">
        <f t="shared" si="12"/>
        <v>13</v>
      </c>
      <c r="E155" s="28">
        <v>3</v>
      </c>
      <c r="F155" s="34">
        <v>16</v>
      </c>
      <c r="G155" s="32"/>
      <c r="H155" s="32"/>
      <c r="I155" s="34">
        <v>6</v>
      </c>
      <c r="J155" s="30"/>
    </row>
    <row r="156" s="23" customFormat="1" ht="20.1" customHeight="1" spans="1:10">
      <c r="A156" s="30">
        <v>152</v>
      </c>
      <c r="B156" s="33" t="s">
        <v>186</v>
      </c>
      <c r="C156" s="34">
        <f>VLOOKUP(B156,[1]大南!$D$1:$N$65536,11,0)</f>
        <v>4</v>
      </c>
      <c r="D156" s="28">
        <f t="shared" si="12"/>
        <v>10</v>
      </c>
      <c r="E156" s="28">
        <v>3</v>
      </c>
      <c r="F156" s="34">
        <v>13</v>
      </c>
      <c r="G156" s="32"/>
      <c r="H156" s="32"/>
      <c r="I156" s="34">
        <v>3</v>
      </c>
      <c r="J156" s="30"/>
    </row>
    <row r="157" s="23" customFormat="1" ht="20.1" customHeight="1" spans="1:10">
      <c r="A157" s="30">
        <v>153</v>
      </c>
      <c r="B157" s="33" t="s">
        <v>187</v>
      </c>
      <c r="C157" s="34">
        <f>VLOOKUP(B157,[1]大南!$D$1:$N$65536,11,0)</f>
        <v>7</v>
      </c>
      <c r="D157" s="28">
        <f t="shared" si="12"/>
        <v>12</v>
      </c>
      <c r="E157" s="28">
        <v>8</v>
      </c>
      <c r="F157" s="34">
        <v>20</v>
      </c>
      <c r="G157" s="32"/>
      <c r="H157" s="32"/>
      <c r="I157" s="34">
        <v>6</v>
      </c>
      <c r="J157" s="30"/>
    </row>
    <row r="158" s="23" customFormat="1" ht="20.1" customHeight="1" spans="1:10">
      <c r="A158" s="30">
        <v>154</v>
      </c>
      <c r="B158" s="38" t="s">
        <v>188</v>
      </c>
      <c r="C158" s="34">
        <f>VLOOKUP(B158,[1]大南!$D$1:$N$65536,11,0)</f>
        <v>8</v>
      </c>
      <c r="D158" s="28">
        <f t="shared" si="12"/>
        <v>11</v>
      </c>
      <c r="E158" s="28">
        <v>9</v>
      </c>
      <c r="F158" s="34">
        <v>20</v>
      </c>
      <c r="G158" s="32"/>
      <c r="H158" s="32"/>
      <c r="I158" s="34">
        <v>7</v>
      </c>
      <c r="J158" s="30"/>
    </row>
    <row r="159" s="23" customFormat="1" ht="20.1" customHeight="1" spans="1:10">
      <c r="A159" s="30">
        <v>155</v>
      </c>
      <c r="B159" s="35" t="s">
        <v>189</v>
      </c>
      <c r="C159" s="34">
        <f>VLOOKUP(B159,[1]大南!$D$1:$N$65536,11,0)</f>
        <v>5</v>
      </c>
      <c r="D159" s="28">
        <f t="shared" si="12"/>
        <v>11</v>
      </c>
      <c r="E159" s="28">
        <v>1</v>
      </c>
      <c r="F159" s="34">
        <v>12</v>
      </c>
      <c r="G159" s="32"/>
      <c r="H159" s="32"/>
      <c r="I159" s="34">
        <v>4</v>
      </c>
      <c r="J159" s="30"/>
    </row>
    <row r="160" s="23" customFormat="1" ht="20.1" customHeight="1" spans="1:10">
      <c r="A160" s="30">
        <v>156</v>
      </c>
      <c r="B160" s="33" t="s">
        <v>190</v>
      </c>
      <c r="C160" s="34">
        <f>VLOOKUP(B160,[1]大南!$D$1:$N$65536,11,0)</f>
        <v>4</v>
      </c>
      <c r="D160" s="28">
        <f t="shared" si="12"/>
        <v>7</v>
      </c>
      <c r="E160" s="28">
        <v>4</v>
      </c>
      <c r="F160" s="34">
        <v>11</v>
      </c>
      <c r="G160" s="32"/>
      <c r="H160" s="32"/>
      <c r="I160" s="34">
        <v>3</v>
      </c>
      <c r="J160" s="30"/>
    </row>
    <row r="161" s="23" customFormat="1" ht="20.1" customHeight="1" spans="1:10">
      <c r="A161" s="30">
        <v>157</v>
      </c>
      <c r="B161" s="33" t="s">
        <v>191</v>
      </c>
      <c r="C161" s="34">
        <f>VLOOKUP(B161,[1]大南!$D$1:$N$65536,11,0)</f>
        <v>5</v>
      </c>
      <c r="D161" s="28">
        <f t="shared" si="12"/>
        <v>7</v>
      </c>
      <c r="E161" s="28">
        <v>8</v>
      </c>
      <c r="F161" s="34">
        <v>15</v>
      </c>
      <c r="G161" s="32"/>
      <c r="H161" s="32"/>
      <c r="I161" s="34">
        <v>4</v>
      </c>
      <c r="J161" s="30"/>
    </row>
    <row r="162" s="23" customFormat="1" ht="20.1" customHeight="1" spans="1:10">
      <c r="A162" s="30">
        <v>158</v>
      </c>
      <c r="B162" s="33" t="s">
        <v>192</v>
      </c>
      <c r="C162" s="34">
        <f>VLOOKUP(B162,[1]大南!$D$1:$N$65536,11,0)</f>
        <v>5</v>
      </c>
      <c r="D162" s="28">
        <f t="shared" si="12"/>
        <v>14</v>
      </c>
      <c r="E162" s="28">
        <v>1</v>
      </c>
      <c r="F162" s="34">
        <v>15</v>
      </c>
      <c r="G162" s="32"/>
      <c r="H162" s="32"/>
      <c r="I162" s="34">
        <v>4</v>
      </c>
      <c r="J162" s="30"/>
    </row>
    <row r="163" s="23" customFormat="1" ht="20.1" customHeight="1" spans="1:10">
      <c r="A163" s="30">
        <v>159</v>
      </c>
      <c r="B163" s="33" t="s">
        <v>193</v>
      </c>
      <c r="C163" s="34">
        <f>VLOOKUP(B163,[1]大南!$D$1:$N$65536,11,0)</f>
        <v>5</v>
      </c>
      <c r="D163" s="28">
        <f t="shared" si="12"/>
        <v>14</v>
      </c>
      <c r="E163" s="28">
        <v>1</v>
      </c>
      <c r="F163" s="34">
        <v>15</v>
      </c>
      <c r="G163" s="32"/>
      <c r="H163" s="32"/>
      <c r="I163" s="34">
        <v>4</v>
      </c>
      <c r="J163" s="30"/>
    </row>
    <row r="164" s="23" customFormat="1" ht="20.1" customHeight="1" spans="1:10">
      <c r="A164" s="30">
        <v>160</v>
      </c>
      <c r="B164" s="33" t="s">
        <v>194</v>
      </c>
      <c r="C164" s="34">
        <f>VLOOKUP(B164,[1]大南!$D$1:$N$65536,11,0)</f>
        <v>5</v>
      </c>
      <c r="D164" s="28">
        <f t="shared" si="12"/>
        <v>14</v>
      </c>
      <c r="E164" s="28">
        <v>2</v>
      </c>
      <c r="F164" s="34">
        <v>16</v>
      </c>
      <c r="G164" s="32"/>
      <c r="H164" s="32"/>
      <c r="I164" s="34">
        <v>4</v>
      </c>
      <c r="J164" s="30"/>
    </row>
    <row r="165" s="23" customFormat="1" ht="20.1" customHeight="1" spans="1:10">
      <c r="A165" s="30">
        <v>161</v>
      </c>
      <c r="B165" s="33" t="s">
        <v>195</v>
      </c>
      <c r="C165" s="34">
        <f>VLOOKUP(B165,[1]大南!$D$1:$N$65536,11,0)</f>
        <v>5</v>
      </c>
      <c r="D165" s="28">
        <f t="shared" si="12"/>
        <v>10</v>
      </c>
      <c r="E165" s="28">
        <v>6</v>
      </c>
      <c r="F165" s="34">
        <v>16</v>
      </c>
      <c r="G165" s="32"/>
      <c r="H165" s="32"/>
      <c r="I165" s="34">
        <v>4</v>
      </c>
      <c r="J165" s="30"/>
    </row>
    <row r="166" s="23" customFormat="1" ht="20.1" customHeight="1" spans="1:10">
      <c r="A166" s="30">
        <v>162</v>
      </c>
      <c r="B166" s="33" t="s">
        <v>196</v>
      </c>
      <c r="C166" s="34">
        <f>VLOOKUP(B166,[1]大南!$D$1:$N$65536,11,0)</f>
        <v>6</v>
      </c>
      <c r="D166" s="28">
        <f t="shared" si="12"/>
        <v>13</v>
      </c>
      <c r="E166" s="28">
        <v>4</v>
      </c>
      <c r="F166" s="34">
        <v>17</v>
      </c>
      <c r="G166" s="32"/>
      <c r="H166" s="32"/>
      <c r="I166" s="34">
        <v>5</v>
      </c>
      <c r="J166" s="30"/>
    </row>
    <row r="167" s="23" customFormat="1" ht="20.1" customHeight="1" spans="1:10">
      <c r="A167" s="30">
        <v>163</v>
      </c>
      <c r="B167" s="33" t="s">
        <v>197</v>
      </c>
      <c r="C167" s="34">
        <f>VLOOKUP(B167,[1]大南!$D$1:$N$65536,11,0)</f>
        <v>5</v>
      </c>
      <c r="D167" s="28">
        <f t="shared" si="12"/>
        <v>6</v>
      </c>
      <c r="E167" s="28">
        <v>9</v>
      </c>
      <c r="F167" s="34">
        <v>15</v>
      </c>
      <c r="G167" s="32"/>
      <c r="H167" s="32"/>
      <c r="I167" s="34">
        <v>4</v>
      </c>
      <c r="J167" s="30"/>
    </row>
    <row r="168" s="23" customFormat="1" ht="20.1" customHeight="1" spans="1:10">
      <c r="A168" s="30">
        <v>164</v>
      </c>
      <c r="B168" s="33" t="s">
        <v>198</v>
      </c>
      <c r="C168" s="34">
        <f>VLOOKUP(B168,[1]大南!$D$1:$N$65536,11,0)</f>
        <v>6</v>
      </c>
      <c r="D168" s="28">
        <f t="shared" si="12"/>
        <v>14</v>
      </c>
      <c r="E168" s="28">
        <v>4</v>
      </c>
      <c r="F168" s="34">
        <v>18</v>
      </c>
      <c r="G168" s="32"/>
      <c r="H168" s="32"/>
      <c r="I168" s="34">
        <v>5</v>
      </c>
      <c r="J168" s="30"/>
    </row>
    <row r="169" s="23" customFormat="1" ht="20.1" customHeight="1" spans="1:10">
      <c r="A169" s="30">
        <v>165</v>
      </c>
      <c r="B169" s="33" t="s">
        <v>199</v>
      </c>
      <c r="C169" s="34">
        <f>VLOOKUP(B169,[1]大南!$D$1:$N$65536,11,0)</f>
        <v>4</v>
      </c>
      <c r="D169" s="28">
        <f t="shared" si="12"/>
        <v>6</v>
      </c>
      <c r="E169" s="28">
        <v>7</v>
      </c>
      <c r="F169" s="34">
        <v>13</v>
      </c>
      <c r="G169" s="32"/>
      <c r="H169" s="32"/>
      <c r="I169" s="34">
        <v>3</v>
      </c>
      <c r="J169" s="30"/>
    </row>
    <row r="170" s="23" customFormat="1" ht="20.1" customHeight="1" spans="1:10">
      <c r="A170" s="30">
        <v>166</v>
      </c>
      <c r="B170" s="33" t="s">
        <v>200</v>
      </c>
      <c r="C170" s="34">
        <f>VLOOKUP(B170,[1]大南!$D$1:$N$65536,11,0)</f>
        <v>4</v>
      </c>
      <c r="D170" s="28">
        <f t="shared" si="12"/>
        <v>8</v>
      </c>
      <c r="E170" s="28">
        <v>5</v>
      </c>
      <c r="F170" s="34">
        <v>13</v>
      </c>
      <c r="G170" s="32"/>
      <c r="H170" s="32"/>
      <c r="I170" s="34">
        <v>3</v>
      </c>
      <c r="J170" s="30"/>
    </row>
    <row r="171" s="23" customFormat="1" ht="20.1" customHeight="1" spans="1:10">
      <c r="A171" s="30">
        <v>167</v>
      </c>
      <c r="B171" s="33" t="s">
        <v>201</v>
      </c>
      <c r="C171" s="34">
        <f>VLOOKUP(B171,[1]大南!$D$1:$N$65536,11,0)</f>
        <v>6</v>
      </c>
      <c r="D171" s="28">
        <f ca="1" t="shared" si="12"/>
        <v>0</v>
      </c>
      <c r="E171" s="28">
        <f ca="1">F171-D171</f>
        <v>8</v>
      </c>
      <c r="F171" s="34">
        <v>16</v>
      </c>
      <c r="G171" s="32"/>
      <c r="H171" s="32"/>
      <c r="I171" s="34">
        <v>5</v>
      </c>
      <c r="J171" s="30"/>
    </row>
    <row r="172" s="23" customFormat="1" ht="20.1" customHeight="1" spans="1:10">
      <c r="A172" s="30">
        <v>168</v>
      </c>
      <c r="B172" s="33" t="s">
        <v>202</v>
      </c>
      <c r="C172" s="34">
        <f>VLOOKUP(B172,[1]大南!$D$1:$N$65536,11,0)</f>
        <v>2</v>
      </c>
      <c r="D172" s="28">
        <f t="shared" si="12"/>
        <v>3</v>
      </c>
      <c r="E172" s="28">
        <v>6</v>
      </c>
      <c r="F172" s="34">
        <v>9</v>
      </c>
      <c r="G172" s="32"/>
      <c r="H172" s="32"/>
      <c r="I172" s="34">
        <v>1</v>
      </c>
      <c r="J172" s="30"/>
    </row>
    <row r="173" s="23" customFormat="1" ht="20.1" customHeight="1" spans="1:10">
      <c r="A173" s="30">
        <v>169</v>
      </c>
      <c r="B173" s="33" t="s">
        <v>45</v>
      </c>
      <c r="C173" s="34">
        <f>VLOOKUP(B173,[1]大南!$D$1:$N$65536,11,0)</f>
        <v>3</v>
      </c>
      <c r="D173" s="28">
        <f t="shared" si="12"/>
        <v>0</v>
      </c>
      <c r="E173" s="28">
        <v>9</v>
      </c>
      <c r="F173" s="34">
        <v>9</v>
      </c>
      <c r="G173" s="32"/>
      <c r="H173" s="32"/>
      <c r="I173" s="34">
        <v>2</v>
      </c>
      <c r="J173" s="30"/>
    </row>
    <row r="174" s="23" customFormat="1" ht="20.1" customHeight="1" spans="1:10">
      <c r="A174" s="30">
        <v>170</v>
      </c>
      <c r="B174" s="33" t="s">
        <v>203</v>
      </c>
      <c r="C174" s="34">
        <f>VLOOKUP(B174,[1]大南!$D$1:$N$65536,11,0)</f>
        <v>3</v>
      </c>
      <c r="D174" s="28">
        <f t="shared" si="12"/>
        <v>6</v>
      </c>
      <c r="E174" s="28">
        <v>3</v>
      </c>
      <c r="F174" s="34">
        <v>9</v>
      </c>
      <c r="G174" s="32"/>
      <c r="H174" s="32"/>
      <c r="I174" s="34">
        <v>2</v>
      </c>
      <c r="J174" s="30"/>
    </row>
    <row r="175" s="23" customFormat="1" ht="20.1" customHeight="1" spans="1:10">
      <c r="A175" s="30">
        <v>171</v>
      </c>
      <c r="B175" s="33" t="s">
        <v>204</v>
      </c>
      <c r="C175" s="34">
        <f>VLOOKUP(B175,[1]大南!$D$1:$N$65536,11,0)</f>
        <v>5</v>
      </c>
      <c r="D175" s="28">
        <f t="shared" si="12"/>
        <v>7</v>
      </c>
      <c r="E175" s="28">
        <v>2</v>
      </c>
      <c r="F175" s="34">
        <v>9</v>
      </c>
      <c r="G175" s="32"/>
      <c r="H175" s="32"/>
      <c r="I175" s="34">
        <v>4</v>
      </c>
      <c r="J175" s="30"/>
    </row>
    <row r="176" s="23" customFormat="1" ht="20.1" customHeight="1" spans="1:10">
      <c r="A176" s="30">
        <v>172</v>
      </c>
      <c r="B176" s="35" t="s">
        <v>205</v>
      </c>
      <c r="C176" s="34">
        <f>VLOOKUP(B176,[1]大南!$D$1:$N$65536,11,0)</f>
        <v>7</v>
      </c>
      <c r="D176" s="28">
        <f t="shared" si="12"/>
        <v>18</v>
      </c>
      <c r="E176" s="28">
        <v>0</v>
      </c>
      <c r="F176" s="34">
        <v>18</v>
      </c>
      <c r="G176" s="32"/>
      <c r="H176" s="32"/>
      <c r="I176" s="34">
        <v>6</v>
      </c>
      <c r="J176" s="30"/>
    </row>
    <row r="177" s="23" customFormat="1" ht="20.1" customHeight="1" spans="1:10">
      <c r="A177" s="30">
        <v>173</v>
      </c>
      <c r="B177" s="33" t="s">
        <v>206</v>
      </c>
      <c r="C177" s="34">
        <f>VLOOKUP(B177,[1]大南!$D$1:$N$65536,11,0)</f>
        <v>6</v>
      </c>
      <c r="D177" s="28">
        <f t="shared" si="12"/>
        <v>15</v>
      </c>
      <c r="E177" s="28">
        <v>1</v>
      </c>
      <c r="F177" s="34">
        <v>16</v>
      </c>
      <c r="G177" s="32"/>
      <c r="H177" s="32"/>
      <c r="I177" s="34">
        <v>5</v>
      </c>
      <c r="J177" s="30"/>
    </row>
    <row r="178" s="23" customFormat="1" ht="20.1" customHeight="1" spans="1:10">
      <c r="A178" s="30">
        <v>174</v>
      </c>
      <c r="B178" s="33" t="s">
        <v>207</v>
      </c>
      <c r="C178" s="34">
        <f>VLOOKUP(B178,[1]大南!$D$1:$N$65536,11,0)</f>
        <v>6</v>
      </c>
      <c r="D178" s="28">
        <f t="shared" si="12"/>
        <v>13</v>
      </c>
      <c r="E178" s="28">
        <v>3</v>
      </c>
      <c r="F178" s="34">
        <v>16</v>
      </c>
      <c r="G178" s="32"/>
      <c r="H178" s="32"/>
      <c r="I178" s="34">
        <v>5</v>
      </c>
      <c r="J178" s="30"/>
    </row>
    <row r="179" s="23" customFormat="1" ht="20.1" customHeight="1" spans="1:10">
      <c r="A179" s="30">
        <v>175</v>
      </c>
      <c r="B179" s="33" t="s">
        <v>208</v>
      </c>
      <c r="C179" s="34">
        <f>VLOOKUP(B179,[1]大南!$D$1:$N$65536,11,0)</f>
        <v>7</v>
      </c>
      <c r="D179" s="28">
        <f ca="1" t="shared" si="12"/>
        <v>0</v>
      </c>
      <c r="E179" s="28">
        <f ca="1">F179-D179</f>
        <v>8</v>
      </c>
      <c r="F179" s="34">
        <v>17</v>
      </c>
      <c r="G179" s="32"/>
      <c r="H179" s="32"/>
      <c r="I179" s="34">
        <v>6</v>
      </c>
      <c r="J179" s="30"/>
    </row>
    <row r="180" s="23" customFormat="1" ht="20.1" customHeight="1" spans="1:10">
      <c r="A180" s="30">
        <v>176</v>
      </c>
      <c r="B180" s="33" t="s">
        <v>209</v>
      </c>
      <c r="C180" s="34">
        <f>VLOOKUP(B180,[1]大南!$D$1:$N$65536,11,0)</f>
        <v>4</v>
      </c>
      <c r="D180" s="28">
        <f t="shared" si="12"/>
        <v>10</v>
      </c>
      <c r="E180" s="28">
        <v>3</v>
      </c>
      <c r="F180" s="34">
        <v>13</v>
      </c>
      <c r="G180" s="32"/>
      <c r="H180" s="32"/>
      <c r="I180" s="34">
        <v>3</v>
      </c>
      <c r="J180" s="30"/>
    </row>
    <row r="181" s="23" customFormat="1" ht="20.1" customHeight="1" spans="1:10">
      <c r="A181" s="30">
        <v>177</v>
      </c>
      <c r="B181" s="33" t="s">
        <v>210</v>
      </c>
      <c r="C181" s="34">
        <f>VLOOKUP(B181,[1]大南!$D$1:$N$65536,11,0)</f>
        <v>3</v>
      </c>
      <c r="D181" s="28">
        <f t="shared" si="12"/>
        <v>6</v>
      </c>
      <c r="E181" s="28">
        <v>3</v>
      </c>
      <c r="F181" s="34">
        <v>9</v>
      </c>
      <c r="G181" s="32"/>
      <c r="H181" s="32"/>
      <c r="I181" s="34">
        <v>2</v>
      </c>
      <c r="J181" s="30"/>
    </row>
    <row r="182" s="23" customFormat="1" ht="20.1" customHeight="1" spans="1:10">
      <c r="A182" s="30">
        <v>178</v>
      </c>
      <c r="B182" s="33" t="s">
        <v>211</v>
      </c>
      <c r="C182" s="34">
        <f>VLOOKUP(B182,[1]大南!$D$1:$N$65536,11,0)</f>
        <v>4</v>
      </c>
      <c r="D182" s="28">
        <f t="shared" si="12"/>
        <v>2</v>
      </c>
      <c r="E182" s="28">
        <v>8</v>
      </c>
      <c r="F182" s="34">
        <v>10</v>
      </c>
      <c r="G182" s="32"/>
      <c r="H182" s="32"/>
      <c r="I182" s="34">
        <v>3</v>
      </c>
      <c r="J182" s="30"/>
    </row>
    <row r="183" s="23" customFormat="1" ht="20.1" customHeight="1" spans="1:10">
      <c r="A183" s="30">
        <v>179</v>
      </c>
      <c r="B183" s="33" t="s">
        <v>212</v>
      </c>
      <c r="C183" s="34">
        <f>VLOOKUP(B183,[1]大南!$D$1:$N$65536,11,0)</f>
        <v>5</v>
      </c>
      <c r="D183" s="28">
        <f t="shared" si="12"/>
        <v>6</v>
      </c>
      <c r="E183" s="28">
        <v>9</v>
      </c>
      <c r="F183" s="34">
        <v>15</v>
      </c>
      <c r="G183" s="32"/>
      <c r="H183" s="32"/>
      <c r="I183" s="34">
        <v>4</v>
      </c>
      <c r="J183" s="30"/>
    </row>
    <row r="184" s="23" customFormat="1" ht="20.1" customHeight="1" spans="1:10">
      <c r="A184" s="30">
        <v>180</v>
      </c>
      <c r="B184" s="33" t="s">
        <v>213</v>
      </c>
      <c r="C184" s="34">
        <f>VLOOKUP(B184,[1]大南!$D$1:$N$65536,11,0)</f>
        <v>2</v>
      </c>
      <c r="D184" s="28">
        <f t="shared" si="12"/>
        <v>11</v>
      </c>
      <c r="E184" s="28">
        <v>1</v>
      </c>
      <c r="F184" s="34">
        <v>12</v>
      </c>
      <c r="G184" s="32"/>
      <c r="H184" s="32"/>
      <c r="I184" s="34">
        <v>1</v>
      </c>
      <c r="J184" s="30"/>
    </row>
    <row r="185" s="23" customFormat="1" ht="20.1" customHeight="1" spans="1:10">
      <c r="A185" s="30">
        <v>181</v>
      </c>
      <c r="B185" s="33" t="s">
        <v>214</v>
      </c>
      <c r="C185" s="34">
        <f>VLOOKUP(B185,[1]大南!$D$1:$N$65536,11,0)</f>
        <v>3</v>
      </c>
      <c r="D185" s="28">
        <f t="shared" si="12"/>
        <v>8</v>
      </c>
      <c r="E185" s="28">
        <v>4</v>
      </c>
      <c r="F185" s="34">
        <v>12</v>
      </c>
      <c r="G185" s="32"/>
      <c r="H185" s="32"/>
      <c r="I185" s="34">
        <v>2</v>
      </c>
      <c r="J185" s="30"/>
    </row>
    <row r="186" s="23" customFormat="1" ht="20.1" customHeight="1" spans="1:10">
      <c r="A186" s="30">
        <v>182</v>
      </c>
      <c r="B186" s="33" t="s">
        <v>215</v>
      </c>
      <c r="C186" s="34">
        <f>VLOOKUP(B186,[1]大南!$D$1:$N$65536,11,0)</f>
        <v>4</v>
      </c>
      <c r="D186" s="28">
        <f ca="1" t="shared" si="12"/>
        <v>0</v>
      </c>
      <c r="E186" s="28">
        <f ca="1">F186-D186</f>
        <v>8</v>
      </c>
      <c r="F186" s="34">
        <v>13</v>
      </c>
      <c r="G186" s="32"/>
      <c r="H186" s="32"/>
      <c r="I186" s="34">
        <v>3</v>
      </c>
      <c r="J186" s="30"/>
    </row>
    <row r="187" s="23" customFormat="1" ht="20.1" customHeight="1" spans="1:10">
      <c r="A187" s="30">
        <v>183</v>
      </c>
      <c r="B187" s="33" t="s">
        <v>216</v>
      </c>
      <c r="C187" s="34">
        <f>VLOOKUP(B187,[1]大南!$D$1:$N$65536,11,0)</f>
        <v>2</v>
      </c>
      <c r="D187" s="28">
        <f ca="1" t="shared" si="12"/>
        <v>0</v>
      </c>
      <c r="E187" s="28">
        <f ca="1">F187-D187</f>
        <v>8</v>
      </c>
      <c r="F187" s="34">
        <v>9</v>
      </c>
      <c r="G187" s="32"/>
      <c r="H187" s="32"/>
      <c r="I187" s="34">
        <v>1</v>
      </c>
      <c r="J187" s="30"/>
    </row>
    <row r="188" s="23" customFormat="1" ht="20.1" customHeight="1" spans="1:10">
      <c r="A188" s="30">
        <v>184</v>
      </c>
      <c r="B188" s="33" t="s">
        <v>217</v>
      </c>
      <c r="C188" s="34">
        <f>VLOOKUP(B188,[1]大南!$D$1:$N$65536,11,0)</f>
        <v>3</v>
      </c>
      <c r="D188" s="28">
        <f t="shared" si="12"/>
        <v>5</v>
      </c>
      <c r="E188" s="28">
        <v>4</v>
      </c>
      <c r="F188" s="34">
        <v>9</v>
      </c>
      <c r="G188" s="32"/>
      <c r="H188" s="32"/>
      <c r="I188" s="34">
        <v>2</v>
      </c>
      <c r="J188" s="30"/>
    </row>
    <row r="189" s="23" customFormat="1" ht="20.1" customHeight="1" spans="1:10">
      <c r="A189" s="30">
        <v>185</v>
      </c>
      <c r="B189" s="33" t="s">
        <v>218</v>
      </c>
      <c r="C189" s="34">
        <f>VLOOKUP(B189,[1]大南!$D$1:$N$65536,11,0)</f>
        <v>5</v>
      </c>
      <c r="D189" s="28">
        <f t="shared" si="12"/>
        <v>8</v>
      </c>
      <c r="E189" s="28">
        <v>8</v>
      </c>
      <c r="F189" s="34">
        <v>16</v>
      </c>
      <c r="G189" s="32"/>
      <c r="H189" s="32"/>
      <c r="I189" s="34">
        <v>4</v>
      </c>
      <c r="J189" s="30"/>
    </row>
    <row r="190" s="23" customFormat="1" ht="20.1" customHeight="1" spans="1:10">
      <c r="A190" s="30">
        <v>186</v>
      </c>
      <c r="B190" s="33" t="s">
        <v>219</v>
      </c>
      <c r="C190" s="34">
        <f>VLOOKUP(B190,[1]大南!$D$1:$N$65536,11,0)</f>
        <v>6</v>
      </c>
      <c r="D190" s="28">
        <f t="shared" si="12"/>
        <v>17</v>
      </c>
      <c r="E190" s="28">
        <v>1</v>
      </c>
      <c r="F190" s="34">
        <v>18</v>
      </c>
      <c r="G190" s="32"/>
      <c r="H190" s="32"/>
      <c r="I190" s="34">
        <v>5</v>
      </c>
      <c r="J190" s="30"/>
    </row>
    <row r="191" s="23" customFormat="1" ht="20.1" customHeight="1" spans="1:10">
      <c r="A191" s="30">
        <v>187</v>
      </c>
      <c r="B191" s="33" t="s">
        <v>220</v>
      </c>
      <c r="C191" s="34">
        <f>VLOOKUP(B191,[1]大南!$D$1:$N$65536,11,0)</f>
        <v>6</v>
      </c>
      <c r="D191" s="28">
        <f t="shared" si="12"/>
        <v>17</v>
      </c>
      <c r="E191" s="28">
        <v>1</v>
      </c>
      <c r="F191" s="34">
        <v>18</v>
      </c>
      <c r="G191" s="32"/>
      <c r="H191" s="32"/>
      <c r="I191" s="34">
        <v>5</v>
      </c>
      <c r="J191" s="30"/>
    </row>
    <row r="192" s="23" customFormat="1" ht="20.1" customHeight="1" spans="1:10">
      <c r="A192" s="30">
        <v>188</v>
      </c>
      <c r="B192" s="33" t="s">
        <v>221</v>
      </c>
      <c r="C192" s="34">
        <f>VLOOKUP(B192,[1]大南!$D$1:$N$65536,11,0)</f>
        <v>6</v>
      </c>
      <c r="D192" s="28">
        <f t="shared" si="12"/>
        <v>15</v>
      </c>
      <c r="E192" s="28">
        <v>2</v>
      </c>
      <c r="F192" s="34">
        <v>17</v>
      </c>
      <c r="G192" s="32"/>
      <c r="H192" s="32"/>
      <c r="I192" s="34">
        <v>5</v>
      </c>
      <c r="J192" s="30"/>
    </row>
    <row r="193" s="23" customFormat="1" ht="20.1" customHeight="1" spans="1:10">
      <c r="A193" s="30">
        <v>189</v>
      </c>
      <c r="B193" s="33" t="s">
        <v>222</v>
      </c>
      <c r="C193" s="34">
        <f>VLOOKUP(B193,[1]大南!$D$1:$N$65536,11,0)</f>
        <v>1</v>
      </c>
      <c r="D193" s="28">
        <f t="shared" si="12"/>
        <v>2</v>
      </c>
      <c r="E193" s="28">
        <v>6</v>
      </c>
      <c r="F193" s="34">
        <v>8</v>
      </c>
      <c r="G193" s="32"/>
      <c r="H193" s="32"/>
      <c r="I193" s="34">
        <v>1</v>
      </c>
      <c r="J193" s="30"/>
    </row>
    <row r="194" s="23" customFormat="1" ht="20.1" customHeight="1" spans="1:10">
      <c r="A194" s="30">
        <v>190</v>
      </c>
      <c r="B194" s="33" t="s">
        <v>223</v>
      </c>
      <c r="C194" s="34">
        <f>VLOOKUP(B194,[1]大南!$D$1:$N$65536,11,0)</f>
        <v>2</v>
      </c>
      <c r="D194" s="28">
        <f t="shared" si="12"/>
        <v>4</v>
      </c>
      <c r="E194" s="28">
        <v>4</v>
      </c>
      <c r="F194" s="34">
        <v>8</v>
      </c>
      <c r="G194" s="32"/>
      <c r="H194" s="32"/>
      <c r="I194" s="34">
        <v>1</v>
      </c>
      <c r="J194" s="30"/>
    </row>
    <row r="195" s="23" customFormat="1" ht="20.1" customHeight="1" spans="1:10">
      <c r="A195" s="30">
        <v>191</v>
      </c>
      <c r="B195" s="33" t="s">
        <v>224</v>
      </c>
      <c r="C195" s="34">
        <f>VLOOKUP(B195,[1]大南!$D$1:$N$65536,11,0)</f>
        <v>5</v>
      </c>
      <c r="D195" s="28">
        <f t="shared" si="12"/>
        <v>7</v>
      </c>
      <c r="E195" s="28">
        <v>9</v>
      </c>
      <c r="F195" s="34">
        <v>16</v>
      </c>
      <c r="G195" s="32"/>
      <c r="H195" s="32"/>
      <c r="I195" s="34">
        <v>4</v>
      </c>
      <c r="J195" s="30"/>
    </row>
    <row r="196" s="23" customFormat="1" ht="20.1" customHeight="1" spans="1:10">
      <c r="A196" s="30">
        <v>192</v>
      </c>
      <c r="B196" s="35" t="s">
        <v>225</v>
      </c>
      <c r="C196" s="34">
        <f>VLOOKUP(B196,[1]大南!$D$1:$N$65536,11,0)</f>
        <v>3</v>
      </c>
      <c r="D196" s="28">
        <f t="shared" ref="D196:D259" si="13">F196-E196</f>
        <v>5</v>
      </c>
      <c r="E196" s="28">
        <v>4</v>
      </c>
      <c r="F196" s="34">
        <v>9</v>
      </c>
      <c r="G196" s="32"/>
      <c r="H196" s="32"/>
      <c r="I196" s="34">
        <v>2</v>
      </c>
      <c r="J196" s="30"/>
    </row>
    <row r="197" s="23" customFormat="1" ht="20.1" customHeight="1" spans="1:10">
      <c r="A197" s="30">
        <v>193</v>
      </c>
      <c r="B197" s="33" t="s">
        <v>226</v>
      </c>
      <c r="C197" s="34">
        <f>VLOOKUP(B197,[1]大南!$D$1:$N$65536,11,0)</f>
        <v>7</v>
      </c>
      <c r="D197" s="28">
        <f t="shared" si="13"/>
        <v>9</v>
      </c>
      <c r="E197" s="28">
        <v>7</v>
      </c>
      <c r="F197" s="34">
        <v>16</v>
      </c>
      <c r="G197" s="32"/>
      <c r="H197" s="32"/>
      <c r="I197" s="34">
        <v>6</v>
      </c>
      <c r="J197" s="30"/>
    </row>
    <row r="198" s="23" customFormat="1" ht="20.1" customHeight="1" spans="1:10">
      <c r="A198" s="30">
        <v>194</v>
      </c>
      <c r="B198" s="33" t="s">
        <v>227</v>
      </c>
      <c r="C198" s="34">
        <f>VLOOKUP(B198,[1]大南!$D$1:$N$65536,11,0)</f>
        <v>4</v>
      </c>
      <c r="D198" s="28">
        <f t="shared" si="13"/>
        <v>7</v>
      </c>
      <c r="E198" s="28">
        <v>5</v>
      </c>
      <c r="F198" s="34">
        <v>12</v>
      </c>
      <c r="G198" s="32"/>
      <c r="H198" s="32"/>
      <c r="I198" s="34">
        <v>3</v>
      </c>
      <c r="J198" s="30"/>
    </row>
    <row r="199" s="23" customFormat="1" ht="20.1" customHeight="1" spans="1:10">
      <c r="A199" s="30">
        <v>195</v>
      </c>
      <c r="B199" s="33" t="s">
        <v>228</v>
      </c>
      <c r="C199" s="34">
        <f>VLOOKUP(B199,[1]大南!$D$1:$N$65536,11,0)</f>
        <v>2</v>
      </c>
      <c r="D199" s="28">
        <f ca="1" t="shared" si="13"/>
        <v>0</v>
      </c>
      <c r="E199" s="28">
        <f ca="1">F199-D199</f>
        <v>8</v>
      </c>
      <c r="F199" s="34">
        <v>9</v>
      </c>
      <c r="G199" s="32"/>
      <c r="H199" s="32"/>
      <c r="I199" s="34">
        <v>1</v>
      </c>
      <c r="J199" s="30"/>
    </row>
    <row r="200" s="23" customFormat="1" ht="20.1" customHeight="1" spans="1:10">
      <c r="A200" s="30">
        <v>196</v>
      </c>
      <c r="B200" s="33" t="s">
        <v>229</v>
      </c>
      <c r="C200" s="34">
        <f>VLOOKUP(B200,[1]大南!$D$1:$N$65536,11,0)</f>
        <v>4</v>
      </c>
      <c r="D200" s="28">
        <f t="shared" si="13"/>
        <v>4</v>
      </c>
      <c r="E200" s="28">
        <v>6</v>
      </c>
      <c r="F200" s="34">
        <v>10</v>
      </c>
      <c r="G200" s="32"/>
      <c r="H200" s="32"/>
      <c r="I200" s="34">
        <v>3</v>
      </c>
      <c r="J200" s="30"/>
    </row>
    <row r="201" s="23" customFormat="1" ht="20.1" customHeight="1" spans="1:10">
      <c r="A201" s="30">
        <v>197</v>
      </c>
      <c r="B201" s="33" t="s">
        <v>230</v>
      </c>
      <c r="C201" s="34">
        <f>VLOOKUP(B201,[1]大南!$D$1:$N$65536,11,0)</f>
        <v>4</v>
      </c>
      <c r="D201" s="28">
        <f t="shared" si="13"/>
        <v>1</v>
      </c>
      <c r="E201" s="28">
        <v>9</v>
      </c>
      <c r="F201" s="34">
        <v>10</v>
      </c>
      <c r="G201" s="32"/>
      <c r="H201" s="32"/>
      <c r="I201" s="34">
        <v>3</v>
      </c>
      <c r="J201" s="30"/>
    </row>
    <row r="202" s="23" customFormat="1" ht="20.1" customHeight="1" spans="1:10">
      <c r="A202" s="30">
        <v>198</v>
      </c>
      <c r="B202" s="33" t="s">
        <v>92</v>
      </c>
      <c r="C202" s="34">
        <f>VLOOKUP(B202,[1]大南!$D$1:$N$65536,11,0)</f>
        <v>4</v>
      </c>
      <c r="D202" s="28">
        <f t="shared" si="13"/>
        <v>7</v>
      </c>
      <c r="E202" s="28">
        <v>3</v>
      </c>
      <c r="F202" s="34">
        <v>10</v>
      </c>
      <c r="G202" s="32"/>
      <c r="H202" s="32"/>
      <c r="I202" s="34">
        <v>3</v>
      </c>
      <c r="J202" s="30"/>
    </row>
    <row r="203" s="23" customFormat="1" ht="20.1" customHeight="1" spans="1:10">
      <c r="A203" s="30">
        <v>199</v>
      </c>
      <c r="B203" s="33" t="s">
        <v>231</v>
      </c>
      <c r="C203" s="34">
        <f>VLOOKUP(B203,[1]大南!$D$1:$N$65536,11,0)</f>
        <v>7</v>
      </c>
      <c r="D203" s="28">
        <f t="shared" si="13"/>
        <v>14</v>
      </c>
      <c r="E203" s="28">
        <v>2</v>
      </c>
      <c r="F203" s="34">
        <v>16</v>
      </c>
      <c r="G203" s="32"/>
      <c r="H203" s="32"/>
      <c r="I203" s="34">
        <v>6</v>
      </c>
      <c r="J203" s="30"/>
    </row>
    <row r="204" s="23" customFormat="1" ht="20.1" customHeight="1" spans="1:10">
      <c r="A204" s="30">
        <v>200</v>
      </c>
      <c r="B204" s="33" t="s">
        <v>232</v>
      </c>
      <c r="C204" s="34">
        <f>VLOOKUP(B204,[1]大南!$D$1:$N$65536,11,0)</f>
        <v>4</v>
      </c>
      <c r="D204" s="28">
        <f t="shared" si="13"/>
        <v>12</v>
      </c>
      <c r="E204" s="28">
        <v>0</v>
      </c>
      <c r="F204" s="34">
        <v>12</v>
      </c>
      <c r="G204" s="32"/>
      <c r="H204" s="32"/>
      <c r="I204" s="34">
        <v>3</v>
      </c>
      <c r="J204" s="30"/>
    </row>
    <row r="205" s="23" customFormat="1" ht="20.1" customHeight="1" spans="1:10">
      <c r="A205" s="30">
        <v>201</v>
      </c>
      <c r="B205" s="33" t="s">
        <v>233</v>
      </c>
      <c r="C205" s="34">
        <f>VLOOKUP(B205,[1]大南!$D$1:$N$65536,11,0)</f>
        <v>5</v>
      </c>
      <c r="D205" s="28">
        <f t="shared" si="13"/>
        <v>12</v>
      </c>
      <c r="E205" s="28">
        <v>1</v>
      </c>
      <c r="F205" s="34">
        <v>13</v>
      </c>
      <c r="G205" s="32"/>
      <c r="H205" s="32"/>
      <c r="I205" s="34">
        <v>4</v>
      </c>
      <c r="J205" s="30"/>
    </row>
    <row r="206" s="23" customFormat="1" ht="20.1" customHeight="1" spans="1:10">
      <c r="A206" s="30">
        <v>202</v>
      </c>
      <c r="B206" s="33" t="s">
        <v>234</v>
      </c>
      <c r="C206" s="34">
        <f>VLOOKUP(B206,[1]大南!$D$1:$N$65536,11,0)</f>
        <v>5</v>
      </c>
      <c r="D206" s="28">
        <f t="shared" si="13"/>
        <v>10</v>
      </c>
      <c r="E206" s="28">
        <v>3</v>
      </c>
      <c r="F206" s="34">
        <v>13</v>
      </c>
      <c r="G206" s="32"/>
      <c r="H206" s="32"/>
      <c r="I206" s="34">
        <v>4</v>
      </c>
      <c r="J206" s="30"/>
    </row>
    <row r="207" s="23" customFormat="1" ht="20.1" customHeight="1" spans="1:10">
      <c r="A207" s="30">
        <v>203</v>
      </c>
      <c r="B207" s="33" t="s">
        <v>116</v>
      </c>
      <c r="C207" s="34">
        <f>VLOOKUP(B207,[1]大南!$D$1:$N$65536,11,0)</f>
        <v>3</v>
      </c>
      <c r="D207" s="28">
        <f ca="1" t="shared" si="13"/>
        <v>0</v>
      </c>
      <c r="E207" s="28">
        <f ca="1">F207-D207</f>
        <v>8</v>
      </c>
      <c r="F207" s="34">
        <v>9</v>
      </c>
      <c r="G207" s="32"/>
      <c r="H207" s="32"/>
      <c r="I207" s="34">
        <v>2</v>
      </c>
      <c r="J207" s="30"/>
    </row>
    <row r="208" s="23" customFormat="1" ht="20.1" customHeight="1" spans="1:10">
      <c r="A208" s="30">
        <v>204</v>
      </c>
      <c r="B208" s="33" t="s">
        <v>235</v>
      </c>
      <c r="C208" s="34">
        <f>VLOOKUP(B208,[1]大南!$D$1:$N$65536,11,0)</f>
        <v>5</v>
      </c>
      <c r="D208" s="28">
        <f t="shared" si="13"/>
        <v>10</v>
      </c>
      <c r="E208" s="28">
        <v>3</v>
      </c>
      <c r="F208" s="34">
        <v>13</v>
      </c>
      <c r="G208" s="32"/>
      <c r="H208" s="32"/>
      <c r="I208" s="34">
        <v>4</v>
      </c>
      <c r="J208" s="30"/>
    </row>
    <row r="209" s="23" customFormat="1" ht="20.1" customHeight="1" spans="1:10">
      <c r="A209" s="30">
        <v>205</v>
      </c>
      <c r="B209" s="33" t="s">
        <v>236</v>
      </c>
      <c r="C209" s="34">
        <f>VLOOKUP(B209,[1]大南!$D$1:$N$65536,11,0)</f>
        <v>9</v>
      </c>
      <c r="D209" s="28">
        <f t="shared" si="13"/>
        <v>15</v>
      </c>
      <c r="E209" s="28">
        <v>3</v>
      </c>
      <c r="F209" s="34">
        <v>18</v>
      </c>
      <c r="G209" s="32"/>
      <c r="H209" s="32"/>
      <c r="I209" s="34">
        <v>8</v>
      </c>
      <c r="J209" s="30"/>
    </row>
    <row r="210" s="23" customFormat="1" ht="20.1" customHeight="1" spans="1:10">
      <c r="A210" s="30">
        <v>206</v>
      </c>
      <c r="B210" s="39" t="s">
        <v>237</v>
      </c>
      <c r="C210" s="34">
        <f>VLOOKUP(B210,[1]大南!$D$1:$N$65536,11,0)</f>
        <v>7</v>
      </c>
      <c r="D210" s="28">
        <f t="shared" si="13"/>
        <v>8</v>
      </c>
      <c r="E210" s="28">
        <v>8</v>
      </c>
      <c r="F210" s="34">
        <v>16</v>
      </c>
      <c r="G210" s="32"/>
      <c r="H210" s="32"/>
      <c r="I210" s="34">
        <v>6</v>
      </c>
      <c r="J210" s="30"/>
    </row>
    <row r="211" s="23" customFormat="1" ht="20.1" customHeight="1" spans="1:10">
      <c r="A211" s="30">
        <v>207</v>
      </c>
      <c r="B211" s="33" t="s">
        <v>238</v>
      </c>
      <c r="C211" s="34">
        <f>VLOOKUP(B211,[1]大南!$D$1:$N$65536,11,0)</f>
        <v>6</v>
      </c>
      <c r="D211" s="28">
        <f t="shared" si="13"/>
        <v>8</v>
      </c>
      <c r="E211" s="28">
        <v>9</v>
      </c>
      <c r="F211" s="34">
        <v>17</v>
      </c>
      <c r="G211" s="32"/>
      <c r="H211" s="32"/>
      <c r="I211" s="34">
        <v>5</v>
      </c>
      <c r="J211" s="30"/>
    </row>
    <row r="212" s="23" customFormat="1" ht="20.1" customHeight="1" spans="1:10">
      <c r="A212" s="30">
        <v>208</v>
      </c>
      <c r="B212" s="33" t="s">
        <v>239</v>
      </c>
      <c r="C212" s="34">
        <f>VLOOKUP(B212,[1]大南!$D$1:$N$65536,11,0)</f>
        <v>2</v>
      </c>
      <c r="D212" s="28">
        <f t="shared" si="13"/>
        <v>7</v>
      </c>
      <c r="E212" s="28">
        <v>1</v>
      </c>
      <c r="F212" s="34">
        <v>8</v>
      </c>
      <c r="G212" s="32"/>
      <c r="H212" s="32"/>
      <c r="I212" s="34">
        <v>1</v>
      </c>
      <c r="J212" s="30"/>
    </row>
    <row r="213" s="23" customFormat="1" ht="20.1" customHeight="1" spans="1:10">
      <c r="A213" s="30">
        <v>209</v>
      </c>
      <c r="B213" s="33" t="s">
        <v>240</v>
      </c>
      <c r="C213" s="34">
        <f>VLOOKUP(B213,[1]大南!$D$1:$N$65536,11,0)</f>
        <v>5</v>
      </c>
      <c r="D213" s="28">
        <f t="shared" si="13"/>
        <v>9</v>
      </c>
      <c r="E213" s="28">
        <v>4</v>
      </c>
      <c r="F213" s="34">
        <v>13</v>
      </c>
      <c r="G213" s="32"/>
      <c r="H213" s="32"/>
      <c r="I213" s="34">
        <v>4</v>
      </c>
      <c r="J213" s="30"/>
    </row>
    <row r="214" s="23" customFormat="1" ht="20.1" customHeight="1" spans="1:10">
      <c r="A214" s="30">
        <v>210</v>
      </c>
      <c r="B214" s="33" t="s">
        <v>241</v>
      </c>
      <c r="C214" s="34">
        <f>VLOOKUP(B214,[1]大南!$D$1:$N$65536,11,0)</f>
        <v>8</v>
      </c>
      <c r="D214" s="28">
        <f t="shared" si="13"/>
        <v>9</v>
      </c>
      <c r="E214" s="28">
        <v>8</v>
      </c>
      <c r="F214" s="34">
        <v>17</v>
      </c>
      <c r="G214" s="32"/>
      <c r="H214" s="32"/>
      <c r="I214" s="34">
        <v>7</v>
      </c>
      <c r="J214" s="30"/>
    </row>
    <row r="215" s="23" customFormat="1" ht="20.1" customHeight="1" spans="1:10">
      <c r="A215" s="30">
        <v>211</v>
      </c>
      <c r="B215" s="35" t="s">
        <v>242</v>
      </c>
      <c r="C215" s="34">
        <f>VLOOKUP(B215,[1]大南!$D$1:$N$65536,11,0)</f>
        <v>3</v>
      </c>
      <c r="D215" s="28">
        <f t="shared" si="13"/>
        <v>8</v>
      </c>
      <c r="E215" s="28">
        <v>1</v>
      </c>
      <c r="F215" s="34">
        <v>9</v>
      </c>
      <c r="G215" s="32"/>
      <c r="H215" s="32"/>
      <c r="I215" s="34">
        <v>2</v>
      </c>
      <c r="J215" s="30"/>
    </row>
    <row r="216" s="23" customFormat="1" ht="20.1" customHeight="1" spans="1:10">
      <c r="A216" s="30">
        <v>212</v>
      </c>
      <c r="B216" s="33" t="s">
        <v>243</v>
      </c>
      <c r="C216" s="34">
        <f>VLOOKUP(B216,[1]大南!$D$1:$N$65536,11,0)</f>
        <v>2</v>
      </c>
      <c r="D216" s="28">
        <f t="shared" si="13"/>
        <v>7</v>
      </c>
      <c r="E216" s="28">
        <v>1</v>
      </c>
      <c r="F216" s="34">
        <v>8</v>
      </c>
      <c r="G216" s="32"/>
      <c r="H216" s="32"/>
      <c r="I216" s="34">
        <v>1</v>
      </c>
      <c r="J216" s="30"/>
    </row>
    <row r="217" s="23" customFormat="1" ht="20.1" customHeight="1" spans="1:10">
      <c r="A217" s="30">
        <v>213</v>
      </c>
      <c r="B217" s="33" t="s">
        <v>244</v>
      </c>
      <c r="C217" s="34">
        <f>VLOOKUP(B217,[1]大南!$D$1:$N$65536,11,0)</f>
        <v>4</v>
      </c>
      <c r="D217" s="28">
        <f t="shared" si="13"/>
        <v>9</v>
      </c>
      <c r="E217" s="28">
        <v>2</v>
      </c>
      <c r="F217" s="34">
        <v>11</v>
      </c>
      <c r="G217" s="32"/>
      <c r="H217" s="32"/>
      <c r="I217" s="34">
        <v>3</v>
      </c>
      <c r="J217" s="30"/>
    </row>
    <row r="218" s="23" customFormat="1" ht="20.1" customHeight="1" spans="1:10">
      <c r="A218" s="30">
        <v>214</v>
      </c>
      <c r="B218" s="33" t="s">
        <v>245</v>
      </c>
      <c r="C218" s="34">
        <f>VLOOKUP(B218,[1]大南!$D$1:$N$65536,11,0)</f>
        <v>6</v>
      </c>
      <c r="D218" s="28">
        <f t="shared" si="13"/>
        <v>7</v>
      </c>
      <c r="E218" s="28">
        <v>6</v>
      </c>
      <c r="F218" s="34">
        <v>13</v>
      </c>
      <c r="G218" s="32"/>
      <c r="H218" s="32"/>
      <c r="I218" s="34">
        <v>5</v>
      </c>
      <c r="J218" s="30"/>
    </row>
    <row r="219" s="23" customFormat="1" ht="20.1" customHeight="1" spans="1:10">
      <c r="A219" s="30">
        <v>215</v>
      </c>
      <c r="B219" s="33" t="s">
        <v>246</v>
      </c>
      <c r="C219" s="34">
        <f>VLOOKUP(B219,[1]大南!$D$1:$N$65536,11,0)</f>
        <v>3</v>
      </c>
      <c r="D219" s="28">
        <f t="shared" si="13"/>
        <v>5</v>
      </c>
      <c r="E219" s="28">
        <v>4</v>
      </c>
      <c r="F219" s="34">
        <v>9</v>
      </c>
      <c r="G219" s="32"/>
      <c r="H219" s="32"/>
      <c r="I219" s="34">
        <v>2</v>
      </c>
      <c r="J219" s="30"/>
    </row>
    <row r="220" s="23" customFormat="1" ht="20.1" customHeight="1" spans="1:10">
      <c r="A220" s="30">
        <v>216</v>
      </c>
      <c r="B220" s="40" t="s">
        <v>247</v>
      </c>
      <c r="C220" s="34">
        <f>VLOOKUP(B220,[1]大南!$D$1:$N$65536,11,0)</f>
        <v>5</v>
      </c>
      <c r="D220" s="28">
        <f t="shared" si="13"/>
        <v>4</v>
      </c>
      <c r="E220" s="28">
        <v>9</v>
      </c>
      <c r="F220" s="34">
        <v>13</v>
      </c>
      <c r="G220" s="32"/>
      <c r="H220" s="32"/>
      <c r="I220" s="34">
        <v>4</v>
      </c>
      <c r="J220" s="30"/>
    </row>
    <row r="221" s="23" customFormat="1" ht="20.1" customHeight="1" spans="1:10">
      <c r="A221" s="30">
        <v>217</v>
      </c>
      <c r="B221" s="33" t="s">
        <v>248</v>
      </c>
      <c r="C221" s="34">
        <f>VLOOKUP(B221,[1]大南!$D$1:$N$65536,11,0)</f>
        <v>5</v>
      </c>
      <c r="D221" s="28">
        <f t="shared" si="13"/>
        <v>9</v>
      </c>
      <c r="E221" s="28">
        <v>4</v>
      </c>
      <c r="F221" s="34">
        <v>13</v>
      </c>
      <c r="G221" s="32"/>
      <c r="H221" s="32"/>
      <c r="I221" s="34">
        <v>4</v>
      </c>
      <c r="J221" s="30"/>
    </row>
    <row r="222" s="23" customFormat="1" ht="20.1" customHeight="1" spans="1:10">
      <c r="A222" s="30">
        <v>218</v>
      </c>
      <c r="B222" s="33" t="s">
        <v>249</v>
      </c>
      <c r="C222" s="34">
        <f>VLOOKUP(B222,[1]大南!$D$1:$N$65536,11,0)</f>
        <v>3</v>
      </c>
      <c r="D222" s="28">
        <f t="shared" si="13"/>
        <v>3</v>
      </c>
      <c r="E222" s="28">
        <v>7</v>
      </c>
      <c r="F222" s="34">
        <v>10</v>
      </c>
      <c r="G222" s="32"/>
      <c r="H222" s="32"/>
      <c r="I222" s="34">
        <v>2</v>
      </c>
      <c r="J222" s="30"/>
    </row>
    <row r="223" s="23" customFormat="1" ht="20.1" customHeight="1" spans="1:10">
      <c r="A223" s="30">
        <v>219</v>
      </c>
      <c r="B223" s="33" t="s">
        <v>250</v>
      </c>
      <c r="C223" s="34">
        <f>VLOOKUP(B223,[1]大南!$D$1:$N$65536,11,0)</f>
        <v>4</v>
      </c>
      <c r="D223" s="28">
        <f t="shared" si="13"/>
        <v>6</v>
      </c>
      <c r="E223" s="28">
        <v>5</v>
      </c>
      <c r="F223" s="34">
        <v>11</v>
      </c>
      <c r="G223" s="32"/>
      <c r="H223" s="32"/>
      <c r="I223" s="34">
        <v>3</v>
      </c>
      <c r="J223" s="30"/>
    </row>
    <row r="224" s="23" customFormat="1" ht="20.1" customHeight="1" spans="1:10">
      <c r="A224" s="30">
        <v>220</v>
      </c>
      <c r="B224" s="33" t="s">
        <v>251</v>
      </c>
      <c r="C224" s="34">
        <f>VLOOKUP(B224,[1]大南!$D$1:$N$65536,11,0)</f>
        <v>4</v>
      </c>
      <c r="D224" s="28">
        <f ca="1" t="shared" si="13"/>
        <v>0</v>
      </c>
      <c r="E224" s="28">
        <f ca="1">F224-D224</f>
        <v>8</v>
      </c>
      <c r="F224" s="34">
        <v>11</v>
      </c>
      <c r="G224" s="32"/>
      <c r="H224" s="32"/>
      <c r="I224" s="34">
        <v>3</v>
      </c>
      <c r="J224" s="30"/>
    </row>
    <row r="225" s="23" customFormat="1" ht="20.1" customHeight="1" spans="1:10">
      <c r="A225" s="30">
        <v>221</v>
      </c>
      <c r="B225" s="33" t="s">
        <v>252</v>
      </c>
      <c r="C225" s="34">
        <f>VLOOKUP(B225,[1]大南!$D$1:$N$65536,11,0)</f>
        <v>5</v>
      </c>
      <c r="D225" s="28">
        <f t="shared" si="13"/>
        <v>7</v>
      </c>
      <c r="E225" s="28">
        <v>6</v>
      </c>
      <c r="F225" s="34">
        <v>13</v>
      </c>
      <c r="G225" s="32"/>
      <c r="H225" s="32"/>
      <c r="I225" s="34">
        <v>4</v>
      </c>
      <c r="J225" s="30"/>
    </row>
    <row r="226" s="23" customFormat="1" ht="20.1" customHeight="1" spans="1:10">
      <c r="A226" s="30">
        <v>222</v>
      </c>
      <c r="B226" s="33" t="s">
        <v>253</v>
      </c>
      <c r="C226" s="34">
        <f>VLOOKUP(B226,[1]大南!$D$1:$N$65536,11,0)</f>
        <v>6</v>
      </c>
      <c r="D226" s="28">
        <f t="shared" si="13"/>
        <v>5</v>
      </c>
      <c r="E226" s="28">
        <v>9</v>
      </c>
      <c r="F226" s="34">
        <v>14</v>
      </c>
      <c r="G226" s="32"/>
      <c r="H226" s="32"/>
      <c r="I226" s="34">
        <v>5</v>
      </c>
      <c r="J226" s="30"/>
    </row>
    <row r="227" s="23" customFormat="1" ht="20.1" customHeight="1" spans="1:10">
      <c r="A227" s="30">
        <v>223</v>
      </c>
      <c r="B227" s="33" t="s">
        <v>254</v>
      </c>
      <c r="C227" s="34">
        <f>VLOOKUP(B227,[1]大南!$D$1:$N$65536,11,0)</f>
        <v>5</v>
      </c>
      <c r="D227" s="28">
        <f t="shared" si="13"/>
        <v>10</v>
      </c>
      <c r="E227" s="28">
        <v>3</v>
      </c>
      <c r="F227" s="34">
        <v>13</v>
      </c>
      <c r="G227" s="32"/>
      <c r="H227" s="32"/>
      <c r="I227" s="34">
        <v>4</v>
      </c>
      <c r="J227" s="30"/>
    </row>
    <row r="228" s="23" customFormat="1" ht="20.1" customHeight="1" spans="1:10">
      <c r="A228" s="30">
        <v>224</v>
      </c>
      <c r="B228" s="33" t="s">
        <v>255</v>
      </c>
      <c r="C228" s="34">
        <f>VLOOKUP(B228,[1]大南!$D$1:$N$65536,11,0)</f>
        <v>5</v>
      </c>
      <c r="D228" s="28">
        <f t="shared" si="13"/>
        <v>11</v>
      </c>
      <c r="E228" s="28">
        <v>2</v>
      </c>
      <c r="F228" s="34">
        <v>13</v>
      </c>
      <c r="G228" s="32"/>
      <c r="H228" s="32"/>
      <c r="I228" s="34">
        <v>4</v>
      </c>
      <c r="J228" s="30"/>
    </row>
    <row r="229" s="23" customFormat="1" ht="20.1" customHeight="1" spans="1:10">
      <c r="A229" s="30">
        <v>225</v>
      </c>
      <c r="B229" s="33" t="s">
        <v>256</v>
      </c>
      <c r="C229" s="34">
        <f>VLOOKUP(B229,[1]大南!$D$1:$N$65536,11,0)</f>
        <v>5</v>
      </c>
      <c r="D229" s="28">
        <f t="shared" si="13"/>
        <v>13</v>
      </c>
      <c r="E229" s="28">
        <v>0</v>
      </c>
      <c r="F229" s="34">
        <v>13</v>
      </c>
      <c r="G229" s="32"/>
      <c r="H229" s="32"/>
      <c r="I229" s="34">
        <v>4</v>
      </c>
      <c r="J229" s="30"/>
    </row>
    <row r="230" s="23" customFormat="1" ht="20.1" customHeight="1" spans="1:10">
      <c r="A230" s="30">
        <v>226</v>
      </c>
      <c r="B230" s="33" t="s">
        <v>257</v>
      </c>
      <c r="C230" s="34">
        <f>VLOOKUP(B230,[1]大南!$D$1:$N$65536,11,0)</f>
        <v>3</v>
      </c>
      <c r="D230" s="28">
        <f t="shared" si="13"/>
        <v>8</v>
      </c>
      <c r="E230" s="28">
        <v>1</v>
      </c>
      <c r="F230" s="34">
        <v>9</v>
      </c>
      <c r="G230" s="32"/>
      <c r="H230" s="32"/>
      <c r="I230" s="34">
        <v>2</v>
      </c>
      <c r="J230" s="30"/>
    </row>
    <row r="231" s="23" customFormat="1" ht="20.1" customHeight="1" spans="1:10">
      <c r="A231" s="30">
        <v>227</v>
      </c>
      <c r="B231" s="33" t="s">
        <v>258</v>
      </c>
      <c r="C231" s="34">
        <f>VLOOKUP(B231,[1]大南!$D$1:$N$65536,11,0)</f>
        <v>2</v>
      </c>
      <c r="D231" s="28">
        <f t="shared" si="13"/>
        <v>5</v>
      </c>
      <c r="E231" s="28">
        <v>3</v>
      </c>
      <c r="F231" s="34">
        <v>8</v>
      </c>
      <c r="G231" s="32"/>
      <c r="H231" s="32"/>
      <c r="I231" s="34">
        <v>1</v>
      </c>
      <c r="J231" s="30"/>
    </row>
    <row r="232" s="23" customFormat="1" ht="20.1" customHeight="1" spans="1:10">
      <c r="A232" s="30">
        <v>228</v>
      </c>
      <c r="B232" s="33" t="s">
        <v>259</v>
      </c>
      <c r="C232" s="34">
        <f>VLOOKUP(B232,[1]大南!$D$1:$N$65536,11,0)</f>
        <v>4</v>
      </c>
      <c r="D232" s="28">
        <f ca="1" t="shared" si="13"/>
        <v>0</v>
      </c>
      <c r="E232" s="28">
        <f ca="1">F232-D232</f>
        <v>8</v>
      </c>
      <c r="F232" s="34">
        <v>11</v>
      </c>
      <c r="G232" s="32"/>
      <c r="H232" s="32"/>
      <c r="I232" s="34">
        <v>3</v>
      </c>
      <c r="J232" s="30"/>
    </row>
    <row r="233" s="23" customFormat="1" ht="20.1" customHeight="1" spans="1:10">
      <c r="A233" s="30">
        <v>229</v>
      </c>
      <c r="B233" s="33" t="s">
        <v>260</v>
      </c>
      <c r="C233" s="34">
        <f>VLOOKUP(B233,[1]大南!$D$1:$N$65536,11,0)</f>
        <v>2</v>
      </c>
      <c r="D233" s="28">
        <f t="shared" si="13"/>
        <v>5</v>
      </c>
      <c r="E233" s="28">
        <v>3</v>
      </c>
      <c r="F233" s="34">
        <v>8</v>
      </c>
      <c r="G233" s="32"/>
      <c r="H233" s="32"/>
      <c r="I233" s="34">
        <v>1</v>
      </c>
      <c r="J233" s="30"/>
    </row>
    <row r="234" s="23" customFormat="1" ht="20.1" customHeight="1" spans="1:10">
      <c r="A234" s="30">
        <v>230</v>
      </c>
      <c r="B234" s="33" t="s">
        <v>261</v>
      </c>
      <c r="C234" s="34">
        <f>VLOOKUP(B234,[1]大南!$D$1:$N$65536,11,0)</f>
        <v>3</v>
      </c>
      <c r="D234" s="28">
        <f t="shared" si="13"/>
        <v>6</v>
      </c>
      <c r="E234" s="28">
        <v>3</v>
      </c>
      <c r="F234" s="34">
        <v>9</v>
      </c>
      <c r="G234" s="32"/>
      <c r="H234" s="32"/>
      <c r="I234" s="34">
        <v>2</v>
      </c>
      <c r="J234" s="30"/>
    </row>
    <row r="235" s="23" customFormat="1" ht="20.1" customHeight="1" spans="1:10">
      <c r="A235" s="30">
        <v>231</v>
      </c>
      <c r="B235" s="33" t="s">
        <v>262</v>
      </c>
      <c r="C235" s="34">
        <f>VLOOKUP(B235,[1]大南!$D$1:$N$65536,11,0)</f>
        <v>7</v>
      </c>
      <c r="D235" s="28">
        <f t="shared" si="13"/>
        <v>8</v>
      </c>
      <c r="E235" s="28">
        <v>8</v>
      </c>
      <c r="F235" s="34">
        <v>16</v>
      </c>
      <c r="G235" s="32"/>
      <c r="H235" s="32"/>
      <c r="I235" s="34">
        <v>6</v>
      </c>
      <c r="J235" s="30"/>
    </row>
    <row r="236" s="23" customFormat="1" ht="20.1" customHeight="1" spans="1:10">
      <c r="A236" s="30">
        <v>232</v>
      </c>
      <c r="B236" s="33" t="s">
        <v>263</v>
      </c>
      <c r="C236" s="34">
        <f>VLOOKUP(B236,[1]大南!$D$1:$N$65536,11,0)</f>
        <v>5</v>
      </c>
      <c r="D236" s="28">
        <f t="shared" si="13"/>
        <v>4</v>
      </c>
      <c r="E236" s="28">
        <v>9</v>
      </c>
      <c r="F236" s="34">
        <v>13</v>
      </c>
      <c r="G236" s="32"/>
      <c r="H236" s="32"/>
      <c r="I236" s="34">
        <v>4</v>
      </c>
      <c r="J236" s="30"/>
    </row>
    <row r="237" s="23" customFormat="1" ht="20.1" customHeight="1" spans="1:10">
      <c r="A237" s="30">
        <v>233</v>
      </c>
      <c r="B237" s="33" t="s">
        <v>264</v>
      </c>
      <c r="C237" s="34">
        <f>VLOOKUP(B237,[1]大南!$D$1:$N$65536,11,0)</f>
        <v>2</v>
      </c>
      <c r="D237" s="28">
        <f t="shared" si="13"/>
        <v>7</v>
      </c>
      <c r="E237" s="28">
        <v>1</v>
      </c>
      <c r="F237" s="34">
        <v>8</v>
      </c>
      <c r="G237" s="32"/>
      <c r="H237" s="32"/>
      <c r="I237" s="34">
        <v>1</v>
      </c>
      <c r="J237" s="30"/>
    </row>
    <row r="238" s="23" customFormat="1" ht="20.1" customHeight="1" spans="1:10">
      <c r="A238" s="30">
        <v>234</v>
      </c>
      <c r="B238" s="33" t="s">
        <v>265</v>
      </c>
      <c r="C238" s="34">
        <f>VLOOKUP(B238,[1]大南!$D$1:$N$65536,11,0)</f>
        <v>4</v>
      </c>
      <c r="D238" s="28">
        <f t="shared" si="13"/>
        <v>8</v>
      </c>
      <c r="E238" s="28">
        <v>4</v>
      </c>
      <c r="F238" s="34">
        <v>12</v>
      </c>
      <c r="G238" s="32"/>
      <c r="H238" s="32"/>
      <c r="I238" s="34">
        <v>3</v>
      </c>
      <c r="J238" s="30"/>
    </row>
    <row r="239" s="23" customFormat="1" ht="20.1" customHeight="1" spans="1:10">
      <c r="A239" s="30">
        <v>235</v>
      </c>
      <c r="B239" s="37" t="s">
        <v>266</v>
      </c>
      <c r="C239" s="34">
        <f>VLOOKUP(B239,[1]大南!$D$1:$N$65536,11,0)</f>
        <v>5</v>
      </c>
      <c r="D239" s="28">
        <f t="shared" si="13"/>
        <v>9</v>
      </c>
      <c r="E239" s="28">
        <v>4</v>
      </c>
      <c r="F239" s="34">
        <v>13</v>
      </c>
      <c r="G239" s="32"/>
      <c r="H239" s="32"/>
      <c r="I239" s="34">
        <v>4</v>
      </c>
      <c r="J239" s="30"/>
    </row>
    <row r="240" s="23" customFormat="1" ht="20.1" customHeight="1" spans="1:10">
      <c r="A240" s="30">
        <v>236</v>
      </c>
      <c r="B240" s="37" t="s">
        <v>267</v>
      </c>
      <c r="C240" s="34">
        <f>VLOOKUP(B240,[1]大南!$D$1:$N$65536,11,0)</f>
        <v>4</v>
      </c>
      <c r="D240" s="28">
        <f t="shared" si="13"/>
        <v>4</v>
      </c>
      <c r="E240" s="28">
        <v>8</v>
      </c>
      <c r="F240" s="34">
        <v>12</v>
      </c>
      <c r="G240" s="32"/>
      <c r="H240" s="32"/>
      <c r="I240" s="34">
        <v>3</v>
      </c>
      <c r="J240" s="30"/>
    </row>
    <row r="241" s="23" customFormat="1" ht="20.1" customHeight="1" spans="1:10">
      <c r="A241" s="30">
        <v>237</v>
      </c>
      <c r="B241" s="37" t="s">
        <v>268</v>
      </c>
      <c r="C241" s="34">
        <f>VLOOKUP(B241,[1]大南!$D$1:$N$65536,11,0)</f>
        <v>4</v>
      </c>
      <c r="D241" s="28">
        <f t="shared" si="13"/>
        <v>11</v>
      </c>
      <c r="E241" s="28">
        <v>1</v>
      </c>
      <c r="F241" s="34">
        <v>12</v>
      </c>
      <c r="G241" s="32"/>
      <c r="H241" s="32"/>
      <c r="I241" s="34">
        <v>3</v>
      </c>
      <c r="J241" s="30"/>
    </row>
    <row r="242" s="23" customFormat="1" ht="20.1" customHeight="1" spans="1:10">
      <c r="A242" s="30">
        <v>238</v>
      </c>
      <c r="B242" s="33" t="s">
        <v>269</v>
      </c>
      <c r="C242" s="34">
        <f>VLOOKUP(B242,[1]大南!$D$1:$N$65536,11,0)</f>
        <v>6</v>
      </c>
      <c r="D242" s="28">
        <f t="shared" si="13"/>
        <v>14</v>
      </c>
      <c r="E242" s="28">
        <v>1</v>
      </c>
      <c r="F242" s="34">
        <v>15</v>
      </c>
      <c r="G242" s="32"/>
      <c r="H242" s="32"/>
      <c r="I242" s="34">
        <v>5</v>
      </c>
      <c r="J242" s="30"/>
    </row>
    <row r="243" s="23" customFormat="1" ht="20.1" customHeight="1" spans="1:10">
      <c r="A243" s="30">
        <v>239</v>
      </c>
      <c r="B243" s="33" t="s">
        <v>270</v>
      </c>
      <c r="C243" s="34">
        <f>VLOOKUP(B243,[1]大南!$D$1:$N$65536,11,0)</f>
        <v>2</v>
      </c>
      <c r="D243" s="28">
        <f t="shared" si="13"/>
        <v>6</v>
      </c>
      <c r="E243" s="28">
        <v>2</v>
      </c>
      <c r="F243" s="34">
        <v>8</v>
      </c>
      <c r="G243" s="32"/>
      <c r="H243" s="32"/>
      <c r="I243" s="34">
        <v>1</v>
      </c>
      <c r="J243" s="30"/>
    </row>
    <row r="244" s="23" customFormat="1" ht="20.1" customHeight="1" spans="1:10">
      <c r="A244" s="30">
        <v>240</v>
      </c>
      <c r="B244" s="33" t="s">
        <v>271</v>
      </c>
      <c r="C244" s="34">
        <f>VLOOKUP(B244,[1]大南!$D$1:$N$65536,11,0)</f>
        <v>4</v>
      </c>
      <c r="D244" s="28">
        <f t="shared" si="13"/>
        <v>3</v>
      </c>
      <c r="E244" s="28">
        <v>6</v>
      </c>
      <c r="F244" s="34">
        <v>9</v>
      </c>
      <c r="G244" s="32"/>
      <c r="H244" s="32"/>
      <c r="I244" s="34">
        <v>3</v>
      </c>
      <c r="J244" s="30"/>
    </row>
    <row r="245" s="23" customFormat="1" ht="20.1" customHeight="1" spans="1:10">
      <c r="A245" s="30">
        <v>241</v>
      </c>
      <c r="B245" s="33" t="s">
        <v>272</v>
      </c>
      <c r="C245" s="34">
        <f>VLOOKUP(B245,[1]大南!$D$1:$N$65536,11,0)</f>
        <v>2</v>
      </c>
      <c r="D245" s="28">
        <f t="shared" si="13"/>
        <v>28</v>
      </c>
      <c r="E245" s="28">
        <v>4</v>
      </c>
      <c r="F245" s="34">
        <v>32</v>
      </c>
      <c r="G245" s="32"/>
      <c r="H245" s="32"/>
      <c r="I245" s="34">
        <v>1</v>
      </c>
      <c r="J245" s="30"/>
    </row>
    <row r="246" s="23" customFormat="1" ht="20.1" customHeight="1" spans="1:10">
      <c r="A246" s="30">
        <v>242</v>
      </c>
      <c r="B246" s="33" t="s">
        <v>273</v>
      </c>
      <c r="C246" s="34">
        <f>VLOOKUP(B246,[1]大南!$D$1:$N$65536,11,0)</f>
        <v>4</v>
      </c>
      <c r="D246" s="28">
        <f t="shared" si="13"/>
        <v>3</v>
      </c>
      <c r="E246" s="28">
        <v>9</v>
      </c>
      <c r="F246" s="34">
        <v>12</v>
      </c>
      <c r="G246" s="32"/>
      <c r="H246" s="32"/>
      <c r="I246" s="34">
        <v>3</v>
      </c>
      <c r="J246" s="30"/>
    </row>
    <row r="247" s="23" customFormat="1" ht="20.1" customHeight="1" spans="1:10">
      <c r="A247" s="30">
        <v>243</v>
      </c>
      <c r="B247" s="33" t="s">
        <v>274</v>
      </c>
      <c r="C247" s="34">
        <f>VLOOKUP(B247,[1]大南!$D$1:$N$65536,11,0)</f>
        <v>7</v>
      </c>
      <c r="D247" s="28">
        <f t="shared" si="13"/>
        <v>12</v>
      </c>
      <c r="E247" s="28">
        <v>4</v>
      </c>
      <c r="F247" s="34">
        <v>16</v>
      </c>
      <c r="G247" s="32"/>
      <c r="H247" s="32"/>
      <c r="I247" s="34">
        <v>6</v>
      </c>
      <c r="J247" s="30"/>
    </row>
    <row r="248" s="23" customFormat="1" ht="20.1" customHeight="1" spans="1:10">
      <c r="A248" s="30">
        <v>244</v>
      </c>
      <c r="B248" s="33" t="s">
        <v>275</v>
      </c>
      <c r="C248" s="34">
        <f>VLOOKUP(B248,[1]大南!$D$1:$N$65536,11,0)</f>
        <v>4</v>
      </c>
      <c r="D248" s="28">
        <f t="shared" si="13"/>
        <v>5</v>
      </c>
      <c r="E248" s="28">
        <v>7</v>
      </c>
      <c r="F248" s="34">
        <v>12</v>
      </c>
      <c r="G248" s="32"/>
      <c r="H248" s="32"/>
      <c r="I248" s="34">
        <v>3</v>
      </c>
      <c r="J248" s="30"/>
    </row>
    <row r="249" s="23" customFormat="1" ht="20.1" customHeight="1" spans="1:10">
      <c r="A249" s="30">
        <v>245</v>
      </c>
      <c r="B249" s="33" t="s">
        <v>276</v>
      </c>
      <c r="C249" s="34">
        <f>VLOOKUP(B249,[1]大南!$D$1:$N$65536,11,0)</f>
        <v>4</v>
      </c>
      <c r="D249" s="28">
        <f t="shared" si="13"/>
        <v>7</v>
      </c>
      <c r="E249" s="28">
        <v>5</v>
      </c>
      <c r="F249" s="34">
        <v>12</v>
      </c>
      <c r="G249" s="32"/>
      <c r="H249" s="32"/>
      <c r="I249" s="34">
        <v>3</v>
      </c>
      <c r="J249" s="30"/>
    </row>
    <row r="250" s="23" customFormat="1" ht="20.1" customHeight="1" spans="1:10">
      <c r="A250" s="30">
        <v>246</v>
      </c>
      <c r="B250" s="33" t="s">
        <v>277</v>
      </c>
      <c r="C250" s="34">
        <f>VLOOKUP(B250,[1]大南!$D$1:$N$65536,11,0)</f>
        <v>4</v>
      </c>
      <c r="D250" s="28">
        <f ca="1" t="shared" si="13"/>
        <v>0</v>
      </c>
      <c r="E250" s="28">
        <f ca="1">F250-D250</f>
        <v>8</v>
      </c>
      <c r="F250" s="34">
        <v>12</v>
      </c>
      <c r="G250" s="32"/>
      <c r="H250" s="32"/>
      <c r="I250" s="34">
        <v>3</v>
      </c>
      <c r="J250" s="30"/>
    </row>
    <row r="251" s="23" customFormat="1" ht="20.1" customHeight="1" spans="1:10">
      <c r="A251" s="30">
        <v>247</v>
      </c>
      <c r="B251" s="39" t="s">
        <v>278</v>
      </c>
      <c r="C251" s="34">
        <f>VLOOKUP(B251,[1]大南!$D$1:$N$65536,11,0)</f>
        <v>4</v>
      </c>
      <c r="D251" s="28">
        <f t="shared" si="13"/>
        <v>6</v>
      </c>
      <c r="E251" s="28">
        <v>6</v>
      </c>
      <c r="F251" s="34">
        <v>12</v>
      </c>
      <c r="G251" s="32"/>
      <c r="H251" s="32"/>
      <c r="I251" s="34">
        <v>3</v>
      </c>
      <c r="J251" s="30"/>
    </row>
    <row r="252" s="23" customFormat="1" ht="20.1" customHeight="1" spans="1:10">
      <c r="A252" s="30">
        <v>248</v>
      </c>
      <c r="B252" s="33" t="s">
        <v>279</v>
      </c>
      <c r="C252" s="34">
        <f>VLOOKUP(B252,[1]大南!$D$1:$N$65536,11,0)</f>
        <v>2</v>
      </c>
      <c r="D252" s="28">
        <f t="shared" si="13"/>
        <v>6</v>
      </c>
      <c r="E252" s="28">
        <v>2</v>
      </c>
      <c r="F252" s="34">
        <v>8</v>
      </c>
      <c r="G252" s="32"/>
      <c r="H252" s="32"/>
      <c r="I252" s="34">
        <v>1</v>
      </c>
      <c r="J252" s="30"/>
    </row>
    <row r="253" s="23" customFormat="1" ht="20.1" customHeight="1" spans="1:10">
      <c r="A253" s="30">
        <v>249</v>
      </c>
      <c r="B253" s="33" t="s">
        <v>280</v>
      </c>
      <c r="C253" s="34">
        <f>VLOOKUP(B253,[1]大南!$D$1:$N$65536,11,0)</f>
        <v>4</v>
      </c>
      <c r="D253" s="28">
        <f t="shared" si="13"/>
        <v>9</v>
      </c>
      <c r="E253" s="28">
        <v>3</v>
      </c>
      <c r="F253" s="34">
        <v>12</v>
      </c>
      <c r="G253" s="32"/>
      <c r="H253" s="32"/>
      <c r="I253" s="34">
        <v>3</v>
      </c>
      <c r="J253" s="30"/>
    </row>
    <row r="254" s="23" customFormat="1" ht="20.1" customHeight="1" spans="1:10">
      <c r="A254" s="30">
        <v>250</v>
      </c>
      <c r="B254" s="33" t="s">
        <v>281</v>
      </c>
      <c r="C254" s="34">
        <f>VLOOKUP(B254,[1]大南!$D$1:$N$65536,11,0)</f>
        <v>2</v>
      </c>
      <c r="D254" s="28">
        <f t="shared" si="13"/>
        <v>6</v>
      </c>
      <c r="E254" s="28">
        <v>2</v>
      </c>
      <c r="F254" s="34">
        <v>8</v>
      </c>
      <c r="G254" s="32"/>
      <c r="H254" s="32"/>
      <c r="I254" s="34">
        <v>1</v>
      </c>
      <c r="J254" s="30"/>
    </row>
    <row r="255" s="23" customFormat="1" ht="20.1" customHeight="1" spans="1:10">
      <c r="A255" s="30">
        <v>251</v>
      </c>
      <c r="B255" s="33" t="s">
        <v>282</v>
      </c>
      <c r="C255" s="34">
        <f>VLOOKUP(B255,[1]大南!$D$1:$N$65536,11,0)</f>
        <v>5</v>
      </c>
      <c r="D255" s="28">
        <f t="shared" si="13"/>
        <v>13</v>
      </c>
      <c r="E255" s="28">
        <v>0</v>
      </c>
      <c r="F255" s="34">
        <v>13</v>
      </c>
      <c r="G255" s="32"/>
      <c r="H255" s="32"/>
      <c r="I255" s="34">
        <v>4</v>
      </c>
      <c r="J255" s="30"/>
    </row>
    <row r="256" s="23" customFormat="1" ht="20.1" customHeight="1" spans="1:10">
      <c r="A256" s="30">
        <v>252</v>
      </c>
      <c r="B256" s="33" t="s">
        <v>283</v>
      </c>
      <c r="C256" s="34">
        <f>VLOOKUP(B256,[1]大南!$D$1:$N$65536,11,0)</f>
        <v>7</v>
      </c>
      <c r="D256" s="28">
        <f t="shared" si="13"/>
        <v>15</v>
      </c>
      <c r="E256" s="28">
        <v>1</v>
      </c>
      <c r="F256" s="34">
        <v>16</v>
      </c>
      <c r="G256" s="32"/>
      <c r="H256" s="32"/>
      <c r="I256" s="34">
        <v>6</v>
      </c>
      <c r="J256" s="30"/>
    </row>
    <row r="257" s="23" customFormat="1" ht="20.1" customHeight="1" spans="1:10">
      <c r="A257" s="30">
        <v>253</v>
      </c>
      <c r="B257" s="33" t="s">
        <v>284</v>
      </c>
      <c r="C257" s="34">
        <f>VLOOKUP(B257,[1]大南!$D$1:$N$65536,11,0)</f>
        <v>3</v>
      </c>
      <c r="D257" s="28">
        <f t="shared" si="13"/>
        <v>6</v>
      </c>
      <c r="E257" s="28">
        <v>3</v>
      </c>
      <c r="F257" s="34">
        <v>9</v>
      </c>
      <c r="G257" s="32"/>
      <c r="H257" s="32"/>
      <c r="I257" s="34">
        <v>2</v>
      </c>
      <c r="J257" s="30"/>
    </row>
    <row r="258" s="23" customFormat="1" ht="20.1" customHeight="1" spans="1:10">
      <c r="A258" s="30">
        <v>254</v>
      </c>
      <c r="B258" s="33" t="s">
        <v>285</v>
      </c>
      <c r="C258" s="34">
        <f>VLOOKUP(B258,[1]大南!$D$1:$N$65536,11,0)</f>
        <v>2</v>
      </c>
      <c r="D258" s="28">
        <f ca="1" t="shared" si="13"/>
        <v>0</v>
      </c>
      <c r="E258" s="28">
        <f ca="1">F258-D258</f>
        <v>8</v>
      </c>
      <c r="F258" s="34">
        <v>8</v>
      </c>
      <c r="G258" s="32"/>
      <c r="H258" s="32"/>
      <c r="I258" s="34">
        <v>1</v>
      </c>
      <c r="J258" s="30"/>
    </row>
    <row r="259" s="23" customFormat="1" ht="20.1" customHeight="1" spans="1:10">
      <c r="A259" s="30">
        <v>255</v>
      </c>
      <c r="B259" s="33" t="s">
        <v>286</v>
      </c>
      <c r="C259" s="34">
        <f>VLOOKUP(B259,[1]大南!$D$1:$N$65536,11,0)</f>
        <v>4</v>
      </c>
      <c r="D259" s="28">
        <f t="shared" si="13"/>
        <v>9</v>
      </c>
      <c r="E259" s="28">
        <v>3</v>
      </c>
      <c r="F259" s="34">
        <v>12</v>
      </c>
      <c r="G259" s="32"/>
      <c r="H259" s="32"/>
      <c r="I259" s="34">
        <v>3</v>
      </c>
      <c r="J259" s="30"/>
    </row>
    <row r="260" s="23" customFormat="1" ht="20.1" customHeight="1" spans="1:10">
      <c r="A260" s="30">
        <v>256</v>
      </c>
      <c r="B260" s="33" t="s">
        <v>287</v>
      </c>
      <c r="C260" s="34">
        <f>VLOOKUP(B260,[1]大南!$D$1:$N$65536,11,0)</f>
        <v>3</v>
      </c>
      <c r="D260" s="28">
        <f t="shared" ref="D260:D323" si="14">F260-E260</f>
        <v>6</v>
      </c>
      <c r="E260" s="28">
        <v>3</v>
      </c>
      <c r="F260" s="34">
        <v>9</v>
      </c>
      <c r="G260" s="32"/>
      <c r="H260" s="32"/>
      <c r="I260" s="34">
        <v>2</v>
      </c>
      <c r="J260" s="30"/>
    </row>
    <row r="261" s="23" customFormat="1" ht="20.1" customHeight="1" spans="1:10">
      <c r="A261" s="30">
        <v>257</v>
      </c>
      <c r="B261" s="33" t="s">
        <v>288</v>
      </c>
      <c r="C261" s="34">
        <f>VLOOKUP(B261,[1]大南!$D$1:$N$65536,11,0)</f>
        <v>7</v>
      </c>
      <c r="D261" s="28">
        <f t="shared" si="14"/>
        <v>8</v>
      </c>
      <c r="E261" s="28">
        <v>8</v>
      </c>
      <c r="F261" s="34">
        <v>16</v>
      </c>
      <c r="G261" s="32"/>
      <c r="H261" s="32"/>
      <c r="I261" s="34">
        <v>6</v>
      </c>
      <c r="J261" s="30"/>
    </row>
    <row r="262" s="23" customFormat="1" ht="20.1" customHeight="1" spans="1:10">
      <c r="A262" s="30">
        <v>258</v>
      </c>
      <c r="B262" s="35" t="s">
        <v>289</v>
      </c>
      <c r="C262" s="34">
        <f>VLOOKUP(B262,[1]大南!$D$1:$N$65536,11,0)</f>
        <v>4</v>
      </c>
      <c r="D262" s="28">
        <f t="shared" si="14"/>
        <v>3</v>
      </c>
      <c r="E262" s="28">
        <v>9</v>
      </c>
      <c r="F262" s="34">
        <v>12</v>
      </c>
      <c r="G262" s="32"/>
      <c r="H262" s="32"/>
      <c r="I262" s="34">
        <v>3</v>
      </c>
      <c r="J262" s="30"/>
    </row>
    <row r="263" s="23" customFormat="1" ht="20.1" customHeight="1" spans="1:10">
      <c r="A263" s="30">
        <v>259</v>
      </c>
      <c r="B263" s="33" t="s">
        <v>290</v>
      </c>
      <c r="C263" s="34">
        <f>VLOOKUP(B263,[1]大南!$D$1:$N$65536,11,0)</f>
        <v>5</v>
      </c>
      <c r="D263" s="28">
        <f t="shared" si="14"/>
        <v>12</v>
      </c>
      <c r="E263" s="28">
        <v>1</v>
      </c>
      <c r="F263" s="34">
        <v>13</v>
      </c>
      <c r="G263" s="32"/>
      <c r="H263" s="32"/>
      <c r="I263" s="34">
        <v>4</v>
      </c>
      <c r="J263" s="30"/>
    </row>
    <row r="264" s="23" customFormat="1" ht="20.1" customHeight="1" spans="1:10">
      <c r="A264" s="30">
        <v>260</v>
      </c>
      <c r="B264" s="33" t="s">
        <v>291</v>
      </c>
      <c r="C264" s="34">
        <f>VLOOKUP(B264,[1]大南!$D$1:$N$65536,11,0)</f>
        <v>3</v>
      </c>
      <c r="D264" s="28">
        <f t="shared" si="14"/>
        <v>9</v>
      </c>
      <c r="E264" s="28">
        <v>4</v>
      </c>
      <c r="F264" s="34">
        <v>13</v>
      </c>
      <c r="G264" s="32"/>
      <c r="H264" s="32"/>
      <c r="I264" s="34">
        <v>2</v>
      </c>
      <c r="J264" s="30"/>
    </row>
    <row r="265" s="23" customFormat="1" ht="20.1" customHeight="1" spans="1:10">
      <c r="A265" s="30">
        <v>261</v>
      </c>
      <c r="B265" s="33" t="s">
        <v>292</v>
      </c>
      <c r="C265" s="34">
        <f>VLOOKUP(B265,[1]大南!$D$1:$N$65536,11,0)</f>
        <v>6</v>
      </c>
      <c r="D265" s="28">
        <f t="shared" si="14"/>
        <v>7</v>
      </c>
      <c r="E265" s="28">
        <v>8</v>
      </c>
      <c r="F265" s="34">
        <v>15</v>
      </c>
      <c r="G265" s="32"/>
      <c r="H265" s="32"/>
      <c r="I265" s="34">
        <v>5</v>
      </c>
      <c r="J265" s="30"/>
    </row>
    <row r="266" s="23" customFormat="1" ht="20.1" customHeight="1" spans="1:10">
      <c r="A266" s="30">
        <v>262</v>
      </c>
      <c r="B266" s="33" t="s">
        <v>293</v>
      </c>
      <c r="C266" s="34">
        <f>VLOOKUP(B266,[1]大南!$D$1:$N$65536,11,0)</f>
        <v>5</v>
      </c>
      <c r="D266" s="28">
        <f t="shared" si="14"/>
        <v>15</v>
      </c>
      <c r="E266" s="28">
        <v>1</v>
      </c>
      <c r="F266" s="34">
        <v>16</v>
      </c>
      <c r="G266" s="32"/>
      <c r="H266" s="32"/>
      <c r="I266" s="34">
        <v>4</v>
      </c>
      <c r="J266" s="30"/>
    </row>
    <row r="267" s="23" customFormat="1" ht="20.1" customHeight="1" spans="1:10">
      <c r="A267" s="30">
        <v>263</v>
      </c>
      <c r="B267" s="38" t="s">
        <v>294</v>
      </c>
      <c r="C267" s="34">
        <f>VLOOKUP(B267,[1]大南!$D$1:$N$65536,11,0)</f>
        <v>4</v>
      </c>
      <c r="D267" s="28">
        <f t="shared" si="14"/>
        <v>11</v>
      </c>
      <c r="E267" s="28">
        <v>1</v>
      </c>
      <c r="F267" s="34">
        <v>12</v>
      </c>
      <c r="G267" s="32"/>
      <c r="H267" s="32"/>
      <c r="I267" s="34">
        <v>3</v>
      </c>
      <c r="J267" s="30"/>
    </row>
    <row r="268" s="23" customFormat="1" ht="20.1" customHeight="1" spans="1:10">
      <c r="A268" s="30">
        <v>264</v>
      </c>
      <c r="B268" s="33" t="s">
        <v>295</v>
      </c>
      <c r="C268" s="34">
        <f>VLOOKUP(B268,[1]大南!$D$1:$N$65536,11,0)</f>
        <v>2</v>
      </c>
      <c r="D268" s="28">
        <f t="shared" si="14"/>
        <v>6</v>
      </c>
      <c r="E268" s="28">
        <v>2</v>
      </c>
      <c r="F268" s="34">
        <v>8</v>
      </c>
      <c r="G268" s="32"/>
      <c r="H268" s="32"/>
      <c r="I268" s="34">
        <v>1</v>
      </c>
      <c r="J268" s="30"/>
    </row>
    <row r="269" s="23" customFormat="1" ht="20.1" customHeight="1" spans="1:10">
      <c r="A269" s="30">
        <v>265</v>
      </c>
      <c r="B269" s="33" t="s">
        <v>296</v>
      </c>
      <c r="C269" s="34">
        <f>VLOOKUP(B269,[1]大南!$D$1:$N$65536,11,0)</f>
        <v>2</v>
      </c>
      <c r="D269" s="28">
        <f t="shared" si="14"/>
        <v>2</v>
      </c>
      <c r="E269" s="28">
        <v>6</v>
      </c>
      <c r="F269" s="34">
        <v>8</v>
      </c>
      <c r="G269" s="32"/>
      <c r="H269" s="32"/>
      <c r="I269" s="34">
        <v>1</v>
      </c>
      <c r="J269" s="30"/>
    </row>
    <row r="270" s="23" customFormat="1" ht="20.1" customHeight="1" spans="1:10">
      <c r="A270" s="30">
        <v>266</v>
      </c>
      <c r="B270" s="33" t="s">
        <v>297</v>
      </c>
      <c r="C270" s="34">
        <f>VLOOKUP(B270,[1]大南!$D$1:$N$65536,11,0)</f>
        <v>4</v>
      </c>
      <c r="D270" s="28">
        <f t="shared" si="14"/>
        <v>8</v>
      </c>
      <c r="E270" s="28">
        <v>4</v>
      </c>
      <c r="F270" s="34">
        <v>12</v>
      </c>
      <c r="G270" s="32"/>
      <c r="H270" s="32"/>
      <c r="I270" s="34">
        <v>3</v>
      </c>
      <c r="J270" s="30"/>
    </row>
    <row r="271" s="23" customFormat="1" ht="20.1" customHeight="1" spans="1:10">
      <c r="A271" s="30">
        <v>267</v>
      </c>
      <c r="B271" s="33" t="s">
        <v>298</v>
      </c>
      <c r="C271" s="34">
        <f>VLOOKUP(B271,[1]大南!$D$1:$N$65536,11,0)</f>
        <v>5</v>
      </c>
      <c r="D271" s="28">
        <f t="shared" si="14"/>
        <v>7</v>
      </c>
      <c r="E271" s="28">
        <v>9</v>
      </c>
      <c r="F271" s="34">
        <v>16</v>
      </c>
      <c r="G271" s="32"/>
      <c r="H271" s="32"/>
      <c r="I271" s="34">
        <v>4</v>
      </c>
      <c r="J271" s="30"/>
    </row>
    <row r="272" s="23" customFormat="1" ht="20.1" customHeight="1" spans="1:10">
      <c r="A272" s="30">
        <v>268</v>
      </c>
      <c r="B272" s="33" t="s">
        <v>299</v>
      </c>
      <c r="C272" s="34">
        <f>VLOOKUP(B272,[1]大南!$D$1:$N$65536,11,0)</f>
        <v>5</v>
      </c>
      <c r="D272" s="28">
        <f t="shared" si="14"/>
        <v>12</v>
      </c>
      <c r="E272" s="28">
        <v>4</v>
      </c>
      <c r="F272" s="34">
        <v>16</v>
      </c>
      <c r="G272" s="32"/>
      <c r="H272" s="32"/>
      <c r="I272" s="34">
        <v>4</v>
      </c>
      <c r="J272" s="30"/>
    </row>
    <row r="273" s="23" customFormat="1" ht="20.1" customHeight="1" spans="1:10">
      <c r="A273" s="30">
        <v>269</v>
      </c>
      <c r="B273" s="33" t="s">
        <v>300</v>
      </c>
      <c r="C273" s="34">
        <f>VLOOKUP(B273,[1]大南!$D$1:$N$65536,11,0)</f>
        <v>5</v>
      </c>
      <c r="D273" s="28">
        <f t="shared" si="14"/>
        <v>6</v>
      </c>
      <c r="E273" s="28">
        <v>7</v>
      </c>
      <c r="F273" s="34">
        <v>13</v>
      </c>
      <c r="G273" s="32"/>
      <c r="H273" s="32"/>
      <c r="I273" s="34">
        <v>4</v>
      </c>
      <c r="J273" s="30"/>
    </row>
    <row r="274" s="23" customFormat="1" ht="20.1" customHeight="1" spans="1:10">
      <c r="A274" s="30">
        <v>270</v>
      </c>
      <c r="B274" s="37" t="s">
        <v>301</v>
      </c>
      <c r="C274" s="34">
        <f>VLOOKUP(B274,[1]大南!$D$1:$N$65536,11,0)</f>
        <v>6</v>
      </c>
      <c r="D274" s="28">
        <f t="shared" si="14"/>
        <v>13</v>
      </c>
      <c r="E274" s="28">
        <v>5</v>
      </c>
      <c r="F274" s="34">
        <v>18</v>
      </c>
      <c r="G274" s="32"/>
      <c r="H274" s="32"/>
      <c r="I274" s="34">
        <v>5</v>
      </c>
      <c r="J274" s="30"/>
    </row>
    <row r="275" s="23" customFormat="1" ht="20.1" customHeight="1" spans="1:10">
      <c r="A275" s="30">
        <v>271</v>
      </c>
      <c r="B275" s="33" t="s">
        <v>302</v>
      </c>
      <c r="C275" s="34">
        <f>VLOOKUP(B275,[1]大南!$D$1:$N$65536,11,0)</f>
        <v>5</v>
      </c>
      <c r="D275" s="28">
        <f ca="1" t="shared" si="14"/>
        <v>0</v>
      </c>
      <c r="E275" s="28">
        <f ca="1">F275-D275</f>
        <v>8</v>
      </c>
      <c r="F275" s="34">
        <v>32</v>
      </c>
      <c r="G275" s="32"/>
      <c r="H275" s="32"/>
      <c r="I275" s="34">
        <v>4</v>
      </c>
      <c r="J275" s="30"/>
    </row>
    <row r="276" s="23" customFormat="1" ht="20.1" customHeight="1" spans="1:10">
      <c r="A276" s="30">
        <v>272</v>
      </c>
      <c r="B276" s="33" t="s">
        <v>303</v>
      </c>
      <c r="C276" s="34">
        <f>VLOOKUP(B276,[1]大南!$D$1:$N$65536,11,0)</f>
        <v>3</v>
      </c>
      <c r="D276" s="28">
        <f t="shared" si="14"/>
        <v>3</v>
      </c>
      <c r="E276" s="28">
        <v>6</v>
      </c>
      <c r="F276" s="34">
        <v>9</v>
      </c>
      <c r="G276" s="32"/>
      <c r="H276" s="32"/>
      <c r="I276" s="34">
        <v>2</v>
      </c>
      <c r="J276" s="30"/>
    </row>
    <row r="277" s="23" customFormat="1" ht="20.1" customHeight="1" spans="1:10">
      <c r="A277" s="30">
        <v>273</v>
      </c>
      <c r="B277" s="33" t="s">
        <v>304</v>
      </c>
      <c r="C277" s="34">
        <f>VLOOKUP(B277,[1]大南!$D$1:$N$65536,11,0)</f>
        <v>7</v>
      </c>
      <c r="D277" s="28">
        <f t="shared" si="14"/>
        <v>11</v>
      </c>
      <c r="E277" s="28">
        <v>9</v>
      </c>
      <c r="F277" s="34">
        <v>20</v>
      </c>
      <c r="G277" s="32"/>
      <c r="H277" s="32"/>
      <c r="I277" s="34">
        <v>6</v>
      </c>
      <c r="J277" s="30"/>
    </row>
    <row r="278" s="23" customFormat="1" ht="20.1" customHeight="1" spans="1:10">
      <c r="A278" s="30">
        <v>274</v>
      </c>
      <c r="B278" s="33" t="s">
        <v>305</v>
      </c>
      <c r="C278" s="34">
        <f>VLOOKUP(B278,[1]大南!$D$1:$N$65536,11,0)</f>
        <v>2</v>
      </c>
      <c r="D278" s="28">
        <f t="shared" si="14"/>
        <v>5</v>
      </c>
      <c r="E278" s="28">
        <v>3</v>
      </c>
      <c r="F278" s="34">
        <v>8</v>
      </c>
      <c r="G278" s="32"/>
      <c r="H278" s="32"/>
      <c r="I278" s="34">
        <v>1</v>
      </c>
      <c r="J278" s="30"/>
    </row>
    <row r="279" s="23" customFormat="1" ht="20.1" customHeight="1" spans="1:10">
      <c r="A279" s="30">
        <v>275</v>
      </c>
      <c r="B279" s="33" t="s">
        <v>306</v>
      </c>
      <c r="C279" s="34">
        <f>VLOOKUP(B279,[1]大南!$D$1:$N$65536,11,0)</f>
        <v>5</v>
      </c>
      <c r="D279" s="28">
        <f t="shared" si="14"/>
        <v>11</v>
      </c>
      <c r="E279" s="28">
        <v>2</v>
      </c>
      <c r="F279" s="34">
        <v>13</v>
      </c>
      <c r="G279" s="32"/>
      <c r="H279" s="32"/>
      <c r="I279" s="34">
        <v>4</v>
      </c>
      <c r="J279" s="30"/>
    </row>
    <row r="280" s="23" customFormat="1" ht="20.1" customHeight="1" spans="1:10">
      <c r="A280" s="30">
        <v>276</v>
      </c>
      <c r="B280" s="33" t="s">
        <v>307</v>
      </c>
      <c r="C280" s="34">
        <f>VLOOKUP(B280,[1]大南!$D$1:$N$65536,11,0)</f>
        <v>1</v>
      </c>
      <c r="D280" s="28">
        <f t="shared" si="14"/>
        <v>4</v>
      </c>
      <c r="E280" s="28">
        <v>0</v>
      </c>
      <c r="F280" s="34">
        <v>4</v>
      </c>
      <c r="G280" s="32"/>
      <c r="H280" s="32"/>
      <c r="I280" s="34">
        <v>1</v>
      </c>
      <c r="J280" s="30"/>
    </row>
    <row r="281" s="23" customFormat="1" ht="20.1" customHeight="1" spans="1:10">
      <c r="A281" s="30">
        <v>277</v>
      </c>
      <c r="B281" s="33" t="s">
        <v>308</v>
      </c>
      <c r="C281" s="34">
        <f>VLOOKUP(B281,[1]大南!$D$1:$N$65536,11,0)</f>
        <v>2</v>
      </c>
      <c r="D281" s="28">
        <f t="shared" si="14"/>
        <v>7</v>
      </c>
      <c r="E281" s="28">
        <v>1</v>
      </c>
      <c r="F281" s="34">
        <v>8</v>
      </c>
      <c r="G281" s="32"/>
      <c r="H281" s="32"/>
      <c r="I281" s="34">
        <v>1</v>
      </c>
      <c r="J281" s="30"/>
    </row>
    <row r="282" s="23" customFormat="1" ht="20.1" customHeight="1" spans="1:10">
      <c r="A282" s="30">
        <v>278</v>
      </c>
      <c r="B282" s="33" t="s">
        <v>309</v>
      </c>
      <c r="C282" s="34">
        <f>VLOOKUP(B282,[1]大南!$D$1:$N$65536,11,0)</f>
        <v>2</v>
      </c>
      <c r="D282" s="28">
        <f t="shared" si="14"/>
        <v>5</v>
      </c>
      <c r="E282" s="28">
        <v>3</v>
      </c>
      <c r="F282" s="34">
        <v>8</v>
      </c>
      <c r="G282" s="32"/>
      <c r="H282" s="32"/>
      <c r="I282" s="34">
        <v>1</v>
      </c>
      <c r="J282" s="30"/>
    </row>
    <row r="283" s="23" customFormat="1" ht="20.1" customHeight="1" spans="1:10">
      <c r="A283" s="30">
        <v>279</v>
      </c>
      <c r="B283" s="33" t="s">
        <v>310</v>
      </c>
      <c r="C283" s="34">
        <f>VLOOKUP(B283,[1]大南!$D$1:$N$65536,11,0)</f>
        <v>7</v>
      </c>
      <c r="D283" s="28">
        <f ca="1" t="shared" si="14"/>
        <v>0</v>
      </c>
      <c r="E283" s="28">
        <f ca="1">F283-D283</f>
        <v>8</v>
      </c>
      <c r="F283" s="34">
        <v>20</v>
      </c>
      <c r="G283" s="32"/>
      <c r="H283" s="32"/>
      <c r="I283" s="34">
        <v>6</v>
      </c>
      <c r="J283" s="30"/>
    </row>
    <row r="284" s="23" customFormat="1" ht="20.1" customHeight="1" spans="1:10">
      <c r="A284" s="30">
        <v>280</v>
      </c>
      <c r="B284" s="33" t="s">
        <v>311</v>
      </c>
      <c r="C284" s="34">
        <f>VLOOKUP(B284,[1]大南!$D$1:$N$65536,11,0)</f>
        <v>6</v>
      </c>
      <c r="D284" s="28">
        <f t="shared" si="14"/>
        <v>14</v>
      </c>
      <c r="E284" s="28">
        <v>3</v>
      </c>
      <c r="F284" s="34">
        <v>17</v>
      </c>
      <c r="G284" s="32"/>
      <c r="H284" s="32"/>
      <c r="I284" s="34">
        <v>5</v>
      </c>
      <c r="J284" s="30"/>
    </row>
    <row r="285" s="23" customFormat="1" ht="20.1" customHeight="1" spans="1:10">
      <c r="A285" s="30">
        <v>281</v>
      </c>
      <c r="B285" s="33" t="s">
        <v>312</v>
      </c>
      <c r="C285" s="34">
        <f>VLOOKUP(B285,[1]大南!$D$1:$N$65536,11,0)</f>
        <v>6</v>
      </c>
      <c r="D285" s="28">
        <f t="shared" si="14"/>
        <v>13</v>
      </c>
      <c r="E285" s="28">
        <v>3</v>
      </c>
      <c r="F285" s="34">
        <v>16</v>
      </c>
      <c r="G285" s="32"/>
      <c r="H285" s="32"/>
      <c r="I285" s="34">
        <v>5</v>
      </c>
      <c r="J285" s="30"/>
    </row>
    <row r="286" s="23" customFormat="1" ht="20.1" customHeight="1" spans="1:10">
      <c r="A286" s="30">
        <v>282</v>
      </c>
      <c r="B286" s="33" t="s">
        <v>313</v>
      </c>
      <c r="C286" s="34">
        <f>VLOOKUP(B286,[1]大南!$D$1:$N$65536,11,0)</f>
        <v>1</v>
      </c>
      <c r="D286" s="28">
        <f t="shared" si="14"/>
        <v>0</v>
      </c>
      <c r="E286" s="28">
        <v>8</v>
      </c>
      <c r="F286" s="34">
        <v>8</v>
      </c>
      <c r="G286" s="32"/>
      <c r="H286" s="32"/>
      <c r="I286" s="34">
        <v>1</v>
      </c>
      <c r="J286" s="30"/>
    </row>
    <row r="287" s="23" customFormat="1" ht="20.1" customHeight="1" spans="1:10">
      <c r="A287" s="30">
        <v>283</v>
      </c>
      <c r="B287" s="33" t="s">
        <v>314</v>
      </c>
      <c r="C287" s="34">
        <f>VLOOKUP(B287,[1]大南!$D$1:$N$65536,11,0)</f>
        <v>4</v>
      </c>
      <c r="D287" s="28">
        <f t="shared" si="14"/>
        <v>6</v>
      </c>
      <c r="E287" s="28">
        <v>9</v>
      </c>
      <c r="F287" s="34">
        <v>15</v>
      </c>
      <c r="G287" s="32"/>
      <c r="H287" s="32"/>
      <c r="I287" s="34">
        <v>3</v>
      </c>
      <c r="J287" s="30"/>
    </row>
    <row r="288" s="23" customFormat="1" ht="20.1" customHeight="1" spans="1:10">
      <c r="A288" s="30">
        <v>284</v>
      </c>
      <c r="B288" s="33" t="s">
        <v>315</v>
      </c>
      <c r="C288" s="34">
        <f>VLOOKUP(B288,[1]大南!$D$1:$N$65536,11,0)</f>
        <v>4</v>
      </c>
      <c r="D288" s="28">
        <f t="shared" si="14"/>
        <v>14</v>
      </c>
      <c r="E288" s="28">
        <v>1</v>
      </c>
      <c r="F288" s="34">
        <v>15</v>
      </c>
      <c r="G288" s="32"/>
      <c r="H288" s="32"/>
      <c r="I288" s="34">
        <v>3</v>
      </c>
      <c r="J288" s="30"/>
    </row>
    <row r="289" s="23" customFormat="1" ht="20.1" customHeight="1" spans="1:10">
      <c r="A289" s="30">
        <v>285</v>
      </c>
      <c r="B289" s="33" t="s">
        <v>316</v>
      </c>
      <c r="C289" s="34">
        <f>VLOOKUP(B289,[1]大南!$D$1:$N$65536,11,0)</f>
        <v>10</v>
      </c>
      <c r="D289" s="28">
        <f t="shared" si="14"/>
        <v>14</v>
      </c>
      <c r="E289" s="28">
        <v>4</v>
      </c>
      <c r="F289" s="34">
        <v>18</v>
      </c>
      <c r="G289" s="32"/>
      <c r="H289" s="32"/>
      <c r="I289" s="34">
        <v>9</v>
      </c>
      <c r="J289" s="30"/>
    </row>
    <row r="290" s="23" customFormat="1" ht="20.1" customHeight="1" spans="1:10">
      <c r="A290" s="30">
        <v>286</v>
      </c>
      <c r="B290" s="33" t="s">
        <v>317</v>
      </c>
      <c r="C290" s="34">
        <f>VLOOKUP(B290,[1]大南!$D$1:$N$65536,11,0)</f>
        <v>1</v>
      </c>
      <c r="D290" s="28">
        <f t="shared" si="14"/>
        <v>4</v>
      </c>
      <c r="E290" s="28">
        <v>4</v>
      </c>
      <c r="F290" s="34">
        <v>8</v>
      </c>
      <c r="G290" s="32"/>
      <c r="H290" s="32"/>
      <c r="I290" s="34">
        <v>1</v>
      </c>
      <c r="J290" s="30"/>
    </row>
    <row r="291" s="23" customFormat="1" ht="20.1" customHeight="1" spans="1:10">
      <c r="A291" s="30">
        <v>287</v>
      </c>
      <c r="B291" s="37" t="s">
        <v>318</v>
      </c>
      <c r="C291" s="34">
        <f>VLOOKUP(B291,[1]大南!$D$1:$N$65536,11,0)</f>
        <v>3</v>
      </c>
      <c r="D291" s="28">
        <f t="shared" si="14"/>
        <v>24</v>
      </c>
      <c r="E291" s="28">
        <v>8</v>
      </c>
      <c r="F291" s="34">
        <v>32</v>
      </c>
      <c r="G291" s="32"/>
      <c r="H291" s="32"/>
      <c r="I291" s="34">
        <v>2</v>
      </c>
      <c r="J291" s="30"/>
    </row>
    <row r="292" s="23" customFormat="1" ht="20.1" customHeight="1" spans="1:10">
      <c r="A292" s="30">
        <v>288</v>
      </c>
      <c r="B292" s="37" t="s">
        <v>319</v>
      </c>
      <c r="C292" s="34">
        <f>VLOOKUP(B292,[1]大南!$D$1:$N$65536,11,0)</f>
        <v>4</v>
      </c>
      <c r="D292" s="28">
        <f t="shared" si="14"/>
        <v>14</v>
      </c>
      <c r="E292" s="28">
        <v>1</v>
      </c>
      <c r="F292" s="34">
        <v>15</v>
      </c>
      <c r="G292" s="32"/>
      <c r="H292" s="32"/>
      <c r="I292" s="34">
        <v>3</v>
      </c>
      <c r="J292" s="30"/>
    </row>
    <row r="293" s="23" customFormat="1" ht="20.1" customHeight="1" spans="1:10">
      <c r="A293" s="30">
        <v>289</v>
      </c>
      <c r="B293" s="37" t="s">
        <v>320</v>
      </c>
      <c r="C293" s="34">
        <f>VLOOKUP(B293,[1]大南!$D$1:$N$65536,11,0)</f>
        <v>5</v>
      </c>
      <c r="D293" s="28">
        <f t="shared" si="14"/>
        <v>15</v>
      </c>
      <c r="E293" s="28">
        <v>1</v>
      </c>
      <c r="F293" s="34">
        <v>16</v>
      </c>
      <c r="G293" s="32"/>
      <c r="H293" s="32"/>
      <c r="I293" s="34">
        <v>4</v>
      </c>
      <c r="J293" s="30"/>
    </row>
    <row r="294" s="23" customFormat="1" ht="20.1" customHeight="1" spans="1:10">
      <c r="A294" s="30">
        <v>290</v>
      </c>
      <c r="B294" s="37" t="s">
        <v>321</v>
      </c>
      <c r="C294" s="34">
        <f>VLOOKUP(B294,[1]大南!$D$1:$N$65536,11,0)</f>
        <v>1</v>
      </c>
      <c r="D294" s="28">
        <f t="shared" si="14"/>
        <v>6</v>
      </c>
      <c r="E294" s="28">
        <v>2</v>
      </c>
      <c r="F294" s="34">
        <v>8</v>
      </c>
      <c r="G294" s="32"/>
      <c r="H294" s="32"/>
      <c r="I294" s="34">
        <v>1</v>
      </c>
      <c r="J294" s="30"/>
    </row>
    <row r="295" s="23" customFormat="1" ht="20.1" customHeight="1" spans="1:10">
      <c r="A295" s="30">
        <v>291</v>
      </c>
      <c r="B295" s="37" t="s">
        <v>322</v>
      </c>
      <c r="C295" s="34">
        <f>VLOOKUP(B295,[1]大南!$D$1:$N$65536,11,0)</f>
        <v>7</v>
      </c>
      <c r="D295" s="28">
        <f t="shared" si="14"/>
        <v>14</v>
      </c>
      <c r="E295" s="28">
        <v>6</v>
      </c>
      <c r="F295" s="34">
        <v>20</v>
      </c>
      <c r="G295" s="32"/>
      <c r="H295" s="32"/>
      <c r="I295" s="34">
        <v>6</v>
      </c>
      <c r="J295" s="30"/>
    </row>
    <row r="296" s="23" customFormat="1" ht="20.1" customHeight="1" spans="1:10">
      <c r="A296" s="30">
        <v>292</v>
      </c>
      <c r="B296" s="37" t="s">
        <v>323</v>
      </c>
      <c r="C296" s="34">
        <f>VLOOKUP(B296,[1]大南!$D$1:$N$65536,11,0)</f>
        <v>3</v>
      </c>
      <c r="D296" s="28">
        <f t="shared" si="14"/>
        <v>8</v>
      </c>
      <c r="E296" s="28">
        <v>4</v>
      </c>
      <c r="F296" s="34">
        <v>12</v>
      </c>
      <c r="G296" s="32"/>
      <c r="H296" s="32"/>
      <c r="I296" s="34">
        <v>2</v>
      </c>
      <c r="J296" s="30"/>
    </row>
    <row r="297" s="23" customFormat="1" ht="20.1" customHeight="1" spans="1:10">
      <c r="A297" s="30">
        <v>293</v>
      </c>
      <c r="B297" s="37" t="s">
        <v>324</v>
      </c>
      <c r="C297" s="34">
        <f>VLOOKUP(B297,[1]大南!$D$1:$N$65536,11,0)</f>
        <v>4</v>
      </c>
      <c r="D297" s="28">
        <f t="shared" si="14"/>
        <v>6</v>
      </c>
      <c r="E297" s="28">
        <v>9</v>
      </c>
      <c r="F297" s="34">
        <v>15</v>
      </c>
      <c r="G297" s="32"/>
      <c r="H297" s="32"/>
      <c r="I297" s="34">
        <v>3</v>
      </c>
      <c r="J297" s="30"/>
    </row>
    <row r="298" s="23" customFormat="1" ht="20.1" customHeight="1" spans="1:10">
      <c r="A298" s="30">
        <v>294</v>
      </c>
      <c r="B298" s="33" t="s">
        <v>325</v>
      </c>
      <c r="C298" s="34">
        <f>VLOOKUP(B298,[1]大南!$D$1:$N$65536,11,0)</f>
        <v>3</v>
      </c>
      <c r="D298" s="28">
        <f t="shared" si="14"/>
        <v>7</v>
      </c>
      <c r="E298" s="28">
        <v>4</v>
      </c>
      <c r="F298" s="34">
        <v>11</v>
      </c>
      <c r="G298" s="32"/>
      <c r="H298" s="32"/>
      <c r="I298" s="34">
        <v>2</v>
      </c>
      <c r="J298" s="30"/>
    </row>
    <row r="299" s="23" customFormat="1" ht="20.1" customHeight="1" spans="1:10">
      <c r="A299" s="30">
        <v>295</v>
      </c>
      <c r="B299" s="33" t="s">
        <v>326</v>
      </c>
      <c r="C299" s="34">
        <f>VLOOKUP(B299,[1]大南!$D$1:$N$65536,11,0)</f>
        <v>4</v>
      </c>
      <c r="D299" s="28">
        <f t="shared" si="14"/>
        <v>6</v>
      </c>
      <c r="E299" s="28">
        <v>7</v>
      </c>
      <c r="F299" s="34">
        <v>13</v>
      </c>
      <c r="G299" s="32"/>
      <c r="H299" s="32"/>
      <c r="I299" s="34">
        <v>3</v>
      </c>
      <c r="J299" s="30"/>
    </row>
    <row r="300" s="23" customFormat="1" ht="20.1" customHeight="1" spans="1:10">
      <c r="A300" s="30">
        <v>296</v>
      </c>
      <c r="B300" s="33" t="s">
        <v>327</v>
      </c>
      <c r="C300" s="34">
        <f>VLOOKUP(B300,[1]大南!$D$1:$N$65536,11,0)</f>
        <v>6</v>
      </c>
      <c r="D300" s="28">
        <f t="shared" si="14"/>
        <v>12</v>
      </c>
      <c r="E300" s="28">
        <v>5</v>
      </c>
      <c r="F300" s="34">
        <v>17</v>
      </c>
      <c r="G300" s="32"/>
      <c r="H300" s="32"/>
      <c r="I300" s="34">
        <v>5</v>
      </c>
      <c r="J300" s="30"/>
    </row>
    <row r="301" s="23" customFormat="1" ht="20.1" customHeight="1" spans="1:10">
      <c r="A301" s="30">
        <v>297</v>
      </c>
      <c r="B301" s="33" t="s">
        <v>328</v>
      </c>
      <c r="C301" s="34">
        <f>VLOOKUP(B301,[1]大南!$D$1:$N$65536,11,0)</f>
        <v>6</v>
      </c>
      <c r="D301" s="28">
        <f ca="1" t="shared" si="14"/>
        <v>0</v>
      </c>
      <c r="E301" s="28">
        <f ca="1">F301-D301</f>
        <v>8</v>
      </c>
      <c r="F301" s="34">
        <v>17</v>
      </c>
      <c r="G301" s="32"/>
      <c r="H301" s="32"/>
      <c r="I301" s="34">
        <v>5</v>
      </c>
      <c r="J301" s="30"/>
    </row>
    <row r="302" s="23" customFormat="1" ht="20.1" customHeight="1" spans="1:10">
      <c r="A302" s="30">
        <v>298</v>
      </c>
      <c r="B302" s="33" t="s">
        <v>329</v>
      </c>
      <c r="C302" s="34">
        <f>VLOOKUP(B302,[1]大南!$D$1:$N$65536,11,0)</f>
        <v>5</v>
      </c>
      <c r="D302" s="28">
        <f t="shared" si="14"/>
        <v>9</v>
      </c>
      <c r="E302" s="28">
        <v>6</v>
      </c>
      <c r="F302" s="34">
        <v>15</v>
      </c>
      <c r="G302" s="32"/>
      <c r="H302" s="32"/>
      <c r="I302" s="34">
        <v>4</v>
      </c>
      <c r="J302" s="30"/>
    </row>
    <row r="303" s="23" customFormat="1" ht="20.1" customHeight="1" spans="1:10">
      <c r="A303" s="30">
        <v>299</v>
      </c>
      <c r="B303" s="33" t="s">
        <v>330</v>
      </c>
      <c r="C303" s="34">
        <f>VLOOKUP(B303,[1]大南!$D$1:$N$65536,11,0)</f>
        <v>3</v>
      </c>
      <c r="D303" s="28">
        <f t="shared" si="14"/>
        <v>2</v>
      </c>
      <c r="E303" s="28">
        <v>9</v>
      </c>
      <c r="F303" s="34">
        <v>11</v>
      </c>
      <c r="G303" s="32"/>
      <c r="H303" s="32"/>
      <c r="I303" s="34">
        <v>2</v>
      </c>
      <c r="J303" s="30"/>
    </row>
    <row r="304" s="23" customFormat="1" ht="20.1" customHeight="1" spans="1:10">
      <c r="A304" s="30">
        <v>300</v>
      </c>
      <c r="B304" s="37" t="s">
        <v>331</v>
      </c>
      <c r="C304" s="34">
        <f>VLOOKUP(B304,[1]大南!$D$1:$N$65536,11,0)</f>
        <v>3</v>
      </c>
      <c r="D304" s="28">
        <f t="shared" si="14"/>
        <v>8</v>
      </c>
      <c r="E304" s="28">
        <v>3</v>
      </c>
      <c r="F304" s="34">
        <v>11</v>
      </c>
      <c r="G304" s="32"/>
      <c r="H304" s="32"/>
      <c r="I304" s="34">
        <v>2</v>
      </c>
      <c r="J304" s="30"/>
    </row>
    <row r="305" s="23" customFormat="1" ht="20.25" customHeight="1" spans="1:10">
      <c r="A305" s="30">
        <v>301</v>
      </c>
      <c r="B305" s="33" t="s">
        <v>332</v>
      </c>
      <c r="C305" s="34">
        <f>VLOOKUP(B305,[1]大南!$D$1:$N$65536,11,0)</f>
        <v>4</v>
      </c>
      <c r="D305" s="28">
        <f t="shared" si="14"/>
        <v>13</v>
      </c>
      <c r="E305" s="28">
        <v>2</v>
      </c>
      <c r="F305" s="34">
        <v>15</v>
      </c>
      <c r="G305" s="32"/>
      <c r="H305" s="32"/>
      <c r="I305" s="34">
        <v>3</v>
      </c>
      <c r="J305" s="30"/>
    </row>
    <row r="306" s="23" customFormat="1" ht="20.25" customHeight="1" spans="1:10">
      <c r="A306" s="30">
        <v>302</v>
      </c>
      <c r="B306" s="33" t="s">
        <v>333</v>
      </c>
      <c r="C306" s="34">
        <f>VLOOKUP(B306,[1]大南!$D$1:$N$65536,11,0)</f>
        <v>2</v>
      </c>
      <c r="D306" s="28">
        <f t="shared" si="14"/>
        <v>12</v>
      </c>
      <c r="E306" s="28">
        <v>0</v>
      </c>
      <c r="F306" s="34">
        <v>12</v>
      </c>
      <c r="G306" s="32"/>
      <c r="H306" s="32"/>
      <c r="I306" s="34">
        <v>1</v>
      </c>
      <c r="J306" s="30"/>
    </row>
    <row r="307" s="23" customFormat="1" ht="20.25" customHeight="1" spans="1:10">
      <c r="A307" s="30">
        <v>303</v>
      </c>
      <c r="B307" s="33" t="s">
        <v>334</v>
      </c>
      <c r="C307" s="34">
        <f>VLOOKUP(B307,[1]大南!$D$1:$N$65536,11,0)</f>
        <v>2</v>
      </c>
      <c r="D307" s="28">
        <f t="shared" si="14"/>
        <v>11</v>
      </c>
      <c r="E307" s="28">
        <v>1</v>
      </c>
      <c r="F307" s="34">
        <v>12</v>
      </c>
      <c r="G307" s="32"/>
      <c r="H307" s="32"/>
      <c r="I307" s="34">
        <v>1</v>
      </c>
      <c r="J307" s="30"/>
    </row>
    <row r="308" s="23" customFormat="1" ht="20.25" customHeight="1" spans="1:10">
      <c r="A308" s="30">
        <v>304</v>
      </c>
      <c r="B308" s="38" t="s">
        <v>335</v>
      </c>
      <c r="C308" s="34">
        <f>VLOOKUP(B308,[1]大南!$D$1:$N$65536,11,0)</f>
        <v>3</v>
      </c>
      <c r="D308" s="28">
        <f t="shared" si="14"/>
        <v>10</v>
      </c>
      <c r="E308" s="28">
        <v>3</v>
      </c>
      <c r="F308" s="34">
        <v>13</v>
      </c>
      <c r="G308" s="32"/>
      <c r="H308" s="32"/>
      <c r="I308" s="34">
        <v>2</v>
      </c>
      <c r="J308" s="30"/>
    </row>
    <row r="309" s="23" customFormat="1" ht="20.25" customHeight="1" spans="1:10">
      <c r="A309" s="30">
        <v>305</v>
      </c>
      <c r="B309" s="33" t="s">
        <v>336</v>
      </c>
      <c r="C309" s="34">
        <f>VLOOKUP(B309,[1]大南!$D$1:$N$65536,11,0)</f>
        <v>4</v>
      </c>
      <c r="D309" s="28">
        <f ca="1" t="shared" si="14"/>
        <v>0</v>
      </c>
      <c r="E309" s="28">
        <f ca="1">F309-D309</f>
        <v>8</v>
      </c>
      <c r="F309" s="34">
        <v>15</v>
      </c>
      <c r="G309" s="32"/>
      <c r="H309" s="32"/>
      <c r="I309" s="34">
        <v>3</v>
      </c>
      <c r="J309" s="30"/>
    </row>
    <row r="310" s="23" customFormat="1" ht="20.25" customHeight="1" spans="1:10">
      <c r="A310" s="30">
        <v>306</v>
      </c>
      <c r="B310" s="33" t="s">
        <v>337</v>
      </c>
      <c r="C310" s="34">
        <f>VLOOKUP(B310,[1]大南!$D$1:$N$65536,11,0)</f>
        <v>2</v>
      </c>
      <c r="D310" s="28">
        <f t="shared" si="14"/>
        <v>8</v>
      </c>
      <c r="E310" s="28">
        <v>3</v>
      </c>
      <c r="F310" s="34">
        <v>11</v>
      </c>
      <c r="G310" s="32"/>
      <c r="H310" s="32"/>
      <c r="I310" s="34">
        <v>1</v>
      </c>
      <c r="J310" s="30"/>
    </row>
    <row r="311" s="23" customFormat="1" ht="20.25" customHeight="1" spans="1:10">
      <c r="A311" s="30">
        <v>307</v>
      </c>
      <c r="B311" s="33" t="s">
        <v>338</v>
      </c>
      <c r="C311" s="34">
        <f>VLOOKUP(B311,[1]大南!$D$1:$N$65536,11,0)</f>
        <v>5</v>
      </c>
      <c r="D311" s="28">
        <f t="shared" si="14"/>
        <v>13</v>
      </c>
      <c r="E311" s="28">
        <v>3</v>
      </c>
      <c r="F311" s="34">
        <v>16</v>
      </c>
      <c r="G311" s="32"/>
      <c r="H311" s="32"/>
      <c r="I311" s="34">
        <v>4</v>
      </c>
      <c r="J311" s="30"/>
    </row>
    <row r="312" s="23" customFormat="1" ht="20.25" customHeight="1" spans="1:10">
      <c r="A312" s="30">
        <v>308</v>
      </c>
      <c r="B312" s="33" t="s">
        <v>339</v>
      </c>
      <c r="C312" s="34">
        <f>VLOOKUP(B312,[1]大南!$D$1:$N$65536,11,0)</f>
        <v>4</v>
      </c>
      <c r="D312" s="28">
        <f t="shared" si="14"/>
        <v>7</v>
      </c>
      <c r="E312" s="28">
        <v>8</v>
      </c>
      <c r="F312" s="34">
        <v>15</v>
      </c>
      <c r="G312" s="32"/>
      <c r="H312" s="32"/>
      <c r="I312" s="34">
        <v>3</v>
      </c>
      <c r="J312" s="30"/>
    </row>
    <row r="313" s="23" customFormat="1" ht="20.25" customHeight="1" spans="1:10">
      <c r="A313" s="30">
        <v>309</v>
      </c>
      <c r="B313" s="33" t="s">
        <v>340</v>
      </c>
      <c r="C313" s="34">
        <f>VLOOKUP(B313,[1]大南!$D$1:$N$65536,11,0)</f>
        <v>5</v>
      </c>
      <c r="D313" s="28">
        <f t="shared" si="14"/>
        <v>6</v>
      </c>
      <c r="E313" s="28">
        <v>9</v>
      </c>
      <c r="F313" s="34">
        <v>15</v>
      </c>
      <c r="G313" s="32"/>
      <c r="H313" s="32"/>
      <c r="I313" s="34">
        <v>4</v>
      </c>
      <c r="J313" s="30"/>
    </row>
    <row r="314" s="23" customFormat="1" ht="20.25" customHeight="1" spans="1:10">
      <c r="A314" s="30">
        <v>310</v>
      </c>
      <c r="B314" s="33" t="s">
        <v>341</v>
      </c>
      <c r="C314" s="34">
        <f>VLOOKUP(B314,[1]大南!$D$1:$N$65536,11,0)</f>
        <v>3</v>
      </c>
      <c r="D314" s="28">
        <f t="shared" si="14"/>
        <v>10</v>
      </c>
      <c r="E314" s="28">
        <v>1</v>
      </c>
      <c r="F314" s="34">
        <v>11</v>
      </c>
      <c r="G314" s="32"/>
      <c r="H314" s="32"/>
      <c r="I314" s="34">
        <v>2</v>
      </c>
      <c r="J314" s="30"/>
    </row>
    <row r="315" s="23" customFormat="1" ht="20.25" customHeight="1" spans="1:10">
      <c r="A315" s="30">
        <v>311</v>
      </c>
      <c r="B315" s="33" t="s">
        <v>342</v>
      </c>
      <c r="C315" s="34">
        <f>VLOOKUP(B315,[1]大南!$D$1:$N$65536,11,0)</f>
        <v>5</v>
      </c>
      <c r="D315" s="28">
        <f t="shared" si="14"/>
        <v>12</v>
      </c>
      <c r="E315" s="28">
        <v>4</v>
      </c>
      <c r="F315" s="34">
        <v>16</v>
      </c>
      <c r="G315" s="32"/>
      <c r="H315" s="32"/>
      <c r="I315" s="34">
        <v>4</v>
      </c>
      <c r="J315" s="30"/>
    </row>
    <row r="316" s="23" customFormat="1" ht="20.25" customHeight="1" spans="1:10">
      <c r="A316" s="30">
        <v>312</v>
      </c>
      <c r="B316" s="33" t="s">
        <v>343</v>
      </c>
      <c r="C316" s="34">
        <f>VLOOKUP(B316,[1]大南!$D$1:$N$65536,11,0)</f>
        <v>6</v>
      </c>
      <c r="D316" s="28">
        <f t="shared" si="14"/>
        <v>10</v>
      </c>
      <c r="E316" s="28">
        <v>8</v>
      </c>
      <c r="F316" s="34">
        <v>18</v>
      </c>
      <c r="G316" s="32"/>
      <c r="H316" s="32"/>
      <c r="I316" s="34">
        <v>5</v>
      </c>
      <c r="J316" s="30"/>
    </row>
    <row r="317" s="23" customFormat="1" ht="20.25" customHeight="1" spans="1:10">
      <c r="A317" s="30">
        <v>313</v>
      </c>
      <c r="B317" s="33" t="s">
        <v>344</v>
      </c>
      <c r="C317" s="34">
        <f>VLOOKUP(B317,[1]大南!$D$1:$N$65536,11,0)</f>
        <v>3</v>
      </c>
      <c r="D317" s="28">
        <f t="shared" si="14"/>
        <v>10</v>
      </c>
      <c r="E317" s="28">
        <v>1</v>
      </c>
      <c r="F317" s="34">
        <v>11</v>
      </c>
      <c r="G317" s="32"/>
      <c r="H317" s="32"/>
      <c r="I317" s="34">
        <v>2</v>
      </c>
      <c r="J317" s="30"/>
    </row>
    <row r="318" s="23" customFormat="1" ht="20.25" customHeight="1" spans="1:10">
      <c r="A318" s="30">
        <v>314</v>
      </c>
      <c r="B318" s="33" t="s">
        <v>345</v>
      </c>
      <c r="C318" s="34">
        <f>VLOOKUP(B318,[1]大南!$D$1:$N$65536,11,0)</f>
        <v>2</v>
      </c>
      <c r="D318" s="28">
        <f t="shared" si="14"/>
        <v>10</v>
      </c>
      <c r="E318" s="28">
        <v>1</v>
      </c>
      <c r="F318" s="34">
        <v>11</v>
      </c>
      <c r="G318" s="32"/>
      <c r="H318" s="32"/>
      <c r="I318" s="34">
        <v>1</v>
      </c>
      <c r="J318" s="30"/>
    </row>
    <row r="319" s="23" customFormat="1" ht="20.25" customHeight="1" spans="1:10">
      <c r="A319" s="30">
        <v>315</v>
      </c>
      <c r="B319" s="33" t="s">
        <v>346</v>
      </c>
      <c r="C319" s="34">
        <f>VLOOKUP(B319,[1]大南!$D$1:$N$65536,11,0)</f>
        <v>1</v>
      </c>
      <c r="D319" s="28">
        <f t="shared" si="14"/>
        <v>6</v>
      </c>
      <c r="E319" s="28">
        <v>2</v>
      </c>
      <c r="F319" s="34">
        <v>8</v>
      </c>
      <c r="G319" s="32"/>
      <c r="H319" s="32"/>
      <c r="I319" s="34">
        <v>1</v>
      </c>
      <c r="J319" s="30"/>
    </row>
    <row r="320" s="23" customFormat="1" ht="20.25" customHeight="1" spans="1:10">
      <c r="A320" s="30">
        <v>316</v>
      </c>
      <c r="B320" s="37" t="s">
        <v>347</v>
      </c>
      <c r="C320" s="34">
        <f>VLOOKUP(B320,[1]大南!$D$1:$N$65536,11,0)</f>
        <v>4</v>
      </c>
      <c r="D320" s="28">
        <f t="shared" si="14"/>
        <v>7</v>
      </c>
      <c r="E320" s="28">
        <v>6</v>
      </c>
      <c r="F320" s="34">
        <v>13</v>
      </c>
      <c r="G320" s="32"/>
      <c r="H320" s="32"/>
      <c r="I320" s="34">
        <v>3</v>
      </c>
      <c r="J320" s="30"/>
    </row>
    <row r="321" s="23" customFormat="1" ht="20.25" customHeight="1" spans="1:10">
      <c r="A321" s="30">
        <v>317</v>
      </c>
      <c r="B321" s="33" t="s">
        <v>348</v>
      </c>
      <c r="C321" s="34">
        <f>VLOOKUP(B321,[1]大南!$D$1:$N$65536,11,0)</f>
        <v>4</v>
      </c>
      <c r="D321" s="28">
        <f t="shared" si="14"/>
        <v>9</v>
      </c>
      <c r="E321" s="28">
        <v>4</v>
      </c>
      <c r="F321" s="34">
        <v>13</v>
      </c>
      <c r="G321" s="32"/>
      <c r="H321" s="32"/>
      <c r="I321" s="34">
        <v>3</v>
      </c>
      <c r="J321" s="30"/>
    </row>
    <row r="322" s="23" customFormat="1" ht="20.25" customHeight="1" spans="1:10">
      <c r="A322" s="30">
        <v>318</v>
      </c>
      <c r="B322" s="33" t="s">
        <v>349</v>
      </c>
      <c r="C322" s="34">
        <f>VLOOKUP(B322,[1]大南!$D$1:$N$65536,11,0)</f>
        <v>4</v>
      </c>
      <c r="D322" s="28">
        <f t="shared" si="14"/>
        <v>3</v>
      </c>
      <c r="E322" s="28">
        <v>9</v>
      </c>
      <c r="F322" s="34">
        <v>12</v>
      </c>
      <c r="G322" s="32"/>
      <c r="H322" s="32"/>
      <c r="I322" s="34">
        <v>3</v>
      </c>
      <c r="J322" s="30"/>
    </row>
    <row r="323" s="23" customFormat="1" ht="20.25" customHeight="1" spans="1:10">
      <c r="A323" s="30">
        <v>319</v>
      </c>
      <c r="B323" s="33" t="s">
        <v>350</v>
      </c>
      <c r="C323" s="34">
        <f>VLOOKUP(B323,[1]大南!$D$1:$N$65536,11,0)</f>
        <v>6</v>
      </c>
      <c r="D323" s="28">
        <f t="shared" si="14"/>
        <v>11</v>
      </c>
      <c r="E323" s="28">
        <v>4</v>
      </c>
      <c r="F323" s="34">
        <v>15</v>
      </c>
      <c r="G323" s="32"/>
      <c r="H323" s="32"/>
      <c r="I323" s="34">
        <v>5</v>
      </c>
      <c r="J323" s="30"/>
    </row>
    <row r="324" s="23" customFormat="1" ht="20.25" customHeight="1" spans="1:10">
      <c r="A324" s="30">
        <v>320</v>
      </c>
      <c r="B324" s="33" t="s">
        <v>351</v>
      </c>
      <c r="C324" s="34">
        <f>VLOOKUP(B324,[1]大南!$D$1:$N$65536,11,0)</f>
        <v>3</v>
      </c>
      <c r="D324" s="28">
        <f t="shared" ref="D324:D387" si="15">F324-E324</f>
        <v>4</v>
      </c>
      <c r="E324" s="28">
        <v>7</v>
      </c>
      <c r="F324" s="34">
        <v>11</v>
      </c>
      <c r="G324" s="32"/>
      <c r="H324" s="32"/>
      <c r="I324" s="34">
        <v>2</v>
      </c>
      <c r="J324" s="30"/>
    </row>
    <row r="325" s="23" customFormat="1" ht="20.25" customHeight="1" spans="1:10">
      <c r="A325" s="30">
        <v>321</v>
      </c>
      <c r="B325" s="33" t="s">
        <v>352</v>
      </c>
      <c r="C325" s="34">
        <f>VLOOKUP(B325,[1]大南!$D$1:$N$65536,11,0)</f>
        <v>3</v>
      </c>
      <c r="D325" s="28">
        <f t="shared" si="15"/>
        <v>6</v>
      </c>
      <c r="E325" s="28">
        <v>5</v>
      </c>
      <c r="F325" s="34">
        <v>11</v>
      </c>
      <c r="G325" s="32"/>
      <c r="H325" s="32"/>
      <c r="I325" s="34">
        <v>2</v>
      </c>
      <c r="J325" s="30"/>
    </row>
    <row r="326" s="23" customFormat="1" ht="20.25" customHeight="1" spans="1:10">
      <c r="A326" s="30">
        <v>322</v>
      </c>
      <c r="B326" s="33" t="s">
        <v>353</v>
      </c>
      <c r="C326" s="34">
        <f>VLOOKUP(B326,[1]大南!$D$1:$N$65536,11,0)</f>
        <v>2</v>
      </c>
      <c r="D326" s="28">
        <f ca="1" t="shared" si="15"/>
        <v>0</v>
      </c>
      <c r="E326" s="28">
        <f ca="1">F326-D326</f>
        <v>8</v>
      </c>
      <c r="F326" s="34">
        <v>15</v>
      </c>
      <c r="G326" s="32"/>
      <c r="H326" s="32"/>
      <c r="I326" s="34">
        <v>1</v>
      </c>
      <c r="J326" s="30"/>
    </row>
    <row r="327" s="23" customFormat="1" ht="20.25" customHeight="1" spans="1:10">
      <c r="A327" s="30">
        <v>323</v>
      </c>
      <c r="B327" s="33" t="s">
        <v>354</v>
      </c>
      <c r="C327" s="34">
        <f>VLOOKUP(B327,[1]大南!$D$1:$N$65536,11,0)</f>
        <v>4</v>
      </c>
      <c r="D327" s="28">
        <f t="shared" si="15"/>
        <v>6</v>
      </c>
      <c r="E327" s="28">
        <v>6</v>
      </c>
      <c r="F327" s="34">
        <v>12</v>
      </c>
      <c r="G327" s="32"/>
      <c r="H327" s="32"/>
      <c r="I327" s="34">
        <v>3</v>
      </c>
      <c r="J327" s="30"/>
    </row>
    <row r="328" s="23" customFormat="1" ht="20.25" customHeight="1" spans="1:10">
      <c r="A328" s="30">
        <v>324</v>
      </c>
      <c r="B328" s="33" t="s">
        <v>355</v>
      </c>
      <c r="C328" s="34">
        <f>VLOOKUP(B328,[1]大南!$D$1:$N$65536,11,0)</f>
        <v>3</v>
      </c>
      <c r="D328" s="28">
        <f t="shared" si="15"/>
        <v>2</v>
      </c>
      <c r="E328" s="28">
        <v>9</v>
      </c>
      <c r="F328" s="34">
        <v>11</v>
      </c>
      <c r="G328" s="32"/>
      <c r="H328" s="32"/>
      <c r="I328" s="34">
        <v>2</v>
      </c>
      <c r="J328" s="30"/>
    </row>
    <row r="329" s="23" customFormat="1" ht="20.25" customHeight="1" spans="1:10">
      <c r="A329" s="30">
        <v>325</v>
      </c>
      <c r="B329" s="33" t="s">
        <v>356</v>
      </c>
      <c r="C329" s="34">
        <f>VLOOKUP(B329,[1]大南!$D$1:$N$65536,11,0)</f>
        <v>1</v>
      </c>
      <c r="D329" s="28">
        <f t="shared" si="15"/>
        <v>5</v>
      </c>
      <c r="E329" s="28">
        <v>3</v>
      </c>
      <c r="F329" s="34">
        <v>8</v>
      </c>
      <c r="G329" s="32"/>
      <c r="H329" s="32"/>
      <c r="I329" s="34">
        <v>1</v>
      </c>
      <c r="J329" s="30"/>
    </row>
    <row r="330" s="23" customFormat="1" ht="20.25" customHeight="1" spans="1:10">
      <c r="A330" s="30">
        <v>326</v>
      </c>
      <c r="B330" s="33" t="s">
        <v>357</v>
      </c>
      <c r="C330" s="34">
        <f>VLOOKUP(B330,[1]大南!$D$1:$N$65536,11,0)</f>
        <v>7</v>
      </c>
      <c r="D330" s="28">
        <f t="shared" si="15"/>
        <v>15</v>
      </c>
      <c r="E330" s="28">
        <v>2</v>
      </c>
      <c r="F330" s="34">
        <v>17</v>
      </c>
      <c r="G330" s="32"/>
      <c r="H330" s="32"/>
      <c r="I330" s="34">
        <v>6</v>
      </c>
      <c r="J330" s="30"/>
    </row>
    <row r="331" s="23" customFormat="1" ht="20.25" customHeight="1" spans="1:10">
      <c r="A331" s="30">
        <v>327</v>
      </c>
      <c r="B331" s="33" t="s">
        <v>358</v>
      </c>
      <c r="C331" s="34">
        <f>VLOOKUP(B331,[1]大南!$D$1:$N$65536,11,0)</f>
        <v>4</v>
      </c>
      <c r="D331" s="28">
        <f t="shared" si="15"/>
        <v>12</v>
      </c>
      <c r="E331" s="28">
        <v>0</v>
      </c>
      <c r="F331" s="34">
        <v>12</v>
      </c>
      <c r="G331" s="32"/>
      <c r="H331" s="32"/>
      <c r="I331" s="34">
        <v>3</v>
      </c>
      <c r="J331" s="30"/>
    </row>
    <row r="332" s="23" customFormat="1" ht="20.25" customHeight="1" spans="1:10">
      <c r="A332" s="30">
        <v>328</v>
      </c>
      <c r="B332" s="37" t="s">
        <v>359</v>
      </c>
      <c r="C332" s="34">
        <f>VLOOKUP(B332,[1]大南!$D$1:$N$65536,11,0)</f>
        <v>1</v>
      </c>
      <c r="D332" s="28">
        <f t="shared" si="15"/>
        <v>7</v>
      </c>
      <c r="E332" s="28">
        <v>1</v>
      </c>
      <c r="F332" s="34">
        <v>8</v>
      </c>
      <c r="G332" s="32"/>
      <c r="H332" s="32"/>
      <c r="I332" s="34">
        <v>1</v>
      </c>
      <c r="J332" s="30"/>
    </row>
    <row r="333" s="23" customFormat="1" ht="20.25" customHeight="1" spans="1:10">
      <c r="A333" s="30">
        <v>329</v>
      </c>
      <c r="B333" s="33" t="s">
        <v>360</v>
      </c>
      <c r="C333" s="34">
        <f>VLOOKUP(B333,[1]大南!$D$1:$N$65536,11,0)</f>
        <v>7</v>
      </c>
      <c r="D333" s="28">
        <f t="shared" si="15"/>
        <v>13</v>
      </c>
      <c r="E333" s="28">
        <v>3</v>
      </c>
      <c r="F333" s="34">
        <v>16</v>
      </c>
      <c r="G333" s="32"/>
      <c r="H333" s="32"/>
      <c r="I333" s="34">
        <v>6</v>
      </c>
      <c r="J333" s="30"/>
    </row>
    <row r="334" s="23" customFormat="1" ht="20.25" customHeight="1" spans="1:10">
      <c r="A334" s="30">
        <v>330</v>
      </c>
      <c r="B334" s="33" t="s">
        <v>361</v>
      </c>
      <c r="C334" s="34">
        <f>VLOOKUP(B334,[1]大南!$D$1:$N$65536,11,0)</f>
        <v>6</v>
      </c>
      <c r="D334" s="28">
        <f ca="1" t="shared" si="15"/>
        <v>0</v>
      </c>
      <c r="E334" s="28">
        <f ca="1">F334-D334</f>
        <v>8</v>
      </c>
      <c r="F334" s="34">
        <v>26</v>
      </c>
      <c r="G334" s="32"/>
      <c r="H334" s="32"/>
      <c r="I334" s="34">
        <v>5</v>
      </c>
      <c r="J334" s="30"/>
    </row>
    <row r="335" s="23" customFormat="1" ht="20.25" customHeight="1" spans="1:10">
      <c r="A335" s="30">
        <v>331</v>
      </c>
      <c r="B335" s="33" t="s">
        <v>362</v>
      </c>
      <c r="C335" s="34">
        <f>VLOOKUP(B335,[1]大南!$D$1:$N$65536,11,0)</f>
        <v>4</v>
      </c>
      <c r="D335" s="28">
        <f t="shared" si="15"/>
        <v>9</v>
      </c>
      <c r="E335" s="28">
        <v>3</v>
      </c>
      <c r="F335" s="34">
        <v>12</v>
      </c>
      <c r="G335" s="32"/>
      <c r="H335" s="32"/>
      <c r="I335" s="34">
        <v>3</v>
      </c>
      <c r="J335" s="30"/>
    </row>
    <row r="336" s="23" customFormat="1" ht="20.25" customHeight="1" spans="1:10">
      <c r="A336" s="30">
        <v>332</v>
      </c>
      <c r="B336" s="38" t="s">
        <v>363</v>
      </c>
      <c r="C336" s="34">
        <f>VLOOKUP(B336,[1]大南!$D$1:$N$65536,11,0)</f>
        <v>2</v>
      </c>
      <c r="D336" s="28">
        <f t="shared" si="15"/>
        <v>7</v>
      </c>
      <c r="E336" s="28">
        <v>3</v>
      </c>
      <c r="F336" s="34">
        <v>10</v>
      </c>
      <c r="G336" s="32"/>
      <c r="H336" s="32"/>
      <c r="I336" s="34">
        <v>1</v>
      </c>
      <c r="J336" s="30"/>
    </row>
    <row r="337" s="23" customFormat="1" ht="20.25" customHeight="1" spans="1:10">
      <c r="A337" s="30">
        <v>333</v>
      </c>
      <c r="B337" s="33" t="s">
        <v>364</v>
      </c>
      <c r="C337" s="34">
        <f>VLOOKUP(B337,[1]大南!$D$1:$N$65536,11,0)</f>
        <v>1</v>
      </c>
      <c r="D337" s="28">
        <f t="shared" si="15"/>
        <v>4</v>
      </c>
      <c r="E337" s="28">
        <v>2</v>
      </c>
      <c r="F337" s="34">
        <v>6</v>
      </c>
      <c r="G337" s="32"/>
      <c r="H337" s="32"/>
      <c r="I337" s="34">
        <v>1</v>
      </c>
      <c r="J337" s="30"/>
    </row>
    <row r="338" s="23" customFormat="1" ht="20.25" customHeight="1" spans="1:10">
      <c r="A338" s="30">
        <v>334</v>
      </c>
      <c r="B338" s="33" t="s">
        <v>365</v>
      </c>
      <c r="C338" s="34">
        <f>VLOOKUP(B338,[1]大南!$D$1:$N$65536,11,0)</f>
        <v>5</v>
      </c>
      <c r="D338" s="28">
        <f t="shared" si="15"/>
        <v>7</v>
      </c>
      <c r="E338" s="28">
        <v>9</v>
      </c>
      <c r="F338" s="34">
        <v>16</v>
      </c>
      <c r="G338" s="32"/>
      <c r="H338" s="32"/>
      <c r="I338" s="34">
        <v>4</v>
      </c>
      <c r="J338" s="30"/>
    </row>
    <row r="339" s="23" customFormat="1" ht="20.25" customHeight="1" spans="1:10">
      <c r="A339" s="30">
        <v>335</v>
      </c>
      <c r="B339" s="33" t="s">
        <v>366</v>
      </c>
      <c r="C339" s="34">
        <f>VLOOKUP(B339,[1]大南!$D$1:$N$65536,11,0)</f>
        <v>2</v>
      </c>
      <c r="D339" s="28">
        <f t="shared" si="15"/>
        <v>7</v>
      </c>
      <c r="E339" s="28">
        <v>1</v>
      </c>
      <c r="F339" s="34">
        <v>8</v>
      </c>
      <c r="G339" s="32"/>
      <c r="H339" s="32"/>
      <c r="I339" s="34">
        <v>1</v>
      </c>
      <c r="J339" s="30"/>
    </row>
    <row r="340" s="23" customFormat="1" ht="20.25" customHeight="1" spans="1:10">
      <c r="A340" s="30">
        <v>336</v>
      </c>
      <c r="B340" s="33" t="s">
        <v>367</v>
      </c>
      <c r="C340" s="34">
        <f>VLOOKUP(B340,[1]大南!$D$1:$N$65536,11,0)</f>
        <v>1</v>
      </c>
      <c r="D340" s="28">
        <f t="shared" si="15"/>
        <v>3</v>
      </c>
      <c r="E340" s="28">
        <v>4</v>
      </c>
      <c r="F340" s="34">
        <v>7</v>
      </c>
      <c r="G340" s="32"/>
      <c r="H340" s="32"/>
      <c r="I340" s="34">
        <v>1</v>
      </c>
      <c r="J340" s="30"/>
    </row>
    <row r="341" s="23" customFormat="1" ht="20.25" customHeight="1" spans="1:10">
      <c r="A341" s="30">
        <v>337</v>
      </c>
      <c r="B341" s="33" t="s">
        <v>368</v>
      </c>
      <c r="C341" s="34">
        <f>VLOOKUP(B341,[1]大南!$D$1:$N$65536,11,0)</f>
        <v>3</v>
      </c>
      <c r="D341" s="28">
        <f ca="1" t="shared" si="15"/>
        <v>0</v>
      </c>
      <c r="E341" s="28">
        <f ca="1">F341-D341</f>
        <v>8</v>
      </c>
      <c r="F341" s="34">
        <v>11</v>
      </c>
      <c r="G341" s="32"/>
      <c r="H341" s="32"/>
      <c r="I341" s="34">
        <v>2</v>
      </c>
      <c r="J341" s="30"/>
    </row>
    <row r="342" s="23" customFormat="1" ht="20.25" customHeight="1" spans="1:10">
      <c r="A342" s="30">
        <v>338</v>
      </c>
      <c r="B342" s="33" t="s">
        <v>369</v>
      </c>
      <c r="C342" s="34">
        <f>VLOOKUP(B342,[1]大南!$D$1:$N$65536,11,0)</f>
        <v>2</v>
      </c>
      <c r="D342" s="28">
        <f ca="1" t="shared" si="15"/>
        <v>0</v>
      </c>
      <c r="E342" s="28">
        <f ca="1">F342-D342</f>
        <v>8</v>
      </c>
      <c r="F342" s="34">
        <v>10</v>
      </c>
      <c r="G342" s="32"/>
      <c r="H342" s="32"/>
      <c r="I342" s="34">
        <v>1</v>
      </c>
      <c r="J342" s="30"/>
    </row>
    <row r="343" s="23" customFormat="1" ht="20.25" customHeight="1" spans="1:10">
      <c r="A343" s="30">
        <v>339</v>
      </c>
      <c r="B343" s="33" t="s">
        <v>370</v>
      </c>
      <c r="C343" s="34">
        <f>VLOOKUP(B343,[1]大南!$D$1:$N$65536,11,0)</f>
        <v>2</v>
      </c>
      <c r="D343" s="28">
        <f t="shared" si="15"/>
        <v>7</v>
      </c>
      <c r="E343" s="28">
        <v>4</v>
      </c>
      <c r="F343" s="34">
        <v>11</v>
      </c>
      <c r="G343" s="32"/>
      <c r="H343" s="32"/>
      <c r="I343" s="34">
        <v>1</v>
      </c>
      <c r="J343" s="30"/>
    </row>
    <row r="344" s="23" customFormat="1" ht="20.25" customHeight="1" spans="1:10">
      <c r="A344" s="30">
        <v>340</v>
      </c>
      <c r="B344" s="33" t="s">
        <v>371</v>
      </c>
      <c r="C344" s="34">
        <f>VLOOKUP(B344,[1]大南!$D$1:$N$65536,11,0)</f>
        <v>7</v>
      </c>
      <c r="D344" s="28">
        <f t="shared" si="15"/>
        <v>10</v>
      </c>
      <c r="E344" s="28">
        <v>8</v>
      </c>
      <c r="F344" s="34">
        <v>18</v>
      </c>
      <c r="G344" s="32"/>
      <c r="H344" s="32"/>
      <c r="I344" s="34">
        <v>6</v>
      </c>
      <c r="J344" s="30"/>
    </row>
    <row r="345" s="23" customFormat="1" ht="20.25" customHeight="1" spans="1:10">
      <c r="A345" s="30">
        <v>341</v>
      </c>
      <c r="B345" s="38" t="s">
        <v>372</v>
      </c>
      <c r="C345" s="34">
        <f>VLOOKUP(B345,[1]大南!$D$1:$N$65536,11,0)</f>
        <v>4</v>
      </c>
      <c r="D345" s="28">
        <f t="shared" si="15"/>
        <v>12</v>
      </c>
      <c r="E345" s="28">
        <v>1</v>
      </c>
      <c r="F345" s="34">
        <v>13</v>
      </c>
      <c r="G345" s="32"/>
      <c r="H345" s="32"/>
      <c r="I345" s="34">
        <v>3</v>
      </c>
      <c r="J345" s="30"/>
    </row>
    <row r="346" s="23" customFormat="1" ht="20.25" customHeight="1" spans="1:10">
      <c r="A346" s="30">
        <v>342</v>
      </c>
      <c r="B346" s="33" t="s">
        <v>100</v>
      </c>
      <c r="C346" s="34">
        <f>VLOOKUP(B346,[1]大南!$D$1:$N$65536,11,0)</f>
        <v>1</v>
      </c>
      <c r="D346" s="28">
        <f t="shared" si="15"/>
        <v>5</v>
      </c>
      <c r="E346" s="28">
        <v>1</v>
      </c>
      <c r="F346" s="34">
        <v>6</v>
      </c>
      <c r="G346" s="32"/>
      <c r="H346" s="32"/>
      <c r="I346" s="34">
        <v>1</v>
      </c>
      <c r="J346" s="30"/>
    </row>
    <row r="347" s="23" customFormat="1" spans="1:10">
      <c r="A347" s="30">
        <v>343</v>
      </c>
      <c r="B347" s="33" t="s">
        <v>373</v>
      </c>
      <c r="C347" s="34">
        <f>VLOOKUP(B347,[1]大南!$D$1:$N$65536,11,0)</f>
        <v>2</v>
      </c>
      <c r="D347" s="28">
        <f t="shared" si="15"/>
        <v>7</v>
      </c>
      <c r="E347" s="28">
        <v>2</v>
      </c>
      <c r="F347" s="34">
        <v>9</v>
      </c>
      <c r="G347" s="32"/>
      <c r="H347" s="32"/>
      <c r="I347" s="34">
        <v>1</v>
      </c>
      <c r="J347" s="30"/>
    </row>
    <row r="348" s="23" customFormat="1" spans="1:10">
      <c r="A348" s="30">
        <v>344</v>
      </c>
      <c r="B348" s="33" t="s">
        <v>374</v>
      </c>
      <c r="C348" s="34">
        <f>VLOOKUP(B348,[1]大南!$D$1:$N$65536,11,0)</f>
        <v>2</v>
      </c>
      <c r="D348" s="28">
        <f t="shared" si="15"/>
        <v>4</v>
      </c>
      <c r="E348" s="28">
        <v>6</v>
      </c>
      <c r="F348" s="34">
        <v>10</v>
      </c>
      <c r="G348" s="32"/>
      <c r="H348" s="32"/>
      <c r="I348" s="34">
        <v>1</v>
      </c>
      <c r="J348" s="30"/>
    </row>
    <row r="349" s="23" customFormat="1" spans="1:10">
      <c r="A349" s="30">
        <v>345</v>
      </c>
      <c r="B349" s="33" t="s">
        <v>375</v>
      </c>
      <c r="C349" s="34">
        <f>VLOOKUP(B349,[1]大南!$D$1:$N$65536,11,0)</f>
        <v>6</v>
      </c>
      <c r="D349" s="28">
        <f t="shared" si="15"/>
        <v>38</v>
      </c>
      <c r="E349" s="28">
        <v>4</v>
      </c>
      <c r="F349" s="34">
        <v>42</v>
      </c>
      <c r="G349" s="32"/>
      <c r="H349" s="32"/>
      <c r="I349" s="34">
        <v>5</v>
      </c>
      <c r="J349" s="30"/>
    </row>
    <row r="350" s="23" customFormat="1" spans="1:10">
      <c r="A350" s="30">
        <v>346</v>
      </c>
      <c r="B350" s="33" t="s">
        <v>376</v>
      </c>
      <c r="C350" s="34">
        <f>VLOOKUP(B350,[1]大南!$D$1:$N$65536,11,0)</f>
        <v>5</v>
      </c>
      <c r="D350" s="28">
        <f t="shared" si="15"/>
        <v>6</v>
      </c>
      <c r="E350" s="28">
        <v>9</v>
      </c>
      <c r="F350" s="34">
        <v>15</v>
      </c>
      <c r="G350" s="32"/>
      <c r="H350" s="32"/>
      <c r="I350" s="34">
        <v>4</v>
      </c>
      <c r="J350" s="30"/>
    </row>
    <row r="351" s="23" customFormat="1" spans="1:10">
      <c r="A351" s="30">
        <v>347</v>
      </c>
      <c r="B351" s="33" t="s">
        <v>377</v>
      </c>
      <c r="C351" s="34">
        <f>VLOOKUP(B351,[1]大南!$D$1:$N$65536,11,0)</f>
        <v>5</v>
      </c>
      <c r="D351" s="28">
        <f t="shared" si="15"/>
        <v>12</v>
      </c>
      <c r="E351" s="28">
        <v>4</v>
      </c>
      <c r="F351" s="34">
        <v>16</v>
      </c>
      <c r="G351" s="32"/>
      <c r="H351" s="32"/>
      <c r="I351" s="34">
        <v>4</v>
      </c>
      <c r="J351" s="30"/>
    </row>
    <row r="352" s="23" customFormat="1" spans="1:10">
      <c r="A352" s="30">
        <v>348</v>
      </c>
      <c r="B352" s="33" t="s">
        <v>378</v>
      </c>
      <c r="C352" s="34">
        <f>VLOOKUP(B352,[1]大南!$D$1:$N$65536,11,0)</f>
        <v>5</v>
      </c>
      <c r="D352" s="28">
        <f t="shared" si="15"/>
        <v>9</v>
      </c>
      <c r="E352" s="28">
        <v>7</v>
      </c>
      <c r="F352" s="34">
        <v>16</v>
      </c>
      <c r="G352" s="32"/>
      <c r="H352" s="32"/>
      <c r="I352" s="34">
        <v>4</v>
      </c>
      <c r="J352" s="30"/>
    </row>
    <row r="353" s="23" customFormat="1" spans="1:10">
      <c r="A353" s="30">
        <v>349</v>
      </c>
      <c r="B353" s="33" t="s">
        <v>379</v>
      </c>
      <c r="C353" s="34">
        <f>VLOOKUP(B353,[1]大南!$D$1:$N$65536,11,0)</f>
        <v>2</v>
      </c>
      <c r="D353" s="28">
        <f t="shared" si="15"/>
        <v>4</v>
      </c>
      <c r="E353" s="28">
        <v>5</v>
      </c>
      <c r="F353" s="34">
        <v>9</v>
      </c>
      <c r="G353" s="32"/>
      <c r="H353" s="32"/>
      <c r="I353" s="34">
        <v>1</v>
      </c>
      <c r="J353" s="30"/>
    </row>
    <row r="354" s="23" customFormat="1" spans="1:10">
      <c r="A354" s="30">
        <v>350</v>
      </c>
      <c r="B354" s="33" t="s">
        <v>380</v>
      </c>
      <c r="C354" s="34">
        <f>VLOOKUP(B354,[1]大南!$D$1:$N$65536,11,0)</f>
        <v>2</v>
      </c>
      <c r="D354" s="28">
        <f ca="1" t="shared" si="15"/>
        <v>0</v>
      </c>
      <c r="E354" s="28">
        <f ca="1">F354-D354</f>
        <v>8</v>
      </c>
      <c r="F354" s="34">
        <v>8</v>
      </c>
      <c r="G354" s="32"/>
      <c r="H354" s="32"/>
      <c r="I354" s="34">
        <v>1</v>
      </c>
      <c r="J354" s="30"/>
    </row>
    <row r="355" s="23" customFormat="1" spans="1:10">
      <c r="A355" s="30">
        <v>351</v>
      </c>
      <c r="B355" s="33" t="s">
        <v>381</v>
      </c>
      <c r="C355" s="34">
        <f>VLOOKUP(B355,[1]大南!$D$1:$N$65536,11,0)</f>
        <v>1</v>
      </c>
      <c r="D355" s="28">
        <f t="shared" si="15"/>
        <v>3</v>
      </c>
      <c r="E355" s="28">
        <v>2</v>
      </c>
      <c r="F355" s="34">
        <v>5</v>
      </c>
      <c r="G355" s="32"/>
      <c r="H355" s="32"/>
      <c r="I355" s="34">
        <v>1</v>
      </c>
      <c r="J355" s="30"/>
    </row>
    <row r="356" s="23" customFormat="1" spans="1:10">
      <c r="A356" s="30">
        <v>352</v>
      </c>
      <c r="B356" s="33" t="s">
        <v>382</v>
      </c>
      <c r="C356" s="34">
        <f>VLOOKUP(B356,[1]大南!$D$1:$N$65536,11,0)</f>
        <v>6</v>
      </c>
      <c r="D356" s="28">
        <f t="shared" si="15"/>
        <v>9</v>
      </c>
      <c r="E356" s="28">
        <v>9</v>
      </c>
      <c r="F356" s="34">
        <v>18</v>
      </c>
      <c r="G356" s="32"/>
      <c r="H356" s="32"/>
      <c r="I356" s="34">
        <v>5</v>
      </c>
      <c r="J356" s="30"/>
    </row>
    <row r="357" s="23" customFormat="1" spans="1:10">
      <c r="A357" s="30">
        <v>353</v>
      </c>
      <c r="B357" s="33" t="s">
        <v>383</v>
      </c>
      <c r="C357" s="34">
        <f>VLOOKUP(B357,[1]大南!$D$1:$N$65536,11,0)</f>
        <v>4</v>
      </c>
      <c r="D357" s="28">
        <f t="shared" si="15"/>
        <v>9</v>
      </c>
      <c r="E357" s="28">
        <v>3</v>
      </c>
      <c r="F357" s="34">
        <v>12</v>
      </c>
      <c r="G357" s="32"/>
      <c r="H357" s="32"/>
      <c r="I357" s="34">
        <v>3</v>
      </c>
      <c r="J357" s="30"/>
    </row>
    <row r="358" s="23" customFormat="1" spans="1:10">
      <c r="A358" s="30">
        <v>354</v>
      </c>
      <c r="B358" s="38" t="s">
        <v>384</v>
      </c>
      <c r="C358" s="34">
        <f>VLOOKUP(B358,[1]大南!$D$1:$N$65536,11,0)</f>
        <v>2</v>
      </c>
      <c r="D358" s="28">
        <f t="shared" si="15"/>
        <v>6</v>
      </c>
      <c r="E358" s="28">
        <v>2</v>
      </c>
      <c r="F358" s="34">
        <v>8</v>
      </c>
      <c r="G358" s="32"/>
      <c r="H358" s="32"/>
      <c r="I358" s="34">
        <v>1</v>
      </c>
      <c r="J358" s="30"/>
    </row>
    <row r="359" s="23" customFormat="1" spans="1:10">
      <c r="A359" s="30">
        <v>355</v>
      </c>
      <c r="B359" s="33" t="s">
        <v>385</v>
      </c>
      <c r="C359" s="34">
        <f>VLOOKUP(B359,[1]大南!$D$1:$N$65536,11,0)</f>
        <v>3</v>
      </c>
      <c r="D359" s="28">
        <f t="shared" si="15"/>
        <v>10</v>
      </c>
      <c r="E359" s="28">
        <v>0</v>
      </c>
      <c r="F359" s="34">
        <v>10</v>
      </c>
      <c r="G359" s="32"/>
      <c r="H359" s="32"/>
      <c r="I359" s="34">
        <v>2</v>
      </c>
      <c r="J359" s="30"/>
    </row>
    <row r="360" s="23" customFormat="1" spans="1:10">
      <c r="A360" s="30">
        <v>356</v>
      </c>
      <c r="B360" s="33" t="s">
        <v>386</v>
      </c>
      <c r="C360" s="34">
        <f>VLOOKUP(B360,[1]大南!$D$1:$N$65536,11,0)</f>
        <v>4</v>
      </c>
      <c r="D360" s="28">
        <f t="shared" si="15"/>
        <v>12</v>
      </c>
      <c r="E360" s="28">
        <v>1</v>
      </c>
      <c r="F360" s="34">
        <v>13</v>
      </c>
      <c r="G360" s="32"/>
      <c r="H360" s="32"/>
      <c r="I360" s="34">
        <v>3</v>
      </c>
      <c r="J360" s="30"/>
    </row>
    <row r="361" s="23" customFormat="1" spans="1:10">
      <c r="A361" s="30">
        <v>357</v>
      </c>
      <c r="B361" s="33" t="s">
        <v>387</v>
      </c>
      <c r="C361" s="34">
        <f>VLOOKUP(B361,[1]大南!$D$1:$N$65536,11,0)</f>
        <v>7</v>
      </c>
      <c r="D361" s="28">
        <f t="shared" si="15"/>
        <v>13</v>
      </c>
      <c r="E361" s="28">
        <v>3</v>
      </c>
      <c r="F361" s="34">
        <v>16</v>
      </c>
      <c r="G361" s="32"/>
      <c r="H361" s="32"/>
      <c r="I361" s="34">
        <v>6</v>
      </c>
      <c r="J361" s="30"/>
    </row>
    <row r="362" s="23" customFormat="1" spans="1:10">
      <c r="A362" s="30">
        <v>358</v>
      </c>
      <c r="B362" s="33" t="s">
        <v>388</v>
      </c>
      <c r="C362" s="34">
        <f>VLOOKUP(B362,[1]大南!$D$1:$N$65536,11,0)</f>
        <v>4</v>
      </c>
      <c r="D362" s="28">
        <f ca="1" t="shared" si="15"/>
        <v>0</v>
      </c>
      <c r="E362" s="28">
        <f ca="1">F362-D362</f>
        <v>8</v>
      </c>
      <c r="F362" s="34">
        <v>12</v>
      </c>
      <c r="G362" s="32"/>
      <c r="H362" s="32"/>
      <c r="I362" s="34">
        <v>3</v>
      </c>
      <c r="J362" s="30"/>
    </row>
    <row r="363" s="23" customFormat="1" spans="1:10">
      <c r="A363" s="30">
        <v>359</v>
      </c>
      <c r="B363" s="37" t="s">
        <v>389</v>
      </c>
      <c r="C363" s="34">
        <f>VLOOKUP(B363,[1]大南!$D$1:$N$65536,11,0)</f>
        <v>3</v>
      </c>
      <c r="D363" s="28">
        <f t="shared" si="15"/>
        <v>8</v>
      </c>
      <c r="E363" s="28">
        <v>3</v>
      </c>
      <c r="F363" s="34">
        <v>11</v>
      </c>
      <c r="G363" s="32"/>
      <c r="H363" s="32"/>
      <c r="I363" s="34">
        <v>2</v>
      </c>
      <c r="J363" s="30"/>
    </row>
    <row r="364" s="23" customFormat="1" spans="1:10">
      <c r="A364" s="30">
        <v>360</v>
      </c>
      <c r="B364" s="37" t="s">
        <v>390</v>
      </c>
      <c r="C364" s="34">
        <f>VLOOKUP(B364,[1]大南!$D$1:$N$65536,11,0)</f>
        <v>7</v>
      </c>
      <c r="D364" s="28">
        <f t="shared" si="15"/>
        <v>12</v>
      </c>
      <c r="E364" s="28">
        <v>3</v>
      </c>
      <c r="F364" s="34">
        <v>15</v>
      </c>
      <c r="G364" s="32"/>
      <c r="H364" s="32"/>
      <c r="I364" s="34">
        <v>6</v>
      </c>
      <c r="J364" s="30"/>
    </row>
    <row r="365" s="23" customFormat="1" spans="1:10">
      <c r="A365" s="30">
        <v>361</v>
      </c>
      <c r="B365" s="33" t="s">
        <v>391</v>
      </c>
      <c r="C365" s="34">
        <f>VLOOKUP(B365,[1]大南!$D$1:$N$65536,11,0)</f>
        <v>4</v>
      </c>
      <c r="D365" s="28">
        <f t="shared" si="15"/>
        <v>5</v>
      </c>
      <c r="E365" s="28">
        <v>8</v>
      </c>
      <c r="F365" s="34">
        <v>13</v>
      </c>
      <c r="G365" s="32"/>
      <c r="H365" s="32"/>
      <c r="I365" s="34">
        <v>3</v>
      </c>
      <c r="J365" s="30"/>
    </row>
    <row r="366" s="23" customFormat="1" spans="1:10">
      <c r="A366" s="30">
        <v>362</v>
      </c>
      <c r="B366" s="33" t="s">
        <v>392</v>
      </c>
      <c r="C366" s="34">
        <f>VLOOKUP(B366,[1]大南!$D$1:$N$65536,11,0)</f>
        <v>5</v>
      </c>
      <c r="D366" s="28">
        <f t="shared" si="15"/>
        <v>4</v>
      </c>
      <c r="E366" s="28">
        <v>9</v>
      </c>
      <c r="F366" s="34">
        <v>13</v>
      </c>
      <c r="G366" s="32"/>
      <c r="H366" s="32"/>
      <c r="I366" s="34">
        <v>4</v>
      </c>
      <c r="J366" s="30"/>
    </row>
    <row r="367" s="23" customFormat="1" spans="1:10">
      <c r="A367" s="30">
        <v>363</v>
      </c>
      <c r="B367" s="33" t="s">
        <v>393</v>
      </c>
      <c r="C367" s="34">
        <f>VLOOKUP(B367,[1]大南!$D$1:$N$65536,11,0)</f>
        <v>6</v>
      </c>
      <c r="D367" s="28">
        <f t="shared" si="15"/>
        <v>15</v>
      </c>
      <c r="E367" s="28">
        <v>1</v>
      </c>
      <c r="F367" s="34">
        <v>16</v>
      </c>
      <c r="G367" s="32"/>
      <c r="H367" s="32"/>
      <c r="I367" s="34">
        <v>5</v>
      </c>
      <c r="J367" s="30"/>
    </row>
    <row r="368" s="23" customFormat="1" spans="1:10">
      <c r="A368" s="30">
        <v>364</v>
      </c>
      <c r="B368" s="33" t="s">
        <v>394</v>
      </c>
      <c r="C368" s="34">
        <f>VLOOKUP(B368,[1]大南!$D$1:$N$65536,11,0)</f>
        <v>4</v>
      </c>
      <c r="D368" s="28">
        <f t="shared" si="15"/>
        <v>9</v>
      </c>
      <c r="E368" s="28">
        <v>4</v>
      </c>
      <c r="F368" s="34">
        <v>13</v>
      </c>
      <c r="G368" s="32"/>
      <c r="H368" s="32"/>
      <c r="I368" s="34">
        <v>3</v>
      </c>
      <c r="J368" s="30"/>
    </row>
    <row r="369" s="23" customFormat="1" spans="1:10">
      <c r="A369" s="30">
        <v>365</v>
      </c>
      <c r="B369" s="33" t="s">
        <v>395</v>
      </c>
      <c r="C369" s="34">
        <f>VLOOKUP(B369,[1]大南!$D$1:$N$65536,11,0)</f>
        <v>6</v>
      </c>
      <c r="D369" s="28">
        <f t="shared" si="15"/>
        <v>34</v>
      </c>
      <c r="E369" s="28">
        <v>8</v>
      </c>
      <c r="F369" s="34">
        <v>42</v>
      </c>
      <c r="G369" s="32"/>
      <c r="H369" s="32"/>
      <c r="I369" s="34">
        <v>5</v>
      </c>
      <c r="J369" s="30"/>
    </row>
    <row r="370" s="23" customFormat="1" spans="1:10">
      <c r="A370" s="30">
        <v>366</v>
      </c>
      <c r="B370" s="33" t="s">
        <v>396</v>
      </c>
      <c r="C370" s="34">
        <f>VLOOKUP(B370,[1]大南!$D$1:$N$65536,11,0)</f>
        <v>5</v>
      </c>
      <c r="D370" s="28">
        <f t="shared" si="15"/>
        <v>15</v>
      </c>
      <c r="E370" s="28">
        <v>1</v>
      </c>
      <c r="F370" s="34">
        <v>16</v>
      </c>
      <c r="G370" s="32"/>
      <c r="H370" s="32"/>
      <c r="I370" s="34">
        <v>4</v>
      </c>
      <c r="J370" s="30"/>
    </row>
    <row r="371" s="23" customFormat="1" spans="1:10">
      <c r="A371" s="30">
        <v>367</v>
      </c>
      <c r="B371" s="33" t="s">
        <v>397</v>
      </c>
      <c r="C371" s="34">
        <f>VLOOKUP(B371,[1]大南!$D$1:$N$65536,11,0)</f>
        <v>7</v>
      </c>
      <c r="D371" s="28">
        <f t="shared" si="15"/>
        <v>15</v>
      </c>
      <c r="E371" s="28">
        <v>1</v>
      </c>
      <c r="F371" s="34">
        <v>16</v>
      </c>
      <c r="G371" s="32"/>
      <c r="H371" s="32"/>
      <c r="I371" s="34">
        <v>6</v>
      </c>
      <c r="J371" s="30"/>
    </row>
    <row r="372" s="23" customFormat="1" spans="1:10">
      <c r="A372" s="30">
        <v>368</v>
      </c>
      <c r="B372" s="33" t="s">
        <v>398</v>
      </c>
      <c r="C372" s="34">
        <f>VLOOKUP(B372,[1]大南!$D$1:$N$65536,11,0)</f>
        <v>5</v>
      </c>
      <c r="D372" s="28">
        <f t="shared" si="15"/>
        <v>14</v>
      </c>
      <c r="E372" s="28">
        <v>2</v>
      </c>
      <c r="F372" s="34">
        <v>16</v>
      </c>
      <c r="G372" s="32"/>
      <c r="H372" s="32"/>
      <c r="I372" s="34">
        <v>4</v>
      </c>
      <c r="J372" s="30"/>
    </row>
    <row r="373" s="23" customFormat="1" spans="1:10">
      <c r="A373" s="30">
        <v>369</v>
      </c>
      <c r="B373" s="33" t="s">
        <v>399</v>
      </c>
      <c r="C373" s="34">
        <f>VLOOKUP(B373,[1]大南!$D$1:$N$65536,11,0)</f>
        <v>2</v>
      </c>
      <c r="D373" s="28">
        <f t="shared" si="15"/>
        <v>3</v>
      </c>
      <c r="E373" s="28">
        <v>6</v>
      </c>
      <c r="F373" s="34">
        <v>9</v>
      </c>
      <c r="G373" s="32"/>
      <c r="H373" s="32"/>
      <c r="I373" s="34">
        <v>1</v>
      </c>
      <c r="J373" s="30"/>
    </row>
    <row r="374" s="23" customFormat="1" spans="1:10">
      <c r="A374" s="30">
        <v>370</v>
      </c>
      <c r="B374" s="33" t="s">
        <v>400</v>
      </c>
      <c r="C374" s="34">
        <f>VLOOKUP(B374,[1]大南!$D$1:$N$65536,11,0)</f>
        <v>6</v>
      </c>
      <c r="D374" s="28">
        <f t="shared" si="15"/>
        <v>13</v>
      </c>
      <c r="E374" s="28">
        <v>4</v>
      </c>
      <c r="F374" s="34">
        <v>17</v>
      </c>
      <c r="G374" s="32"/>
      <c r="H374" s="32"/>
      <c r="I374" s="34">
        <v>5</v>
      </c>
      <c r="J374" s="30"/>
    </row>
    <row r="375" s="23" customFormat="1" spans="1:10">
      <c r="A375" s="30">
        <v>371</v>
      </c>
      <c r="B375" s="33" t="s">
        <v>401</v>
      </c>
      <c r="C375" s="34">
        <f>VLOOKUP(B375,[1]大南!$D$1:$N$65536,11,0)</f>
        <v>3</v>
      </c>
      <c r="D375" s="28">
        <f t="shared" si="15"/>
        <v>0</v>
      </c>
      <c r="E375" s="28">
        <v>9</v>
      </c>
      <c r="F375" s="34">
        <v>9</v>
      </c>
      <c r="G375" s="32"/>
      <c r="H375" s="32"/>
      <c r="I375" s="34">
        <v>2</v>
      </c>
      <c r="J375" s="30"/>
    </row>
    <row r="376" s="23" customFormat="1" spans="1:10">
      <c r="A376" s="30">
        <v>372</v>
      </c>
      <c r="B376" s="33" t="s">
        <v>402</v>
      </c>
      <c r="C376" s="34">
        <f>VLOOKUP(B376,[1]大南!$D$1:$N$65536,11,0)</f>
        <v>5</v>
      </c>
      <c r="D376" s="28">
        <f t="shared" si="15"/>
        <v>46</v>
      </c>
      <c r="E376" s="28">
        <v>4</v>
      </c>
      <c r="F376" s="34">
        <v>50</v>
      </c>
      <c r="G376" s="30"/>
      <c r="H376" s="30"/>
      <c r="I376" s="34">
        <v>4</v>
      </c>
      <c r="J376" s="30"/>
    </row>
    <row r="377" s="23" customFormat="1" spans="1:10">
      <c r="A377" s="30">
        <v>373</v>
      </c>
      <c r="B377" s="33" t="s">
        <v>403</v>
      </c>
      <c r="C377" s="34">
        <f>VLOOKUP(B377,[1]大南!$D$1:$N$65536,11,0)</f>
        <v>5</v>
      </c>
      <c r="D377" s="28">
        <f t="shared" si="15"/>
        <v>8</v>
      </c>
      <c r="E377" s="28">
        <v>7</v>
      </c>
      <c r="F377" s="34">
        <v>15</v>
      </c>
      <c r="G377" s="30"/>
      <c r="H377" s="30"/>
      <c r="I377" s="34">
        <v>4</v>
      </c>
      <c r="J377" s="30"/>
    </row>
    <row r="378" s="23" customFormat="1" spans="1:10">
      <c r="A378" s="30">
        <v>374</v>
      </c>
      <c r="B378" s="33" t="s">
        <v>404</v>
      </c>
      <c r="C378" s="34">
        <f>VLOOKUP(B378,[1]大南!$D$1:$N$65536,11,0)</f>
        <v>7</v>
      </c>
      <c r="D378" s="28">
        <f t="shared" si="15"/>
        <v>13</v>
      </c>
      <c r="E378" s="28">
        <v>5</v>
      </c>
      <c r="F378" s="34">
        <v>18</v>
      </c>
      <c r="G378" s="30"/>
      <c r="H378" s="30"/>
      <c r="I378" s="34">
        <v>6</v>
      </c>
      <c r="J378" s="30"/>
    </row>
    <row r="379" s="23" customFormat="1" spans="1:10">
      <c r="A379" s="30">
        <v>375</v>
      </c>
      <c r="B379" s="33" t="s">
        <v>405</v>
      </c>
      <c r="C379" s="34">
        <f>VLOOKUP(B379,[1]大南!$D$1:$N$65536,11,0)</f>
        <v>2</v>
      </c>
      <c r="D379" s="28">
        <f ca="1" t="shared" si="15"/>
        <v>0</v>
      </c>
      <c r="E379" s="28">
        <f ca="1">F379-D379</f>
        <v>8</v>
      </c>
      <c r="F379" s="34">
        <v>9</v>
      </c>
      <c r="G379" s="30"/>
      <c r="H379" s="30"/>
      <c r="I379" s="34">
        <v>1</v>
      </c>
      <c r="J379" s="30"/>
    </row>
    <row r="380" s="23" customFormat="1" spans="1:10">
      <c r="A380" s="30">
        <v>376</v>
      </c>
      <c r="B380" s="38" t="s">
        <v>406</v>
      </c>
      <c r="C380" s="34">
        <f>VLOOKUP(B380,[1]大南!$D$1:$N$65536,11,0)</f>
        <v>1</v>
      </c>
      <c r="D380" s="28">
        <f t="shared" si="15"/>
        <v>3</v>
      </c>
      <c r="E380" s="28">
        <v>2</v>
      </c>
      <c r="F380" s="34">
        <v>5</v>
      </c>
      <c r="G380" s="30"/>
      <c r="H380" s="30"/>
      <c r="I380" s="34">
        <v>1</v>
      </c>
      <c r="J380" s="30"/>
    </row>
    <row r="381" s="23" customFormat="1" spans="1:10">
      <c r="A381" s="30">
        <v>377</v>
      </c>
      <c r="B381" s="33" t="s">
        <v>407</v>
      </c>
      <c r="C381" s="34">
        <f>VLOOKUP(B381,[1]大南!$D$1:$N$65536,11,0)</f>
        <v>2</v>
      </c>
      <c r="D381" s="28">
        <f t="shared" si="15"/>
        <v>0</v>
      </c>
      <c r="E381" s="28">
        <v>9</v>
      </c>
      <c r="F381" s="34">
        <v>9</v>
      </c>
      <c r="G381" s="30"/>
      <c r="H381" s="30"/>
      <c r="I381" s="34">
        <v>1</v>
      </c>
      <c r="J381" s="30"/>
    </row>
    <row r="382" s="23" customFormat="1" spans="1:10">
      <c r="A382" s="30">
        <v>378</v>
      </c>
      <c r="B382" s="33" t="s">
        <v>408</v>
      </c>
      <c r="C382" s="34">
        <f>VLOOKUP(B382,[1]大南!$D$1:$N$65536,11,0)</f>
        <v>3</v>
      </c>
      <c r="D382" s="28">
        <f t="shared" si="15"/>
        <v>8</v>
      </c>
      <c r="E382" s="28">
        <v>3</v>
      </c>
      <c r="F382" s="34">
        <v>11</v>
      </c>
      <c r="G382" s="30"/>
      <c r="H382" s="30"/>
      <c r="I382" s="34">
        <v>2</v>
      </c>
      <c r="J382" s="30"/>
    </row>
    <row r="383" s="23" customFormat="1" spans="1:10">
      <c r="A383" s="30">
        <v>379</v>
      </c>
      <c r="B383" s="33" t="s">
        <v>409</v>
      </c>
      <c r="C383" s="34">
        <f>VLOOKUP(B383,[1]大南!$D$1:$N$65536,11,0)</f>
        <v>6</v>
      </c>
      <c r="D383" s="28">
        <f t="shared" si="15"/>
        <v>13</v>
      </c>
      <c r="E383" s="28">
        <v>2</v>
      </c>
      <c r="F383" s="34">
        <v>15</v>
      </c>
      <c r="G383" s="30"/>
      <c r="H383" s="30"/>
      <c r="I383" s="34">
        <v>5</v>
      </c>
      <c r="J383" s="30"/>
    </row>
    <row r="384" s="23" customFormat="1" spans="1:10">
      <c r="A384" s="30">
        <v>380</v>
      </c>
      <c r="B384" s="38" t="s">
        <v>410</v>
      </c>
      <c r="C384" s="34">
        <f>VLOOKUP(B384,[1]大南!$D$1:$N$65536,11,0)</f>
        <v>6</v>
      </c>
      <c r="D384" s="28">
        <f t="shared" si="15"/>
        <v>15</v>
      </c>
      <c r="E384" s="28">
        <v>0</v>
      </c>
      <c r="F384" s="34">
        <v>15</v>
      </c>
      <c r="G384" s="30"/>
      <c r="H384" s="30"/>
      <c r="I384" s="34">
        <v>5</v>
      </c>
      <c r="J384" s="30"/>
    </row>
    <row r="385" s="23" customFormat="1" spans="1:10">
      <c r="A385" s="30">
        <v>381</v>
      </c>
      <c r="B385" s="33" t="s">
        <v>411</v>
      </c>
      <c r="C385" s="34">
        <f>VLOOKUP(B385,[1]大南!$D$1:$N$65536,11,0)</f>
        <v>4</v>
      </c>
      <c r="D385" s="28">
        <f t="shared" si="15"/>
        <v>12</v>
      </c>
      <c r="E385" s="28">
        <v>1</v>
      </c>
      <c r="F385" s="34">
        <v>13</v>
      </c>
      <c r="G385" s="30"/>
      <c r="H385" s="30"/>
      <c r="I385" s="34">
        <v>3</v>
      </c>
      <c r="J385" s="30"/>
    </row>
    <row r="386" s="23" customFormat="1" spans="1:10">
      <c r="A386" s="30">
        <v>382</v>
      </c>
      <c r="B386" s="33" t="s">
        <v>412</v>
      </c>
      <c r="C386" s="34">
        <f>VLOOKUP(B386,[1]大南!$D$1:$N$65536,11,0)</f>
        <v>2</v>
      </c>
      <c r="D386" s="28">
        <f t="shared" si="15"/>
        <v>5</v>
      </c>
      <c r="E386" s="28">
        <v>3</v>
      </c>
      <c r="F386" s="34">
        <v>8</v>
      </c>
      <c r="G386" s="30"/>
      <c r="H386" s="30"/>
      <c r="I386" s="34">
        <v>1</v>
      </c>
      <c r="J386" s="30"/>
    </row>
    <row r="387" s="23" customFormat="1" spans="1:10">
      <c r="A387" s="30">
        <v>383</v>
      </c>
      <c r="B387" s="33" t="s">
        <v>413</v>
      </c>
      <c r="C387" s="34">
        <f>VLOOKUP(B387,[1]大南!$D$1:$N$65536,11,0)</f>
        <v>4</v>
      </c>
      <c r="D387" s="28">
        <f ca="1" t="shared" si="15"/>
        <v>0</v>
      </c>
      <c r="E387" s="28">
        <f ca="1">F387-D387</f>
        <v>8</v>
      </c>
      <c r="F387" s="34">
        <v>12</v>
      </c>
      <c r="G387" s="30"/>
      <c r="H387" s="30"/>
      <c r="I387" s="34">
        <v>3</v>
      </c>
      <c r="J387" s="30"/>
    </row>
    <row r="388" s="23" customFormat="1" spans="1:10">
      <c r="A388" s="30">
        <v>384</v>
      </c>
      <c r="B388" s="33" t="s">
        <v>414</v>
      </c>
      <c r="C388" s="34">
        <f>VLOOKUP(B388,[1]大南!$D$1:$N$65536,11,0)</f>
        <v>7</v>
      </c>
      <c r="D388" s="28">
        <f t="shared" ref="D388:D451" si="16">F388-E388</f>
        <v>13</v>
      </c>
      <c r="E388" s="28">
        <v>3</v>
      </c>
      <c r="F388" s="34">
        <v>16</v>
      </c>
      <c r="G388" s="30"/>
      <c r="H388" s="30"/>
      <c r="I388" s="34">
        <v>6</v>
      </c>
      <c r="J388" s="30"/>
    </row>
    <row r="389" s="23" customFormat="1" spans="1:10">
      <c r="A389" s="30">
        <v>385</v>
      </c>
      <c r="B389" s="33" t="s">
        <v>415</v>
      </c>
      <c r="C389" s="34">
        <f>VLOOKUP(B389,[1]大南!$D$1:$N$65536,11,0)</f>
        <v>2</v>
      </c>
      <c r="D389" s="28">
        <f t="shared" si="16"/>
        <v>5</v>
      </c>
      <c r="E389" s="28">
        <v>3</v>
      </c>
      <c r="F389" s="34">
        <v>8</v>
      </c>
      <c r="G389" s="30"/>
      <c r="H389" s="30"/>
      <c r="I389" s="34">
        <v>1</v>
      </c>
      <c r="J389" s="30"/>
    </row>
    <row r="390" s="23" customFormat="1" spans="1:10">
      <c r="A390" s="30">
        <v>386</v>
      </c>
      <c r="B390" s="33" t="s">
        <v>416</v>
      </c>
      <c r="C390" s="34">
        <f>VLOOKUP(B390,[1]大南!$D$1:$N$65536,11,0)</f>
        <v>6</v>
      </c>
      <c r="D390" s="28">
        <f t="shared" si="16"/>
        <v>9</v>
      </c>
      <c r="E390" s="28">
        <v>8</v>
      </c>
      <c r="F390" s="34">
        <v>17</v>
      </c>
      <c r="G390" s="30"/>
      <c r="H390" s="30"/>
      <c r="I390" s="34">
        <v>5</v>
      </c>
      <c r="J390" s="30"/>
    </row>
    <row r="391" s="23" customFormat="1" spans="1:10">
      <c r="A391" s="30">
        <v>387</v>
      </c>
      <c r="B391" s="33" t="s">
        <v>417</v>
      </c>
      <c r="C391" s="34">
        <f>VLOOKUP(B391,[1]大南!$D$1:$N$65536,11,0)</f>
        <v>2</v>
      </c>
      <c r="D391" s="28">
        <f t="shared" si="16"/>
        <v>0</v>
      </c>
      <c r="E391" s="28">
        <v>9</v>
      </c>
      <c r="F391" s="34">
        <v>9</v>
      </c>
      <c r="G391" s="30"/>
      <c r="H391" s="30"/>
      <c r="I391" s="34">
        <v>1</v>
      </c>
      <c r="J391" s="30"/>
    </row>
    <row r="392" s="23" customFormat="1" spans="1:10">
      <c r="A392" s="30">
        <v>388</v>
      </c>
      <c r="B392" s="33" t="s">
        <v>418</v>
      </c>
      <c r="C392" s="34">
        <f>VLOOKUP(B392,[1]大南!$D$1:$N$65536,11,0)</f>
        <v>3</v>
      </c>
      <c r="D392" s="28">
        <f t="shared" si="16"/>
        <v>10</v>
      </c>
      <c r="E392" s="28">
        <v>1</v>
      </c>
      <c r="F392" s="34">
        <v>11</v>
      </c>
      <c r="G392" s="30"/>
      <c r="H392" s="30"/>
      <c r="I392" s="34">
        <v>2</v>
      </c>
      <c r="J392" s="30"/>
    </row>
    <row r="393" s="23" customFormat="1" spans="1:10">
      <c r="A393" s="30">
        <v>389</v>
      </c>
      <c r="B393" s="33" t="s">
        <v>419</v>
      </c>
      <c r="C393" s="34">
        <f>VLOOKUP(B393,[1]大南!$D$1:$N$65536,11,0)</f>
        <v>2</v>
      </c>
      <c r="D393" s="28">
        <f t="shared" si="16"/>
        <v>4</v>
      </c>
      <c r="E393" s="28">
        <v>4</v>
      </c>
      <c r="F393" s="34">
        <v>8</v>
      </c>
      <c r="G393" s="30"/>
      <c r="H393" s="30"/>
      <c r="I393" s="34">
        <v>1</v>
      </c>
      <c r="J393" s="30"/>
    </row>
    <row r="394" s="23" customFormat="1" spans="1:10">
      <c r="A394" s="30">
        <v>390</v>
      </c>
      <c r="B394" s="38" t="s">
        <v>420</v>
      </c>
      <c r="C394" s="34">
        <f>VLOOKUP(B394,[1]大南!$D$1:$N$65536,11,0)</f>
        <v>6</v>
      </c>
      <c r="D394" s="28">
        <f t="shared" si="16"/>
        <v>11</v>
      </c>
      <c r="E394" s="28">
        <v>4</v>
      </c>
      <c r="F394" s="34">
        <v>15</v>
      </c>
      <c r="G394" s="30"/>
      <c r="H394" s="30"/>
      <c r="I394" s="34">
        <v>5</v>
      </c>
      <c r="J394" s="30"/>
    </row>
    <row r="395" s="23" customFormat="1" spans="1:10">
      <c r="A395" s="30">
        <v>391</v>
      </c>
      <c r="B395" s="33" t="s">
        <v>421</v>
      </c>
      <c r="C395" s="34">
        <f>VLOOKUP(B395,[1]大南!$D$1:$N$65536,11,0)</f>
        <v>6</v>
      </c>
      <c r="D395" s="28">
        <f t="shared" si="16"/>
        <v>8</v>
      </c>
      <c r="E395" s="28">
        <v>8</v>
      </c>
      <c r="F395" s="34">
        <v>16</v>
      </c>
      <c r="G395" s="30"/>
      <c r="H395" s="30"/>
      <c r="I395" s="34">
        <v>5</v>
      </c>
      <c r="J395" s="30"/>
    </row>
    <row r="396" s="23" customFormat="1" spans="1:10">
      <c r="A396" s="30">
        <v>392</v>
      </c>
      <c r="B396" s="33" t="s">
        <v>422</v>
      </c>
      <c r="C396" s="34">
        <f>VLOOKUP(B396,[1]大南!$D$1:$N$65536,11,0)</f>
        <v>4</v>
      </c>
      <c r="D396" s="28">
        <f t="shared" si="16"/>
        <v>11</v>
      </c>
      <c r="E396" s="28">
        <v>1</v>
      </c>
      <c r="F396" s="34">
        <v>12</v>
      </c>
      <c r="G396" s="30"/>
      <c r="H396" s="30"/>
      <c r="I396" s="34">
        <v>3</v>
      </c>
      <c r="J396" s="30"/>
    </row>
    <row r="397" s="23" customFormat="1" spans="1:10">
      <c r="A397" s="30">
        <v>393</v>
      </c>
      <c r="B397" s="33" t="s">
        <v>423</v>
      </c>
      <c r="C397" s="34">
        <f>VLOOKUP(B397,[1]大南!$D$1:$N$65536,11,0)</f>
        <v>4</v>
      </c>
      <c r="D397" s="28">
        <f t="shared" si="16"/>
        <v>12</v>
      </c>
      <c r="E397" s="28">
        <v>1</v>
      </c>
      <c r="F397" s="34">
        <v>13</v>
      </c>
      <c r="G397" s="30"/>
      <c r="H397" s="30"/>
      <c r="I397" s="34">
        <v>3</v>
      </c>
      <c r="J397" s="30"/>
    </row>
    <row r="398" s="23" customFormat="1" spans="1:10">
      <c r="A398" s="30">
        <v>394</v>
      </c>
      <c r="B398" s="33" t="s">
        <v>424</v>
      </c>
      <c r="C398" s="34">
        <f>VLOOKUP(B398,[1]大南!$D$1:$N$65536,11,0)</f>
        <v>5</v>
      </c>
      <c r="D398" s="28">
        <f t="shared" si="16"/>
        <v>11</v>
      </c>
      <c r="E398" s="28">
        <v>2</v>
      </c>
      <c r="F398" s="34">
        <v>13</v>
      </c>
      <c r="G398" s="30"/>
      <c r="H398" s="30"/>
      <c r="I398" s="34">
        <v>4</v>
      </c>
      <c r="J398" s="30"/>
    </row>
    <row r="399" s="23" customFormat="1" spans="1:10">
      <c r="A399" s="30">
        <v>395</v>
      </c>
      <c r="B399" s="33" t="s">
        <v>425</v>
      </c>
      <c r="C399" s="34">
        <f>VLOOKUP(B399,[1]大南!$D$1:$N$65536,11,0)</f>
        <v>5</v>
      </c>
      <c r="D399" s="28">
        <f t="shared" si="16"/>
        <v>7</v>
      </c>
      <c r="E399" s="28">
        <v>6</v>
      </c>
      <c r="F399" s="34">
        <v>13</v>
      </c>
      <c r="G399" s="30"/>
      <c r="H399" s="30"/>
      <c r="I399" s="34">
        <v>4</v>
      </c>
      <c r="J399" s="30"/>
    </row>
    <row r="400" s="23" customFormat="1" spans="1:10">
      <c r="A400" s="30">
        <v>396</v>
      </c>
      <c r="B400" s="33" t="s">
        <v>426</v>
      </c>
      <c r="C400" s="34">
        <f>VLOOKUP(B400,[1]大南!$D$1:$N$65536,11,0)</f>
        <v>4</v>
      </c>
      <c r="D400" s="28">
        <f t="shared" si="16"/>
        <v>8</v>
      </c>
      <c r="E400" s="28">
        <v>4</v>
      </c>
      <c r="F400" s="34">
        <v>12</v>
      </c>
      <c r="G400" s="30"/>
      <c r="H400" s="30"/>
      <c r="I400" s="34">
        <v>3</v>
      </c>
      <c r="J400" s="30"/>
    </row>
    <row r="401" s="23" customFormat="1" spans="1:10">
      <c r="A401" s="30">
        <v>397</v>
      </c>
      <c r="B401" s="33" t="s">
        <v>427</v>
      </c>
      <c r="C401" s="34">
        <f>VLOOKUP(B401,[1]大南!$D$1:$N$65536,11,0)</f>
        <v>6</v>
      </c>
      <c r="D401" s="28">
        <f t="shared" si="16"/>
        <v>6</v>
      </c>
      <c r="E401" s="28">
        <v>9</v>
      </c>
      <c r="F401" s="34">
        <v>15</v>
      </c>
      <c r="G401" s="30"/>
      <c r="H401" s="30"/>
      <c r="I401" s="34">
        <v>5</v>
      </c>
      <c r="J401" s="30"/>
    </row>
    <row r="402" s="23" customFormat="1" spans="1:10">
      <c r="A402" s="30">
        <v>398</v>
      </c>
      <c r="B402" s="33" t="s">
        <v>428</v>
      </c>
      <c r="C402" s="34">
        <f>VLOOKUP(B402,[1]大南!$D$1:$N$65536,11,0)</f>
        <v>7</v>
      </c>
      <c r="D402" s="28">
        <f t="shared" si="16"/>
        <v>12</v>
      </c>
      <c r="E402" s="28">
        <v>4</v>
      </c>
      <c r="F402" s="34">
        <v>16</v>
      </c>
      <c r="G402" s="30"/>
      <c r="H402" s="30"/>
      <c r="I402" s="34">
        <v>6</v>
      </c>
      <c r="J402" s="30"/>
    </row>
    <row r="403" s="23" customFormat="1" spans="1:10">
      <c r="A403" s="30">
        <v>399</v>
      </c>
      <c r="B403" s="33" t="s">
        <v>429</v>
      </c>
      <c r="C403" s="34">
        <f>VLOOKUP(B403,[1]大南!$D$1:$N$65536,11,0)</f>
        <v>4</v>
      </c>
      <c r="D403" s="28">
        <f t="shared" si="16"/>
        <v>5</v>
      </c>
      <c r="E403" s="28">
        <v>7</v>
      </c>
      <c r="F403" s="34">
        <v>12</v>
      </c>
      <c r="G403" s="30"/>
      <c r="H403" s="30"/>
      <c r="I403" s="34">
        <v>3</v>
      </c>
      <c r="J403" s="30"/>
    </row>
    <row r="404" s="23" customFormat="1" spans="1:10">
      <c r="A404" s="30">
        <v>400</v>
      </c>
      <c r="B404" s="33" t="s">
        <v>430</v>
      </c>
      <c r="C404" s="34">
        <f>VLOOKUP(B404,[1]大南!$D$1:$N$65536,11,0)</f>
        <v>3</v>
      </c>
      <c r="D404" s="28">
        <f t="shared" si="16"/>
        <v>6</v>
      </c>
      <c r="E404" s="28">
        <v>5</v>
      </c>
      <c r="F404" s="34">
        <v>11</v>
      </c>
      <c r="G404" s="30"/>
      <c r="H404" s="30"/>
      <c r="I404" s="34">
        <v>2</v>
      </c>
      <c r="J404" s="30"/>
    </row>
    <row r="405" s="23" customFormat="1" spans="1:10">
      <c r="A405" s="30">
        <v>401</v>
      </c>
      <c r="B405" s="33" t="s">
        <v>431</v>
      </c>
      <c r="C405" s="34">
        <f>VLOOKUP(B405,[1]大南!$D$1:$N$65536,11,0)</f>
        <v>6</v>
      </c>
      <c r="D405" s="28">
        <f ca="1" t="shared" si="16"/>
        <v>0</v>
      </c>
      <c r="E405" s="28">
        <f ca="1">F405-D405</f>
        <v>8</v>
      </c>
      <c r="F405" s="34">
        <v>15</v>
      </c>
      <c r="G405" s="30"/>
      <c r="H405" s="30"/>
      <c r="I405" s="34">
        <v>5</v>
      </c>
      <c r="J405" s="30"/>
    </row>
    <row r="406" s="23" customFormat="1" spans="1:10">
      <c r="A406" s="30">
        <v>402</v>
      </c>
      <c r="B406" s="33" t="s">
        <v>432</v>
      </c>
      <c r="C406" s="34">
        <f>VLOOKUP(B406,[1]大南!$D$1:$N$65536,11,0)</f>
        <v>7</v>
      </c>
      <c r="D406" s="28">
        <f t="shared" si="16"/>
        <v>11</v>
      </c>
      <c r="E406" s="28">
        <v>6</v>
      </c>
      <c r="F406" s="34">
        <v>17</v>
      </c>
      <c r="G406" s="30"/>
      <c r="H406" s="30"/>
      <c r="I406" s="34">
        <v>6</v>
      </c>
      <c r="J406" s="30"/>
    </row>
    <row r="407" s="23" customFormat="1" spans="1:10">
      <c r="A407" s="30">
        <v>403</v>
      </c>
      <c r="B407" s="33" t="s">
        <v>433</v>
      </c>
      <c r="C407" s="34">
        <f>VLOOKUP(B407,[1]大南!$D$1:$N$65536,11,0)</f>
        <v>5</v>
      </c>
      <c r="D407" s="28">
        <f t="shared" si="16"/>
        <v>4</v>
      </c>
      <c r="E407" s="28">
        <v>9</v>
      </c>
      <c r="F407" s="34">
        <v>13</v>
      </c>
      <c r="G407" s="30"/>
      <c r="H407" s="30"/>
      <c r="I407" s="34">
        <v>4</v>
      </c>
      <c r="J407" s="30"/>
    </row>
    <row r="408" s="23" customFormat="1" spans="1:10">
      <c r="A408" s="30">
        <v>404</v>
      </c>
      <c r="B408" s="33" t="s">
        <v>434</v>
      </c>
      <c r="C408" s="34">
        <f>VLOOKUP(B408,[1]大南!$D$1:$N$65536,11,0)</f>
        <v>4</v>
      </c>
      <c r="D408" s="28">
        <f t="shared" si="16"/>
        <v>10</v>
      </c>
      <c r="E408" s="28">
        <v>3</v>
      </c>
      <c r="F408" s="34">
        <v>13</v>
      </c>
      <c r="G408" s="30"/>
      <c r="H408" s="30"/>
      <c r="I408" s="34">
        <v>3</v>
      </c>
      <c r="J408" s="30"/>
    </row>
    <row r="409" s="23" customFormat="1" spans="1:10">
      <c r="A409" s="30">
        <v>405</v>
      </c>
      <c r="B409" s="33" t="s">
        <v>435</v>
      </c>
      <c r="C409" s="34">
        <f>VLOOKUP(B409,[1]大南!$D$1:$N$65536,11,0)</f>
        <v>2</v>
      </c>
      <c r="D409" s="28">
        <f t="shared" si="16"/>
        <v>6</v>
      </c>
      <c r="E409" s="28">
        <v>2</v>
      </c>
      <c r="F409" s="34">
        <v>8</v>
      </c>
      <c r="G409" s="30"/>
      <c r="H409" s="30"/>
      <c r="I409" s="34">
        <v>1</v>
      </c>
      <c r="J409" s="30"/>
    </row>
    <row r="410" s="23" customFormat="1" spans="1:10">
      <c r="A410" s="30">
        <v>406</v>
      </c>
      <c r="B410" s="33" t="s">
        <v>436</v>
      </c>
      <c r="C410" s="34">
        <f>VLOOKUP(B410,[1]大南!$D$1:$N$65536,11,0)</f>
        <v>5</v>
      </c>
      <c r="D410" s="28">
        <f t="shared" si="16"/>
        <v>13</v>
      </c>
      <c r="E410" s="28">
        <v>0</v>
      </c>
      <c r="F410" s="34">
        <v>13</v>
      </c>
      <c r="G410" s="30"/>
      <c r="H410" s="30"/>
      <c r="I410" s="34">
        <v>4</v>
      </c>
      <c r="J410" s="30"/>
    </row>
    <row r="411" s="23" customFormat="1" spans="1:10">
      <c r="A411" s="30">
        <v>407</v>
      </c>
      <c r="B411" s="33" t="s">
        <v>437</v>
      </c>
      <c r="C411" s="34">
        <f>VLOOKUP(B411,[1]大南!$D$1:$N$65536,11,0)</f>
        <v>6</v>
      </c>
      <c r="D411" s="28">
        <f t="shared" si="16"/>
        <v>14</v>
      </c>
      <c r="E411" s="28">
        <v>1</v>
      </c>
      <c r="F411" s="34">
        <v>15</v>
      </c>
      <c r="G411" s="30"/>
      <c r="H411" s="30"/>
      <c r="I411" s="34">
        <v>5</v>
      </c>
      <c r="J411" s="30"/>
    </row>
    <row r="412" s="23" customFormat="1" spans="1:10">
      <c r="A412" s="30">
        <v>408</v>
      </c>
      <c r="B412" s="33" t="s">
        <v>438</v>
      </c>
      <c r="C412" s="34">
        <f>VLOOKUP(B412,[1]大南!$D$1:$N$65536,11,0)</f>
        <v>3</v>
      </c>
      <c r="D412" s="28">
        <f t="shared" si="16"/>
        <v>7</v>
      </c>
      <c r="E412" s="28">
        <v>3</v>
      </c>
      <c r="F412" s="34">
        <v>10</v>
      </c>
      <c r="G412" s="30"/>
      <c r="H412" s="30"/>
      <c r="I412" s="34">
        <v>2</v>
      </c>
      <c r="J412" s="30"/>
    </row>
    <row r="413" s="23" customFormat="1" spans="1:10">
      <c r="A413" s="30">
        <v>409</v>
      </c>
      <c r="B413" s="33" t="s">
        <v>439</v>
      </c>
      <c r="C413" s="34">
        <f>VLOOKUP(B413,[1]大南!$D$1:$N$65536,11,0)</f>
        <v>3</v>
      </c>
      <c r="D413" s="28">
        <f ca="1" t="shared" si="16"/>
        <v>0</v>
      </c>
      <c r="E413" s="28">
        <f ca="1">F413-D413</f>
        <v>8</v>
      </c>
      <c r="F413" s="34">
        <v>10</v>
      </c>
      <c r="G413" s="30"/>
      <c r="H413" s="30"/>
      <c r="I413" s="34">
        <v>2</v>
      </c>
      <c r="J413" s="30"/>
    </row>
    <row r="414" s="23" customFormat="1" spans="1:10">
      <c r="A414" s="30">
        <v>410</v>
      </c>
      <c r="B414" s="33" t="s">
        <v>440</v>
      </c>
      <c r="C414" s="34">
        <f>VLOOKUP(B414,[1]大南!$D$1:$N$65536,11,0)</f>
        <v>3</v>
      </c>
      <c r="D414" s="28">
        <f t="shared" si="16"/>
        <v>8</v>
      </c>
      <c r="E414" s="28">
        <v>3</v>
      </c>
      <c r="F414" s="34">
        <v>11</v>
      </c>
      <c r="G414" s="30"/>
      <c r="H414" s="30"/>
      <c r="I414" s="34">
        <v>2</v>
      </c>
      <c r="J414" s="30"/>
    </row>
    <row r="415" s="23" customFormat="1" spans="1:10">
      <c r="A415" s="30">
        <v>411</v>
      </c>
      <c r="B415" s="33" t="s">
        <v>441</v>
      </c>
      <c r="C415" s="34">
        <f>VLOOKUP(B415,[1]大南!$D$1:$N$65536,11,0)</f>
        <v>4</v>
      </c>
      <c r="D415" s="28">
        <f t="shared" si="16"/>
        <v>9</v>
      </c>
      <c r="E415" s="28">
        <v>3</v>
      </c>
      <c r="F415" s="34">
        <v>12</v>
      </c>
      <c r="G415" s="30"/>
      <c r="H415" s="30"/>
      <c r="I415" s="34">
        <v>3</v>
      </c>
      <c r="J415" s="30"/>
    </row>
    <row r="416" s="23" customFormat="1" spans="1:10">
      <c r="A416" s="30">
        <v>412</v>
      </c>
      <c r="B416" s="33" t="s">
        <v>442</v>
      </c>
      <c r="C416" s="34">
        <f>VLOOKUP(B416,[1]大南!$D$1:$N$65536,11,0)</f>
        <v>5</v>
      </c>
      <c r="D416" s="28">
        <f t="shared" si="16"/>
        <v>5</v>
      </c>
      <c r="E416" s="28">
        <v>8</v>
      </c>
      <c r="F416" s="34">
        <v>13</v>
      </c>
      <c r="G416" s="30"/>
      <c r="H416" s="30"/>
      <c r="I416" s="34">
        <v>4</v>
      </c>
      <c r="J416" s="30"/>
    </row>
    <row r="417" s="23" customFormat="1" spans="1:10">
      <c r="A417" s="30">
        <v>413</v>
      </c>
      <c r="B417" s="33" t="s">
        <v>443</v>
      </c>
      <c r="C417" s="34">
        <f>VLOOKUP(B417,[1]大南!$D$1:$N$65536,11,0)</f>
        <v>2</v>
      </c>
      <c r="D417" s="28">
        <f t="shared" si="16"/>
        <v>0</v>
      </c>
      <c r="E417" s="28">
        <v>9</v>
      </c>
      <c r="F417" s="34">
        <v>9</v>
      </c>
      <c r="G417" s="30"/>
      <c r="H417" s="30"/>
      <c r="I417" s="34">
        <v>1</v>
      </c>
      <c r="J417" s="30"/>
    </row>
    <row r="418" s="23" customFormat="1" spans="1:10">
      <c r="A418" s="30">
        <v>414</v>
      </c>
      <c r="B418" s="33" t="s">
        <v>444</v>
      </c>
      <c r="C418" s="34">
        <f>VLOOKUP(B418,[1]大南!$D$1:$N$65536,11,0)</f>
        <v>5</v>
      </c>
      <c r="D418" s="28">
        <f t="shared" si="16"/>
        <v>14</v>
      </c>
      <c r="E418" s="28">
        <v>1</v>
      </c>
      <c r="F418" s="34">
        <v>15</v>
      </c>
      <c r="G418" s="30"/>
      <c r="H418" s="30"/>
      <c r="I418" s="34">
        <v>4</v>
      </c>
      <c r="J418" s="30"/>
    </row>
    <row r="419" s="23" customFormat="1" spans="1:10">
      <c r="A419" s="30">
        <v>415</v>
      </c>
      <c r="B419" s="33" t="s">
        <v>445</v>
      </c>
      <c r="C419" s="34">
        <f>VLOOKUP(B419,[1]大南!$D$1:$N$65536,11,0)</f>
        <v>4</v>
      </c>
      <c r="D419" s="28">
        <f t="shared" si="16"/>
        <v>9</v>
      </c>
      <c r="E419" s="28">
        <v>4</v>
      </c>
      <c r="F419" s="34">
        <v>13</v>
      </c>
      <c r="G419" s="30"/>
      <c r="H419" s="30"/>
      <c r="I419" s="34">
        <v>3</v>
      </c>
      <c r="J419" s="30"/>
    </row>
    <row r="420" s="23" customFormat="1" spans="1:10">
      <c r="A420" s="30">
        <v>416</v>
      </c>
      <c r="B420" s="33" t="s">
        <v>446</v>
      </c>
      <c r="C420" s="34">
        <f>VLOOKUP(B420,[1]大南!$D$1:$N$65536,11,0)</f>
        <v>5</v>
      </c>
      <c r="D420" s="28">
        <f t="shared" si="16"/>
        <v>5</v>
      </c>
      <c r="E420" s="28">
        <v>8</v>
      </c>
      <c r="F420" s="34">
        <v>13</v>
      </c>
      <c r="G420" s="30"/>
      <c r="H420" s="30"/>
      <c r="I420" s="34">
        <v>4</v>
      </c>
      <c r="J420" s="30"/>
    </row>
    <row r="421" s="23" customFormat="1" spans="1:10">
      <c r="A421" s="30">
        <v>417</v>
      </c>
      <c r="B421" s="33" t="s">
        <v>447</v>
      </c>
      <c r="C421" s="34">
        <f>VLOOKUP(B421,[1]大南!$D$1:$N$65536,11,0)</f>
        <v>3</v>
      </c>
      <c r="D421" s="28">
        <f t="shared" si="16"/>
        <v>12</v>
      </c>
      <c r="E421" s="28">
        <v>1</v>
      </c>
      <c r="F421" s="34">
        <v>13</v>
      </c>
      <c r="G421" s="30"/>
      <c r="H421" s="30"/>
      <c r="I421" s="34">
        <v>2</v>
      </c>
      <c r="J421" s="30"/>
    </row>
    <row r="422" s="23" customFormat="1" spans="1:10">
      <c r="A422" s="30">
        <v>418</v>
      </c>
      <c r="B422" s="33" t="s">
        <v>448</v>
      </c>
      <c r="C422" s="34">
        <f>VLOOKUP(B422,[1]大南!$D$1:$N$65536,11,0)</f>
        <v>1</v>
      </c>
      <c r="D422" s="28">
        <f t="shared" si="16"/>
        <v>3</v>
      </c>
      <c r="E422" s="28">
        <v>1</v>
      </c>
      <c r="F422" s="34">
        <v>4</v>
      </c>
      <c r="G422" s="30"/>
      <c r="H422" s="30"/>
      <c r="I422" s="34">
        <v>1</v>
      </c>
      <c r="J422" s="30"/>
    </row>
    <row r="423" s="23" customFormat="1" spans="1:10">
      <c r="A423" s="30">
        <v>419</v>
      </c>
      <c r="B423" s="33" t="s">
        <v>449</v>
      </c>
      <c r="C423" s="34">
        <f>VLOOKUP(B423,[1]大南!$D$1:$N$65536,11,0)</f>
        <v>5</v>
      </c>
      <c r="D423" s="28">
        <f t="shared" si="16"/>
        <v>13</v>
      </c>
      <c r="E423" s="28">
        <v>2</v>
      </c>
      <c r="F423" s="34">
        <v>15</v>
      </c>
      <c r="G423" s="30"/>
      <c r="H423" s="30"/>
      <c r="I423" s="34">
        <v>4</v>
      </c>
      <c r="J423" s="30"/>
    </row>
    <row r="424" s="23" customFormat="1" spans="1:10">
      <c r="A424" s="30">
        <v>420</v>
      </c>
      <c r="B424" s="33" t="s">
        <v>450</v>
      </c>
      <c r="C424" s="34">
        <f>VLOOKUP(B424,[1]大南!$D$1:$N$65536,11,0)</f>
        <v>6</v>
      </c>
      <c r="D424" s="28">
        <f t="shared" si="16"/>
        <v>10</v>
      </c>
      <c r="E424" s="28">
        <v>6</v>
      </c>
      <c r="F424" s="34">
        <v>16</v>
      </c>
      <c r="G424" s="30"/>
      <c r="H424" s="30"/>
      <c r="I424" s="34">
        <v>5</v>
      </c>
      <c r="J424" s="30"/>
    </row>
    <row r="425" s="23" customFormat="1" spans="1:10">
      <c r="A425" s="30">
        <v>421</v>
      </c>
      <c r="B425" s="33" t="s">
        <v>451</v>
      </c>
      <c r="C425" s="34">
        <f>VLOOKUP(B425,[1]大南!$D$1:$N$65536,11,0)</f>
        <v>2</v>
      </c>
      <c r="D425" s="28">
        <f t="shared" si="16"/>
        <v>4</v>
      </c>
      <c r="E425" s="28">
        <v>4</v>
      </c>
      <c r="F425" s="34">
        <v>8</v>
      </c>
      <c r="G425" s="30"/>
      <c r="H425" s="30"/>
      <c r="I425" s="34">
        <v>1</v>
      </c>
      <c r="J425" s="30"/>
    </row>
    <row r="426" s="23" customFormat="1" spans="1:10">
      <c r="A426" s="30">
        <v>422</v>
      </c>
      <c r="B426" s="33" t="s">
        <v>452</v>
      </c>
      <c r="C426" s="34">
        <f>VLOOKUP(B426,[1]大南!$D$1:$N$65536,11,0)</f>
        <v>6</v>
      </c>
      <c r="D426" s="28">
        <f t="shared" si="16"/>
        <v>7</v>
      </c>
      <c r="E426" s="28">
        <v>9</v>
      </c>
      <c r="F426" s="34">
        <v>16</v>
      </c>
      <c r="G426" s="30"/>
      <c r="H426" s="30"/>
      <c r="I426" s="34">
        <v>5</v>
      </c>
      <c r="J426" s="30"/>
    </row>
    <row r="427" s="23" customFormat="1" spans="1:10">
      <c r="A427" s="30">
        <v>423</v>
      </c>
      <c r="B427" s="33" t="s">
        <v>453</v>
      </c>
      <c r="C427" s="34">
        <f>VLOOKUP(B427,[1]大南!$D$1:$N$65536,11,0)</f>
        <v>1</v>
      </c>
      <c r="D427" s="28">
        <f t="shared" si="16"/>
        <v>0</v>
      </c>
      <c r="E427" s="28">
        <v>4</v>
      </c>
      <c r="F427" s="34">
        <v>4</v>
      </c>
      <c r="G427" s="30"/>
      <c r="H427" s="30"/>
      <c r="I427" s="34">
        <v>1</v>
      </c>
      <c r="J427" s="30"/>
    </row>
    <row r="428" s="23" customFormat="1" spans="1:10">
      <c r="A428" s="30">
        <v>424</v>
      </c>
      <c r="B428" s="33" t="s">
        <v>454</v>
      </c>
      <c r="C428" s="34">
        <f>VLOOKUP(B428,[1]大南!$D$1:$N$65536,11,0)</f>
        <v>1</v>
      </c>
      <c r="D428" s="28">
        <f t="shared" si="16"/>
        <v>3</v>
      </c>
      <c r="E428" s="28">
        <v>2</v>
      </c>
      <c r="F428" s="34">
        <v>5</v>
      </c>
      <c r="G428" s="30"/>
      <c r="H428" s="30"/>
      <c r="I428" s="34">
        <v>1</v>
      </c>
      <c r="J428" s="30"/>
    </row>
    <row r="429" s="23" customFormat="1" spans="1:10">
      <c r="A429" s="30">
        <v>425</v>
      </c>
      <c r="B429" s="33" t="s">
        <v>455</v>
      </c>
      <c r="C429" s="34">
        <f>VLOOKUP(B429,[1]大南!$D$1:$N$65536,11,0)</f>
        <v>8</v>
      </c>
      <c r="D429" s="28">
        <f t="shared" si="16"/>
        <v>12</v>
      </c>
      <c r="E429" s="28">
        <v>5</v>
      </c>
      <c r="F429" s="34">
        <v>17</v>
      </c>
      <c r="G429" s="30"/>
      <c r="H429" s="30"/>
      <c r="I429" s="34">
        <v>7</v>
      </c>
      <c r="J429" s="30"/>
    </row>
    <row r="430" s="23" customFormat="1" spans="1:10">
      <c r="A430" s="30">
        <v>426</v>
      </c>
      <c r="B430" s="33" t="s">
        <v>456</v>
      </c>
      <c r="C430" s="34">
        <f>VLOOKUP(B430,[1]大南!$D$1:$N$65536,11,0)</f>
        <v>6</v>
      </c>
      <c r="D430" s="28">
        <f ca="1" t="shared" si="16"/>
        <v>0</v>
      </c>
      <c r="E430" s="28">
        <f ca="1">F430-D430</f>
        <v>8</v>
      </c>
      <c r="F430" s="34">
        <v>16</v>
      </c>
      <c r="G430" s="30"/>
      <c r="H430" s="30"/>
      <c r="I430" s="34">
        <v>5</v>
      </c>
      <c r="J430" s="30"/>
    </row>
    <row r="431" s="23" customFormat="1" spans="1:10">
      <c r="A431" s="30">
        <v>427</v>
      </c>
      <c r="B431" s="33" t="s">
        <v>457</v>
      </c>
      <c r="C431" s="34">
        <f>VLOOKUP(B431,[1]大南!$D$1:$N$65536,11,0)</f>
        <v>5</v>
      </c>
      <c r="D431" s="28">
        <f t="shared" si="16"/>
        <v>9</v>
      </c>
      <c r="E431" s="28">
        <v>6</v>
      </c>
      <c r="F431" s="34">
        <v>15</v>
      </c>
      <c r="G431" s="30"/>
      <c r="H431" s="30"/>
      <c r="I431" s="34">
        <v>4</v>
      </c>
      <c r="J431" s="30"/>
    </row>
    <row r="432" s="23" customFormat="1" spans="1:10">
      <c r="A432" s="30">
        <v>428</v>
      </c>
      <c r="B432" s="33" t="s">
        <v>458</v>
      </c>
      <c r="C432" s="34">
        <f>VLOOKUP(B432,[1]大南!$D$1:$N$65536,11,0)</f>
        <v>5</v>
      </c>
      <c r="D432" s="28">
        <f t="shared" si="16"/>
        <v>6</v>
      </c>
      <c r="E432" s="28">
        <v>9</v>
      </c>
      <c r="F432" s="34">
        <v>15</v>
      </c>
      <c r="G432" s="30"/>
      <c r="H432" s="30"/>
      <c r="I432" s="34">
        <v>4</v>
      </c>
      <c r="J432" s="30"/>
    </row>
    <row r="433" s="23" customFormat="1" spans="1:10">
      <c r="A433" s="30">
        <v>429</v>
      </c>
      <c r="B433" s="33" t="s">
        <v>459</v>
      </c>
      <c r="C433" s="34">
        <f>VLOOKUP(B433,[1]大南!$D$1:$N$65536,11,0)</f>
        <v>7</v>
      </c>
      <c r="D433" s="28">
        <f t="shared" si="16"/>
        <v>14</v>
      </c>
      <c r="E433" s="28">
        <v>3</v>
      </c>
      <c r="F433" s="34">
        <v>17</v>
      </c>
      <c r="G433" s="30"/>
      <c r="H433" s="30"/>
      <c r="I433" s="34">
        <v>6</v>
      </c>
      <c r="J433" s="30"/>
    </row>
    <row r="434" s="23" customFormat="1" spans="1:10">
      <c r="A434" s="30">
        <v>430</v>
      </c>
      <c r="B434" s="33" t="s">
        <v>460</v>
      </c>
      <c r="C434" s="34">
        <f>VLOOKUP(B434,[1]大南!$D$1:$N$65536,11,0)</f>
        <v>4</v>
      </c>
      <c r="D434" s="28">
        <f t="shared" si="16"/>
        <v>11</v>
      </c>
      <c r="E434" s="28">
        <v>2</v>
      </c>
      <c r="F434" s="34">
        <v>13</v>
      </c>
      <c r="G434" s="30"/>
      <c r="H434" s="30"/>
      <c r="I434" s="34">
        <v>3</v>
      </c>
      <c r="J434" s="30"/>
    </row>
    <row r="435" s="23" customFormat="1" spans="1:10">
      <c r="A435" s="30">
        <v>431</v>
      </c>
      <c r="B435" s="33" t="s">
        <v>461</v>
      </c>
      <c r="C435" s="34">
        <f>VLOOKUP(B435,[1]大南!$D$1:$N$65536,11,0)</f>
        <v>3</v>
      </c>
      <c r="D435" s="28">
        <f t="shared" si="16"/>
        <v>10</v>
      </c>
      <c r="E435" s="28">
        <v>0</v>
      </c>
      <c r="F435" s="34">
        <v>10</v>
      </c>
      <c r="G435" s="30"/>
      <c r="H435" s="30"/>
      <c r="I435" s="34">
        <v>2</v>
      </c>
      <c r="J435" s="30"/>
    </row>
    <row r="436" s="23" customFormat="1" spans="1:10">
      <c r="A436" s="30">
        <v>432</v>
      </c>
      <c r="B436" s="33" t="s">
        <v>462</v>
      </c>
      <c r="C436" s="34">
        <f>VLOOKUP(B436,[1]大南!$D$1:$N$65536,11,0)</f>
        <v>3</v>
      </c>
      <c r="D436" s="28">
        <f t="shared" si="16"/>
        <v>10</v>
      </c>
      <c r="E436" s="28">
        <v>1</v>
      </c>
      <c r="F436" s="34">
        <v>11</v>
      </c>
      <c r="G436" s="30"/>
      <c r="H436" s="30"/>
      <c r="I436" s="34">
        <v>2</v>
      </c>
      <c r="J436" s="30"/>
    </row>
    <row r="437" s="23" customFormat="1" spans="1:10">
      <c r="A437" s="30">
        <v>433</v>
      </c>
      <c r="B437" s="33" t="s">
        <v>463</v>
      </c>
      <c r="C437" s="34">
        <f>VLOOKUP(B437,[1]大南!$D$1:$N$65536,11,0)</f>
        <v>2</v>
      </c>
      <c r="D437" s="28">
        <f t="shared" si="16"/>
        <v>6</v>
      </c>
      <c r="E437" s="28">
        <v>3</v>
      </c>
      <c r="F437" s="34">
        <v>9</v>
      </c>
      <c r="G437" s="30"/>
      <c r="H437" s="30"/>
      <c r="I437" s="34">
        <v>1</v>
      </c>
      <c r="J437" s="30"/>
    </row>
    <row r="438" s="23" customFormat="1" spans="1:10">
      <c r="A438" s="30">
        <v>434</v>
      </c>
      <c r="B438" s="33" t="s">
        <v>464</v>
      </c>
      <c r="C438" s="34">
        <f>VLOOKUP(B438,[1]大南!$D$1:$N$65536,11,0)</f>
        <v>2</v>
      </c>
      <c r="D438" s="28">
        <f ca="1" t="shared" si="16"/>
        <v>0</v>
      </c>
      <c r="E438" s="28">
        <f ca="1">F438-D438</f>
        <v>8</v>
      </c>
      <c r="F438" s="34">
        <v>9</v>
      </c>
      <c r="G438" s="30"/>
      <c r="H438" s="30"/>
      <c r="I438" s="34">
        <v>1</v>
      </c>
      <c r="J438" s="30"/>
    </row>
    <row r="439" s="23" customFormat="1" spans="1:10">
      <c r="A439" s="30">
        <v>435</v>
      </c>
      <c r="B439" s="33" t="s">
        <v>465</v>
      </c>
      <c r="C439" s="34">
        <f>VLOOKUP(B439,[1]大南!$D$1:$N$65536,11,0)</f>
        <v>3</v>
      </c>
      <c r="D439" s="28">
        <f t="shared" si="16"/>
        <v>8</v>
      </c>
      <c r="E439" s="28">
        <v>3</v>
      </c>
      <c r="F439" s="34">
        <v>11</v>
      </c>
      <c r="G439" s="30"/>
      <c r="H439" s="30"/>
      <c r="I439" s="34">
        <v>2</v>
      </c>
      <c r="J439" s="30"/>
    </row>
    <row r="440" s="23" customFormat="1" spans="1:10">
      <c r="A440" s="30">
        <v>436</v>
      </c>
      <c r="B440" s="33" t="s">
        <v>466</v>
      </c>
      <c r="C440" s="34">
        <f>VLOOKUP(B440,[1]大南!$D$1:$N$65536,11,0)</f>
        <v>4</v>
      </c>
      <c r="D440" s="28">
        <f t="shared" si="16"/>
        <v>10</v>
      </c>
      <c r="E440" s="28">
        <v>3</v>
      </c>
      <c r="F440" s="34">
        <v>13</v>
      </c>
      <c r="G440" s="30"/>
      <c r="H440" s="30"/>
      <c r="I440" s="34">
        <v>3</v>
      </c>
      <c r="J440" s="30"/>
    </row>
    <row r="441" s="23" customFormat="1" spans="1:10">
      <c r="A441" s="30">
        <v>437</v>
      </c>
      <c r="B441" s="33" t="s">
        <v>467</v>
      </c>
      <c r="C441" s="34">
        <f>VLOOKUP(B441,[1]大南!$D$1:$N$65536,11,0)</f>
        <v>6</v>
      </c>
      <c r="D441" s="28">
        <f t="shared" si="16"/>
        <v>8</v>
      </c>
      <c r="E441" s="28">
        <v>8</v>
      </c>
      <c r="F441" s="34">
        <v>16</v>
      </c>
      <c r="G441" s="30"/>
      <c r="H441" s="30"/>
      <c r="I441" s="34">
        <v>5</v>
      </c>
      <c r="J441" s="30"/>
    </row>
    <row r="442" s="23" customFormat="1" spans="1:10">
      <c r="A442" s="30">
        <v>438</v>
      </c>
      <c r="B442" s="33" t="s">
        <v>468</v>
      </c>
      <c r="C442" s="34">
        <f>VLOOKUP(B442,[1]大南!$D$1:$N$65536,11,0)</f>
        <v>7</v>
      </c>
      <c r="D442" s="28">
        <f t="shared" si="16"/>
        <v>9</v>
      </c>
      <c r="E442" s="28">
        <v>9</v>
      </c>
      <c r="F442" s="34">
        <v>18</v>
      </c>
      <c r="G442" s="30"/>
      <c r="H442" s="30"/>
      <c r="I442" s="34">
        <v>6</v>
      </c>
      <c r="J442" s="30"/>
    </row>
    <row r="443" s="23" customFormat="1" spans="1:10">
      <c r="A443" s="30">
        <v>439</v>
      </c>
      <c r="B443" s="33" t="s">
        <v>469</v>
      </c>
      <c r="C443" s="34">
        <f>VLOOKUP(B443,[1]大南!$D$1:$N$65536,11,0)</f>
        <v>6</v>
      </c>
      <c r="D443" s="28">
        <f t="shared" si="16"/>
        <v>16</v>
      </c>
      <c r="E443" s="28">
        <v>1</v>
      </c>
      <c r="F443" s="34">
        <v>17</v>
      </c>
      <c r="G443" s="30"/>
      <c r="H443" s="30"/>
      <c r="I443" s="34">
        <v>5</v>
      </c>
      <c r="J443" s="30"/>
    </row>
    <row r="444" s="23" customFormat="1" spans="1:10">
      <c r="A444" s="30">
        <v>440</v>
      </c>
      <c r="B444" s="33" t="s">
        <v>470</v>
      </c>
      <c r="C444" s="34">
        <f>VLOOKUP(B444,[1]大南!$D$1:$N$65536,11,0)</f>
        <v>4</v>
      </c>
      <c r="D444" s="28">
        <f t="shared" si="16"/>
        <v>8</v>
      </c>
      <c r="E444" s="28">
        <v>4</v>
      </c>
      <c r="F444" s="34">
        <v>12</v>
      </c>
      <c r="G444" s="30"/>
      <c r="H444" s="30"/>
      <c r="I444" s="34">
        <v>3</v>
      </c>
      <c r="J444" s="30"/>
    </row>
    <row r="445" s="23" customFormat="1" spans="1:10">
      <c r="A445" s="30">
        <v>441</v>
      </c>
      <c r="B445" s="33" t="s">
        <v>471</v>
      </c>
      <c r="C445" s="34">
        <f>VLOOKUP(B445,[1]大南!$D$1:$N$65536,11,0)</f>
        <v>8</v>
      </c>
      <c r="D445" s="28">
        <f ca="1" t="shared" si="16"/>
        <v>0</v>
      </c>
      <c r="E445" s="28">
        <f ca="1">F445-D445</f>
        <v>8</v>
      </c>
      <c r="F445" s="34">
        <v>18</v>
      </c>
      <c r="G445" s="30"/>
      <c r="H445" s="30"/>
      <c r="I445" s="34">
        <v>7</v>
      </c>
      <c r="J445" s="30"/>
    </row>
    <row r="446" s="23" customFormat="1" spans="1:10">
      <c r="A446" s="30">
        <v>442</v>
      </c>
      <c r="B446" s="37" t="s">
        <v>472</v>
      </c>
      <c r="C446" s="34">
        <f>VLOOKUP(B446,[1]大南!$D$1:$N$65536,11,0)</f>
        <v>3</v>
      </c>
      <c r="D446" s="28">
        <f t="shared" si="16"/>
        <v>7</v>
      </c>
      <c r="E446" s="28">
        <v>4</v>
      </c>
      <c r="F446" s="34">
        <v>11</v>
      </c>
      <c r="G446" s="30"/>
      <c r="H446" s="30"/>
      <c r="I446" s="34">
        <v>2</v>
      </c>
      <c r="J446" s="30"/>
    </row>
    <row r="447" s="23" customFormat="1" spans="1:10">
      <c r="A447" s="30">
        <v>443</v>
      </c>
      <c r="B447" s="37" t="s">
        <v>473</v>
      </c>
      <c r="C447" s="34">
        <f>VLOOKUP(B447,[1]大南!$D$1:$N$65536,11,0)</f>
        <v>3</v>
      </c>
      <c r="D447" s="28">
        <f t="shared" si="16"/>
        <v>3</v>
      </c>
      <c r="E447" s="28">
        <v>8</v>
      </c>
      <c r="F447" s="34">
        <v>11</v>
      </c>
      <c r="G447" s="30"/>
      <c r="H447" s="30"/>
      <c r="I447" s="34">
        <v>2</v>
      </c>
      <c r="J447" s="30"/>
    </row>
    <row r="448" s="23" customFormat="1" spans="1:10">
      <c r="A448" s="30">
        <v>444</v>
      </c>
      <c r="B448" s="37" t="s">
        <v>474</v>
      </c>
      <c r="C448" s="34">
        <f>VLOOKUP(B448,[1]大南!$D$1:$N$65536,11,0)</f>
        <v>5</v>
      </c>
      <c r="D448" s="28">
        <f t="shared" si="16"/>
        <v>12</v>
      </c>
      <c r="E448" s="28">
        <v>1</v>
      </c>
      <c r="F448" s="34">
        <v>13</v>
      </c>
      <c r="G448" s="30"/>
      <c r="H448" s="30"/>
      <c r="I448" s="34">
        <v>4</v>
      </c>
      <c r="J448" s="30"/>
    </row>
    <row r="449" s="23" customFormat="1" spans="1:10">
      <c r="A449" s="30">
        <v>445</v>
      </c>
      <c r="B449" s="37" t="s">
        <v>475</v>
      </c>
      <c r="C449" s="34">
        <f>VLOOKUP(B449,[1]大南!$D$1:$N$65536,11,0)</f>
        <v>3</v>
      </c>
      <c r="D449" s="28">
        <f t="shared" si="16"/>
        <v>10</v>
      </c>
      <c r="E449" s="28">
        <v>1</v>
      </c>
      <c r="F449" s="34">
        <v>11</v>
      </c>
      <c r="G449" s="30"/>
      <c r="H449" s="30"/>
      <c r="I449" s="34">
        <v>2</v>
      </c>
      <c r="J449" s="30"/>
    </row>
    <row r="450" s="23" customFormat="1" spans="1:10">
      <c r="A450" s="30">
        <v>446</v>
      </c>
      <c r="B450" s="37" t="s">
        <v>476</v>
      </c>
      <c r="C450" s="34">
        <f>VLOOKUP(B450,[1]大南!$D$1:$N$65536,11,0)</f>
        <v>5</v>
      </c>
      <c r="D450" s="28">
        <f t="shared" si="16"/>
        <v>14</v>
      </c>
      <c r="E450" s="28">
        <v>2</v>
      </c>
      <c r="F450" s="34">
        <v>16</v>
      </c>
      <c r="G450" s="30"/>
      <c r="H450" s="30"/>
      <c r="I450" s="34">
        <v>4</v>
      </c>
      <c r="J450" s="30"/>
    </row>
    <row r="451" s="23" customFormat="1" spans="1:10">
      <c r="A451" s="30">
        <v>447</v>
      </c>
      <c r="B451" s="37" t="s">
        <v>477</v>
      </c>
      <c r="C451" s="34">
        <f>VLOOKUP(B451,[1]大南!$D$1:$N$65536,11,0)</f>
        <v>4</v>
      </c>
      <c r="D451" s="28">
        <f t="shared" si="16"/>
        <v>6</v>
      </c>
      <c r="E451" s="28">
        <v>6</v>
      </c>
      <c r="F451" s="34">
        <v>12</v>
      </c>
      <c r="G451" s="30"/>
      <c r="H451" s="30"/>
      <c r="I451" s="34">
        <v>3</v>
      </c>
      <c r="J451" s="30"/>
    </row>
    <row r="452" s="23" customFormat="1" spans="1:10">
      <c r="A452" s="30">
        <v>448</v>
      </c>
      <c r="B452" s="37" t="s">
        <v>478</v>
      </c>
      <c r="C452" s="34">
        <f>VLOOKUP(B452,[1]大南!$D$1:$N$65536,11,0)</f>
        <v>2</v>
      </c>
      <c r="D452" s="28">
        <f t="shared" ref="D452:D502" si="17">F452-E452</f>
        <v>4</v>
      </c>
      <c r="E452" s="28">
        <v>4</v>
      </c>
      <c r="F452" s="34">
        <v>8</v>
      </c>
      <c r="G452" s="30"/>
      <c r="H452" s="30"/>
      <c r="I452" s="34">
        <v>1</v>
      </c>
      <c r="J452" s="30"/>
    </row>
    <row r="453" s="23" customFormat="1" spans="1:10">
      <c r="A453" s="30">
        <v>449</v>
      </c>
      <c r="B453" s="33" t="s">
        <v>479</v>
      </c>
      <c r="C453" s="34">
        <f>VLOOKUP(B453,[1]大南!$D$1:$N$65536,11,0)</f>
        <v>3</v>
      </c>
      <c r="D453" s="28">
        <f t="shared" si="17"/>
        <v>2</v>
      </c>
      <c r="E453" s="28">
        <v>9</v>
      </c>
      <c r="F453" s="34">
        <v>11</v>
      </c>
      <c r="G453" s="30"/>
      <c r="H453" s="30"/>
      <c r="I453" s="34">
        <v>2</v>
      </c>
      <c r="J453" s="30"/>
    </row>
    <row r="454" s="23" customFormat="1" spans="1:10">
      <c r="A454" s="30">
        <v>450</v>
      </c>
      <c r="B454" s="33" t="s">
        <v>480</v>
      </c>
      <c r="C454" s="34">
        <f>VLOOKUP(B454,[1]大南!$D$1:$N$65536,11,0)</f>
        <v>5</v>
      </c>
      <c r="D454" s="28">
        <f t="shared" si="17"/>
        <v>12</v>
      </c>
      <c r="E454" s="28">
        <v>4</v>
      </c>
      <c r="F454" s="34">
        <v>16</v>
      </c>
      <c r="G454" s="30"/>
      <c r="H454" s="30"/>
      <c r="I454" s="34">
        <v>4</v>
      </c>
      <c r="J454" s="30"/>
    </row>
    <row r="455" s="23" customFormat="1" spans="1:10">
      <c r="A455" s="30">
        <v>451</v>
      </c>
      <c r="B455" s="33" t="s">
        <v>481</v>
      </c>
      <c r="C455" s="34">
        <f>VLOOKUP(B455,[1]大南!$D$1:$N$65536,11,0)</f>
        <v>4</v>
      </c>
      <c r="D455" s="28">
        <f t="shared" si="17"/>
        <v>6</v>
      </c>
      <c r="E455" s="28">
        <v>7</v>
      </c>
      <c r="F455" s="34">
        <v>13</v>
      </c>
      <c r="G455" s="30"/>
      <c r="H455" s="30"/>
      <c r="I455" s="34">
        <v>3</v>
      </c>
      <c r="J455" s="30"/>
    </row>
    <row r="456" s="23" customFormat="1" spans="1:10">
      <c r="A456" s="30">
        <v>452</v>
      </c>
      <c r="B456" s="33" t="s">
        <v>482</v>
      </c>
      <c r="C456" s="34">
        <f>VLOOKUP(B456,[1]大南!$D$1:$N$65536,11,0)</f>
        <v>7</v>
      </c>
      <c r="D456" s="28">
        <f t="shared" si="17"/>
        <v>13</v>
      </c>
      <c r="E456" s="28">
        <v>5</v>
      </c>
      <c r="F456" s="34">
        <v>18</v>
      </c>
      <c r="G456" s="30"/>
      <c r="H456" s="30"/>
      <c r="I456" s="34">
        <v>6</v>
      </c>
      <c r="J456" s="30"/>
    </row>
    <row r="457" s="23" customFormat="1" spans="1:10">
      <c r="A457" s="30">
        <v>453</v>
      </c>
      <c r="B457" s="33" t="s">
        <v>483</v>
      </c>
      <c r="C457" s="34">
        <f>VLOOKUP(B457,[1]大南!$D$1:$N$65536,11,0)</f>
        <v>3</v>
      </c>
      <c r="D457" s="28">
        <f ca="1" t="shared" si="17"/>
        <v>0</v>
      </c>
      <c r="E457" s="28">
        <f ca="1">F457-D457</f>
        <v>8</v>
      </c>
      <c r="F457" s="34">
        <v>10</v>
      </c>
      <c r="G457" s="30"/>
      <c r="H457" s="30"/>
      <c r="I457" s="34">
        <v>2</v>
      </c>
      <c r="J457" s="30"/>
    </row>
    <row r="458" s="23" customFormat="1" spans="1:10">
      <c r="A458" s="30">
        <v>454</v>
      </c>
      <c r="B458" s="33" t="s">
        <v>484</v>
      </c>
      <c r="C458" s="34">
        <f>VLOOKUP(B458,[1]大南!$D$1:$N$65536,11,0)</f>
        <v>2</v>
      </c>
      <c r="D458" s="28">
        <f t="shared" si="17"/>
        <v>2</v>
      </c>
      <c r="E458" s="28">
        <v>6</v>
      </c>
      <c r="F458" s="34">
        <v>8</v>
      </c>
      <c r="G458" s="30"/>
      <c r="H458" s="30"/>
      <c r="I458" s="34">
        <v>1</v>
      </c>
      <c r="J458" s="30"/>
    </row>
    <row r="459" s="23" customFormat="1" spans="1:10">
      <c r="A459" s="30">
        <v>455</v>
      </c>
      <c r="B459" s="33" t="s">
        <v>485</v>
      </c>
      <c r="C459" s="34">
        <f>VLOOKUP(B459,[1]大南!$D$1:$N$65536,11,0)</f>
        <v>5</v>
      </c>
      <c r="D459" s="28">
        <f t="shared" si="17"/>
        <v>7</v>
      </c>
      <c r="E459" s="28">
        <v>9</v>
      </c>
      <c r="F459" s="34">
        <v>16</v>
      </c>
      <c r="G459" s="30"/>
      <c r="H459" s="30"/>
      <c r="I459" s="34">
        <v>4</v>
      </c>
      <c r="J459" s="30"/>
    </row>
    <row r="460" s="23" customFormat="1" spans="1:10">
      <c r="A460" s="30">
        <v>456</v>
      </c>
      <c r="B460" s="33" t="s">
        <v>486</v>
      </c>
      <c r="C460" s="34">
        <f>VLOOKUP(B460,[1]大南!$D$1:$N$65536,11,0)</f>
        <v>5</v>
      </c>
      <c r="D460" s="28">
        <f t="shared" si="17"/>
        <v>12</v>
      </c>
      <c r="E460" s="28">
        <v>3</v>
      </c>
      <c r="F460" s="34">
        <v>15</v>
      </c>
      <c r="G460" s="30"/>
      <c r="H460" s="30"/>
      <c r="I460" s="34">
        <v>4</v>
      </c>
      <c r="J460" s="30"/>
    </row>
    <row r="461" s="23" customFormat="1" spans="1:10">
      <c r="A461" s="30">
        <v>457</v>
      </c>
      <c r="B461" s="33" t="s">
        <v>487</v>
      </c>
      <c r="C461" s="34">
        <f>VLOOKUP(B461,[1]大南!$D$1:$N$65536,11,0)</f>
        <v>6</v>
      </c>
      <c r="D461" s="28">
        <f t="shared" si="17"/>
        <v>15</v>
      </c>
      <c r="E461" s="28">
        <v>2</v>
      </c>
      <c r="F461" s="34">
        <v>17</v>
      </c>
      <c r="G461" s="30"/>
      <c r="H461" s="30"/>
      <c r="I461" s="34">
        <v>5</v>
      </c>
      <c r="J461" s="30"/>
    </row>
    <row r="462" s="23" customFormat="1" spans="1:10">
      <c r="A462" s="30">
        <v>458</v>
      </c>
      <c r="B462" s="33" t="s">
        <v>488</v>
      </c>
      <c r="C462" s="34">
        <f>VLOOKUP(B462,[1]大南!$D$1:$N$65536,11,0)</f>
        <v>4</v>
      </c>
      <c r="D462" s="28">
        <f t="shared" si="17"/>
        <v>12</v>
      </c>
      <c r="E462" s="28">
        <v>0</v>
      </c>
      <c r="F462" s="34">
        <v>12</v>
      </c>
      <c r="G462" s="30"/>
      <c r="H462" s="30"/>
      <c r="I462" s="34">
        <v>3</v>
      </c>
      <c r="J462" s="30"/>
    </row>
    <row r="463" s="23" customFormat="1" spans="1:10">
      <c r="A463" s="30">
        <v>459</v>
      </c>
      <c r="B463" s="33" t="s">
        <v>489</v>
      </c>
      <c r="C463" s="34">
        <f>VLOOKUP(B463,[1]大南!$D$1:$N$65536,11,0)</f>
        <v>4</v>
      </c>
      <c r="D463" s="28">
        <f t="shared" si="17"/>
        <v>12</v>
      </c>
      <c r="E463" s="28">
        <v>1</v>
      </c>
      <c r="F463" s="34">
        <v>13</v>
      </c>
      <c r="G463" s="30"/>
      <c r="H463" s="30"/>
      <c r="I463" s="34">
        <v>3</v>
      </c>
      <c r="J463" s="30"/>
    </row>
    <row r="464" s="23" customFormat="1" spans="1:10">
      <c r="A464" s="30">
        <v>460</v>
      </c>
      <c r="B464" s="33" t="s">
        <v>490</v>
      </c>
      <c r="C464" s="34">
        <f>VLOOKUP(B464,[1]大南!$D$1:$N$65536,11,0)</f>
        <v>6</v>
      </c>
      <c r="D464" s="28">
        <f t="shared" si="17"/>
        <v>13</v>
      </c>
      <c r="E464" s="28">
        <v>3</v>
      </c>
      <c r="F464" s="34">
        <v>16</v>
      </c>
      <c r="G464" s="30"/>
      <c r="H464" s="30"/>
      <c r="I464" s="34">
        <v>5</v>
      </c>
      <c r="J464" s="30"/>
    </row>
    <row r="465" s="23" customFormat="1" spans="1:10">
      <c r="A465" s="30">
        <v>461</v>
      </c>
      <c r="B465" s="38" t="s">
        <v>491</v>
      </c>
      <c r="C465" s="34">
        <f>VLOOKUP(B465,[1]大南!$D$1:$N$65536,11,0)</f>
        <v>6</v>
      </c>
      <c r="D465" s="28">
        <f ca="1" t="shared" si="17"/>
        <v>0</v>
      </c>
      <c r="E465" s="28">
        <f ca="1">F465-D465</f>
        <v>8</v>
      </c>
      <c r="F465" s="34">
        <v>17</v>
      </c>
      <c r="G465" s="30"/>
      <c r="H465" s="30"/>
      <c r="I465" s="34">
        <v>5</v>
      </c>
      <c r="J465" s="30"/>
    </row>
    <row r="466" s="23" customFormat="1" spans="1:10">
      <c r="A466" s="30">
        <v>462</v>
      </c>
      <c r="B466" s="33" t="s">
        <v>492</v>
      </c>
      <c r="C466" s="34">
        <f>VLOOKUP(B466,[1]大南!$D$1:$N$65536,11,0)</f>
        <v>4</v>
      </c>
      <c r="D466" s="28">
        <f t="shared" si="17"/>
        <v>9</v>
      </c>
      <c r="E466" s="28">
        <v>3</v>
      </c>
      <c r="F466" s="34">
        <v>12</v>
      </c>
      <c r="G466" s="30"/>
      <c r="H466" s="30"/>
      <c r="I466" s="34">
        <v>3</v>
      </c>
      <c r="J466" s="30"/>
    </row>
    <row r="467" s="23" customFormat="1" spans="1:10">
      <c r="A467" s="30">
        <v>463</v>
      </c>
      <c r="B467" s="33" t="s">
        <v>493</v>
      </c>
      <c r="C467" s="34">
        <f>VLOOKUP(B467,[1]大南!$D$1:$N$65536,11,0)</f>
        <v>3</v>
      </c>
      <c r="D467" s="28">
        <f t="shared" si="17"/>
        <v>7</v>
      </c>
      <c r="E467" s="28">
        <v>3</v>
      </c>
      <c r="F467" s="34">
        <v>10</v>
      </c>
      <c r="G467" s="30"/>
      <c r="H467" s="30"/>
      <c r="I467" s="34">
        <v>2</v>
      </c>
      <c r="J467" s="30"/>
    </row>
    <row r="468" s="23" customFormat="1" spans="1:10">
      <c r="A468" s="30">
        <v>464</v>
      </c>
      <c r="B468" s="33" t="s">
        <v>494</v>
      </c>
      <c r="C468" s="34">
        <f>VLOOKUP(B468,[1]大南!$D$1:$N$65536,11,0)</f>
        <v>6</v>
      </c>
      <c r="D468" s="28">
        <f t="shared" si="17"/>
        <v>9</v>
      </c>
      <c r="E468" s="28">
        <v>8</v>
      </c>
      <c r="F468" s="34">
        <v>17</v>
      </c>
      <c r="G468" s="30"/>
      <c r="H468" s="30"/>
      <c r="I468" s="34">
        <v>5</v>
      </c>
      <c r="J468" s="30"/>
    </row>
    <row r="469" s="23" customFormat="1" spans="1:10">
      <c r="A469" s="30">
        <v>465</v>
      </c>
      <c r="B469" s="33" t="s">
        <v>495</v>
      </c>
      <c r="C469" s="34">
        <f>VLOOKUP(B469,[1]大南!$D$1:$N$65536,11,0)</f>
        <v>6</v>
      </c>
      <c r="D469" s="28">
        <f t="shared" si="17"/>
        <v>8</v>
      </c>
      <c r="E469" s="28">
        <v>9</v>
      </c>
      <c r="F469" s="34">
        <v>17</v>
      </c>
      <c r="G469" s="30"/>
      <c r="H469" s="30"/>
      <c r="I469" s="34">
        <v>5</v>
      </c>
      <c r="J469" s="30"/>
    </row>
    <row r="470" s="23" customFormat="1" spans="1:10">
      <c r="A470" s="30">
        <v>466</v>
      </c>
      <c r="B470" s="33" t="s">
        <v>496</v>
      </c>
      <c r="C470" s="34">
        <f>VLOOKUP(B470,[1]大南!$D$1:$N$65536,11,0)</f>
        <v>3</v>
      </c>
      <c r="D470" s="28">
        <f t="shared" si="17"/>
        <v>10</v>
      </c>
      <c r="E470" s="28">
        <v>1</v>
      </c>
      <c r="F470" s="34">
        <v>11</v>
      </c>
      <c r="G470" s="30"/>
      <c r="H470" s="30"/>
      <c r="I470" s="34">
        <v>2</v>
      </c>
      <c r="J470" s="30"/>
    </row>
    <row r="471" s="23" customFormat="1" spans="1:10">
      <c r="A471" s="30">
        <v>467</v>
      </c>
      <c r="B471" s="33" t="s">
        <v>497</v>
      </c>
      <c r="C471" s="34">
        <f>VLOOKUP(B471,[1]大南!$D$1:$N$65536,11,0)</f>
        <v>6</v>
      </c>
      <c r="D471" s="28">
        <f t="shared" si="17"/>
        <v>11</v>
      </c>
      <c r="E471" s="28">
        <v>4</v>
      </c>
      <c r="F471" s="34">
        <v>15</v>
      </c>
      <c r="G471" s="30"/>
      <c r="H471" s="30"/>
      <c r="I471" s="34">
        <v>5</v>
      </c>
      <c r="J471" s="30"/>
    </row>
    <row r="472" s="23" customFormat="1" spans="1:10">
      <c r="A472" s="30">
        <v>468</v>
      </c>
      <c r="B472" s="33" t="s">
        <v>498</v>
      </c>
      <c r="C472" s="34">
        <f>VLOOKUP(B472,[1]大南!$D$1:$N$65536,11,0)</f>
        <v>3</v>
      </c>
      <c r="D472" s="28">
        <f t="shared" si="17"/>
        <v>3</v>
      </c>
      <c r="E472" s="28">
        <v>8</v>
      </c>
      <c r="F472" s="34">
        <v>11</v>
      </c>
      <c r="G472" s="30"/>
      <c r="H472" s="30"/>
      <c r="I472" s="34">
        <v>2</v>
      </c>
      <c r="J472" s="30"/>
    </row>
    <row r="473" s="23" customFormat="1" spans="1:10">
      <c r="A473" s="30">
        <v>469</v>
      </c>
      <c r="B473" s="33" t="s">
        <v>270</v>
      </c>
      <c r="C473" s="34">
        <f>VLOOKUP(B473,[1]大南!$D$1:$N$65536,11,0)</f>
        <v>2</v>
      </c>
      <c r="D473" s="28">
        <f t="shared" si="17"/>
        <v>7</v>
      </c>
      <c r="E473" s="28">
        <v>1</v>
      </c>
      <c r="F473" s="34">
        <v>8</v>
      </c>
      <c r="G473" s="30"/>
      <c r="H473" s="30"/>
      <c r="I473" s="34">
        <v>1</v>
      </c>
      <c r="J473" s="30"/>
    </row>
    <row r="474" s="23" customFormat="1" spans="1:10">
      <c r="A474" s="30">
        <v>470</v>
      </c>
      <c r="B474" s="33" t="s">
        <v>499</v>
      </c>
      <c r="C474" s="34">
        <f>VLOOKUP(B474,[1]大南!$D$1:$N$65536,11,0)</f>
        <v>4</v>
      </c>
      <c r="D474" s="28">
        <f t="shared" si="17"/>
        <v>11</v>
      </c>
      <c r="E474" s="28">
        <v>1</v>
      </c>
      <c r="F474" s="34">
        <v>12</v>
      </c>
      <c r="G474" s="30"/>
      <c r="H474" s="30"/>
      <c r="I474" s="34">
        <v>3</v>
      </c>
      <c r="J474" s="30"/>
    </row>
    <row r="475" s="23" customFormat="1" spans="1:10">
      <c r="A475" s="30">
        <v>471</v>
      </c>
      <c r="B475" s="33" t="s">
        <v>500</v>
      </c>
      <c r="C475" s="34">
        <f>VLOOKUP(B475,[1]大南!$D$1:$N$65536,11,0)</f>
        <v>4</v>
      </c>
      <c r="D475" s="28">
        <f t="shared" si="17"/>
        <v>10</v>
      </c>
      <c r="E475" s="28">
        <v>2</v>
      </c>
      <c r="F475" s="34">
        <v>12</v>
      </c>
      <c r="G475" s="30"/>
      <c r="H475" s="30"/>
      <c r="I475" s="34">
        <v>3</v>
      </c>
      <c r="J475" s="30"/>
    </row>
    <row r="476" s="23" customFormat="1" spans="1:10">
      <c r="A476" s="30">
        <v>472</v>
      </c>
      <c r="B476" s="33" t="s">
        <v>501</v>
      </c>
      <c r="C476" s="34">
        <f>VLOOKUP(B476,[1]大南!$D$1:$N$65536,11,0)</f>
        <v>3</v>
      </c>
      <c r="D476" s="28">
        <f t="shared" si="17"/>
        <v>5</v>
      </c>
      <c r="E476" s="28">
        <v>6</v>
      </c>
      <c r="F476" s="34">
        <v>11</v>
      </c>
      <c r="G476" s="30"/>
      <c r="H476" s="30"/>
      <c r="I476" s="34">
        <v>2</v>
      </c>
      <c r="J476" s="30"/>
    </row>
    <row r="477" s="23" customFormat="1" spans="1:10">
      <c r="A477" s="30">
        <v>473</v>
      </c>
      <c r="B477" s="33" t="s">
        <v>502</v>
      </c>
      <c r="C477" s="34">
        <f>VLOOKUP(B477,[1]大南!$D$1:$N$65536,11,0)</f>
        <v>6</v>
      </c>
      <c r="D477" s="28">
        <f t="shared" si="17"/>
        <v>13</v>
      </c>
      <c r="E477" s="28">
        <v>4</v>
      </c>
      <c r="F477" s="34">
        <v>17</v>
      </c>
      <c r="G477" s="30"/>
      <c r="H477" s="30"/>
      <c r="I477" s="34">
        <v>5</v>
      </c>
      <c r="J477" s="30"/>
    </row>
    <row r="478" s="23" customFormat="1" spans="1:10">
      <c r="A478" s="30">
        <v>474</v>
      </c>
      <c r="B478" s="37" t="s">
        <v>503</v>
      </c>
      <c r="C478" s="34">
        <f>VLOOKUP(B478,[1]大南!$D$1:$N$65536,11,0)</f>
        <v>5</v>
      </c>
      <c r="D478" s="28">
        <f t="shared" si="17"/>
        <v>6</v>
      </c>
      <c r="E478" s="28">
        <v>9</v>
      </c>
      <c r="F478" s="34">
        <v>15</v>
      </c>
      <c r="G478" s="30"/>
      <c r="H478" s="30"/>
      <c r="I478" s="34">
        <v>4</v>
      </c>
      <c r="J478" s="30"/>
    </row>
    <row r="479" s="23" customFormat="1" spans="1:10">
      <c r="A479" s="30">
        <v>475</v>
      </c>
      <c r="B479" s="33" t="s">
        <v>504</v>
      </c>
      <c r="C479" s="34">
        <f>VLOOKUP(B479,[1]大南!$D$1:$N$65536,11,0)</f>
        <v>3</v>
      </c>
      <c r="D479" s="28">
        <f t="shared" si="17"/>
        <v>6</v>
      </c>
      <c r="E479" s="28">
        <v>4</v>
      </c>
      <c r="F479" s="34">
        <v>10</v>
      </c>
      <c r="G479" s="30"/>
      <c r="H479" s="30"/>
      <c r="I479" s="34">
        <v>2</v>
      </c>
      <c r="J479" s="30"/>
    </row>
    <row r="480" s="23" customFormat="1" spans="1:10">
      <c r="A480" s="30">
        <v>476</v>
      </c>
      <c r="B480" s="33" t="s">
        <v>505</v>
      </c>
      <c r="C480" s="34">
        <f>VLOOKUP(B480,[1]大南!$D$1:$N$65536,11,0)</f>
        <v>6</v>
      </c>
      <c r="D480" s="28">
        <f t="shared" si="17"/>
        <v>9</v>
      </c>
      <c r="E480" s="28">
        <v>7</v>
      </c>
      <c r="F480" s="34">
        <v>16</v>
      </c>
      <c r="G480" s="30"/>
      <c r="H480" s="30"/>
      <c r="I480" s="34">
        <v>5</v>
      </c>
      <c r="J480" s="30"/>
    </row>
    <row r="481" s="23" customFormat="1" spans="1:10">
      <c r="A481" s="30">
        <v>477</v>
      </c>
      <c r="B481" s="33" t="s">
        <v>506</v>
      </c>
      <c r="C481" s="34">
        <f>VLOOKUP(B481,[1]大南!$D$1:$N$65536,11,0)</f>
        <v>2</v>
      </c>
      <c r="D481" s="28">
        <f t="shared" si="17"/>
        <v>3</v>
      </c>
      <c r="E481" s="28">
        <v>5</v>
      </c>
      <c r="F481" s="34">
        <v>8</v>
      </c>
      <c r="G481" s="30"/>
      <c r="H481" s="30"/>
      <c r="I481" s="34">
        <v>1</v>
      </c>
      <c r="J481" s="30"/>
    </row>
    <row r="482" s="23" customFormat="1" spans="1:10">
      <c r="A482" s="30">
        <v>478</v>
      </c>
      <c r="B482" s="33" t="s">
        <v>507</v>
      </c>
      <c r="C482" s="34">
        <f>VLOOKUP(B482,[1]大南!$D$1:$N$65536,11,0)</f>
        <v>4</v>
      </c>
      <c r="D482" s="28">
        <f ca="1" t="shared" si="17"/>
        <v>0</v>
      </c>
      <c r="E482" s="28">
        <f ca="1">F482-D482</f>
        <v>8</v>
      </c>
      <c r="F482" s="34">
        <v>15</v>
      </c>
      <c r="G482" s="30"/>
      <c r="H482" s="30"/>
      <c r="I482" s="34">
        <v>3</v>
      </c>
      <c r="J482" s="30"/>
    </row>
    <row r="483" s="23" customFormat="1" spans="1:10">
      <c r="A483" s="30">
        <v>479</v>
      </c>
      <c r="B483" s="33" t="s">
        <v>508</v>
      </c>
      <c r="C483" s="34">
        <f>VLOOKUP(B483,[1]大南!$D$1:$N$65536,11,0)</f>
        <v>4</v>
      </c>
      <c r="D483" s="28">
        <f t="shared" si="17"/>
        <v>9</v>
      </c>
      <c r="E483" s="28">
        <v>6</v>
      </c>
      <c r="F483" s="34">
        <v>15</v>
      </c>
      <c r="G483" s="30"/>
      <c r="H483" s="30"/>
      <c r="I483" s="34">
        <v>3</v>
      </c>
      <c r="J483" s="30"/>
    </row>
    <row r="484" s="23" customFormat="1" spans="1:10">
      <c r="A484" s="30">
        <v>480</v>
      </c>
      <c r="B484" s="33" t="s">
        <v>509</v>
      </c>
      <c r="C484" s="34">
        <f>VLOOKUP(B484,[1]大南!$D$1:$N$65536,11,0)</f>
        <v>2</v>
      </c>
      <c r="D484" s="28">
        <f t="shared" si="17"/>
        <v>3</v>
      </c>
      <c r="E484" s="28">
        <v>9</v>
      </c>
      <c r="F484" s="34">
        <v>12</v>
      </c>
      <c r="G484" s="30"/>
      <c r="H484" s="30"/>
      <c r="I484" s="34">
        <v>1</v>
      </c>
      <c r="J484" s="30"/>
    </row>
    <row r="485" s="23" customFormat="1" spans="1:10">
      <c r="A485" s="30">
        <v>481</v>
      </c>
      <c r="B485" s="33" t="s">
        <v>510</v>
      </c>
      <c r="C485" s="34">
        <f>VLOOKUP(B485,[1]大南!$D$1:$N$65536,11,0)</f>
        <v>6</v>
      </c>
      <c r="D485" s="28">
        <f t="shared" si="17"/>
        <v>15</v>
      </c>
      <c r="E485" s="28">
        <v>3</v>
      </c>
      <c r="F485" s="34">
        <v>18</v>
      </c>
      <c r="G485" s="30"/>
      <c r="H485" s="30"/>
      <c r="I485" s="34">
        <v>5</v>
      </c>
      <c r="J485" s="30"/>
    </row>
    <row r="486" s="23" customFormat="1" spans="1:10">
      <c r="A486" s="30">
        <v>482</v>
      </c>
      <c r="B486" s="33" t="s">
        <v>511</v>
      </c>
      <c r="C486" s="34">
        <f>VLOOKUP(B486,[1]大南!$D$1:$N$65536,11,0)</f>
        <v>4</v>
      </c>
      <c r="D486" s="28">
        <f t="shared" si="17"/>
        <v>13</v>
      </c>
      <c r="E486" s="28">
        <v>2</v>
      </c>
      <c r="F486" s="34">
        <v>15</v>
      </c>
      <c r="G486" s="30"/>
      <c r="H486" s="30"/>
      <c r="I486" s="34">
        <v>3</v>
      </c>
      <c r="J486" s="30"/>
    </row>
    <row r="487" s="23" customFormat="1" spans="1:10">
      <c r="A487" s="30">
        <v>483</v>
      </c>
      <c r="B487" s="33" t="s">
        <v>512</v>
      </c>
      <c r="C487" s="34">
        <f>VLOOKUP(B487,[1]大南!$D$1:$N$65536,11,0)</f>
        <v>4</v>
      </c>
      <c r="D487" s="28">
        <f t="shared" si="17"/>
        <v>15</v>
      </c>
      <c r="E487" s="28">
        <v>0</v>
      </c>
      <c r="F487" s="34">
        <v>15</v>
      </c>
      <c r="G487" s="30"/>
      <c r="H487" s="30"/>
      <c r="I487" s="34">
        <v>3</v>
      </c>
      <c r="J487" s="30"/>
    </row>
    <row r="488" s="23" customFormat="1" spans="1:10">
      <c r="A488" s="30">
        <v>484</v>
      </c>
      <c r="B488" s="33" t="s">
        <v>513</v>
      </c>
      <c r="C488" s="34">
        <f>VLOOKUP(B488,[1]大南!$D$1:$N$65536,11,0)</f>
        <v>3</v>
      </c>
      <c r="D488" s="28">
        <f t="shared" si="17"/>
        <v>10</v>
      </c>
      <c r="E488" s="28">
        <v>1</v>
      </c>
      <c r="F488" s="34">
        <v>11</v>
      </c>
      <c r="G488" s="30"/>
      <c r="H488" s="30"/>
      <c r="I488" s="34">
        <v>2</v>
      </c>
      <c r="J488" s="30"/>
    </row>
    <row r="489" s="23" customFormat="1" spans="1:10">
      <c r="A489" s="30">
        <v>485</v>
      </c>
      <c r="B489" s="33" t="s">
        <v>514</v>
      </c>
      <c r="C489" s="34">
        <f>VLOOKUP(B489,[1]大南!$D$1:$N$65536,11,0)</f>
        <v>1</v>
      </c>
      <c r="D489" s="28">
        <f t="shared" si="17"/>
        <v>3</v>
      </c>
      <c r="E489" s="28">
        <v>3</v>
      </c>
      <c r="F489" s="34">
        <v>6</v>
      </c>
      <c r="G489" s="30"/>
      <c r="H489" s="30"/>
      <c r="I489" s="34">
        <v>1</v>
      </c>
      <c r="J489" s="30"/>
    </row>
    <row r="490" s="23" customFormat="1" spans="1:10">
      <c r="A490" s="30">
        <v>486</v>
      </c>
      <c r="B490" s="33" t="s">
        <v>515</v>
      </c>
      <c r="C490" s="34">
        <f>VLOOKUP(B490,[1]大南!$D$1:$N$65536,11,0)</f>
        <v>4</v>
      </c>
      <c r="D490" s="28">
        <f ca="1" t="shared" si="17"/>
        <v>0</v>
      </c>
      <c r="E490" s="28">
        <f ca="1">F490-D490</f>
        <v>8</v>
      </c>
      <c r="F490" s="34">
        <v>13</v>
      </c>
      <c r="G490" s="30"/>
      <c r="H490" s="30"/>
      <c r="I490" s="34">
        <v>3</v>
      </c>
      <c r="J490" s="30"/>
    </row>
    <row r="491" s="23" customFormat="1" spans="1:10">
      <c r="A491" s="30">
        <v>487</v>
      </c>
      <c r="B491" s="33" t="s">
        <v>516</v>
      </c>
      <c r="C491" s="34">
        <f>VLOOKUP(B491,[1]大南!$D$1:$N$65536,11,0)</f>
        <v>2</v>
      </c>
      <c r="D491" s="28">
        <f t="shared" si="17"/>
        <v>4</v>
      </c>
      <c r="E491" s="28">
        <v>3</v>
      </c>
      <c r="F491" s="34">
        <v>7</v>
      </c>
      <c r="G491" s="30"/>
      <c r="H491" s="30"/>
      <c r="I491" s="34">
        <v>1</v>
      </c>
      <c r="J491" s="30"/>
    </row>
    <row r="492" s="23" customFormat="1" spans="1:10">
      <c r="A492" s="30">
        <v>488</v>
      </c>
      <c r="B492" s="33" t="s">
        <v>517</v>
      </c>
      <c r="C492" s="34">
        <f>VLOOKUP(B492,[1]大南!$D$1:$N$65536,11,0)</f>
        <v>3</v>
      </c>
      <c r="D492" s="28">
        <f t="shared" si="17"/>
        <v>7</v>
      </c>
      <c r="E492" s="28">
        <v>3</v>
      </c>
      <c r="F492" s="34">
        <v>10</v>
      </c>
      <c r="G492" s="30"/>
      <c r="H492" s="30"/>
      <c r="I492" s="34">
        <v>2</v>
      </c>
      <c r="J492" s="30"/>
    </row>
    <row r="493" s="23" customFormat="1" spans="1:10">
      <c r="A493" s="30">
        <v>489</v>
      </c>
      <c r="B493" s="33" t="s">
        <v>275</v>
      </c>
      <c r="C493" s="34">
        <f>VLOOKUP(B493,[1]大南!$D$1:$N$65536,11,0)</f>
        <v>4</v>
      </c>
      <c r="D493" s="28">
        <f t="shared" si="17"/>
        <v>5</v>
      </c>
      <c r="E493" s="28">
        <v>8</v>
      </c>
      <c r="F493" s="34">
        <v>13</v>
      </c>
      <c r="G493" s="30"/>
      <c r="H493" s="30"/>
      <c r="I493" s="34">
        <v>3</v>
      </c>
      <c r="J493" s="30"/>
    </row>
    <row r="494" s="23" customFormat="1" spans="1:10">
      <c r="A494" s="30">
        <v>490</v>
      </c>
      <c r="B494" s="33" t="s">
        <v>518</v>
      </c>
      <c r="C494" s="34">
        <f>VLOOKUP(B494,[1]大南!$D$1:$N$65536,11,0)</f>
        <v>4</v>
      </c>
      <c r="D494" s="28">
        <f t="shared" si="17"/>
        <v>4</v>
      </c>
      <c r="E494" s="28">
        <v>9</v>
      </c>
      <c r="F494" s="34">
        <v>13</v>
      </c>
      <c r="G494" s="30"/>
      <c r="H494" s="30"/>
      <c r="I494" s="34">
        <v>3</v>
      </c>
      <c r="J494" s="30"/>
    </row>
    <row r="495" s="23" customFormat="1" spans="1:10">
      <c r="A495" s="30">
        <v>491</v>
      </c>
      <c r="B495" s="33" t="s">
        <v>519</v>
      </c>
      <c r="C495" s="34">
        <f>VLOOKUP(B495,[1]大南!$D$1:$N$65536,11,0)</f>
        <v>4</v>
      </c>
      <c r="D495" s="28">
        <f t="shared" si="17"/>
        <v>12</v>
      </c>
      <c r="E495" s="28">
        <v>1</v>
      </c>
      <c r="F495" s="34">
        <v>13</v>
      </c>
      <c r="G495" s="30"/>
      <c r="H495" s="30"/>
      <c r="I495" s="34">
        <v>3</v>
      </c>
      <c r="J495" s="30"/>
    </row>
    <row r="496" s="23" customFormat="1" spans="1:10">
      <c r="A496" s="30">
        <v>492</v>
      </c>
      <c r="B496" s="33" t="s">
        <v>520</v>
      </c>
      <c r="C496" s="34">
        <f>VLOOKUP(B496,[1]大南!$D$1:$N$65536,11,0)</f>
        <v>4</v>
      </c>
      <c r="D496" s="28">
        <f ca="1" t="shared" si="17"/>
        <v>0</v>
      </c>
      <c r="E496" s="28">
        <f ca="1">F496-D496</f>
        <v>8</v>
      </c>
      <c r="F496" s="34">
        <v>13</v>
      </c>
      <c r="G496" s="30"/>
      <c r="H496" s="30"/>
      <c r="I496" s="34">
        <v>3</v>
      </c>
      <c r="J496" s="30"/>
    </row>
    <row r="497" s="23" customFormat="1" spans="1:10">
      <c r="A497" s="30">
        <v>493</v>
      </c>
      <c r="B497" s="33" t="s">
        <v>416</v>
      </c>
      <c r="C497" s="34">
        <f>VLOOKUP(B497,[1]大南!$D$1:$N$65536,11,0)</f>
        <v>6</v>
      </c>
      <c r="D497" s="28">
        <f t="shared" si="17"/>
        <v>13</v>
      </c>
      <c r="E497" s="28">
        <v>3</v>
      </c>
      <c r="F497" s="34">
        <v>16</v>
      </c>
      <c r="G497" s="30"/>
      <c r="H497" s="30"/>
      <c r="I497" s="34">
        <v>5</v>
      </c>
      <c r="J497" s="30"/>
    </row>
    <row r="498" s="23" customFormat="1" spans="1:10">
      <c r="A498" s="30">
        <v>494</v>
      </c>
      <c r="B498" s="33" t="s">
        <v>521</v>
      </c>
      <c r="C498" s="34">
        <f>VLOOKUP(B498,[1]大南!$D$1:$N$65536,11,0)</f>
        <v>4</v>
      </c>
      <c r="D498" s="28">
        <f t="shared" si="17"/>
        <v>12</v>
      </c>
      <c r="E498" s="28">
        <v>3</v>
      </c>
      <c r="F498" s="34">
        <v>15</v>
      </c>
      <c r="G498" s="30"/>
      <c r="H498" s="30"/>
      <c r="I498" s="34">
        <v>3</v>
      </c>
      <c r="J498" s="30"/>
    </row>
    <row r="499" s="23" customFormat="1" spans="1:10">
      <c r="A499" s="30">
        <v>495</v>
      </c>
      <c r="B499" s="37" t="s">
        <v>522</v>
      </c>
      <c r="C499" s="34">
        <f>VLOOKUP(B499,[1]大南!$D$1:$N$65536,11,0)</f>
        <v>6</v>
      </c>
      <c r="D499" s="28">
        <f t="shared" si="17"/>
        <v>2</v>
      </c>
      <c r="E499" s="28">
        <v>2</v>
      </c>
      <c r="F499" s="34">
        <v>4</v>
      </c>
      <c r="G499" s="30"/>
      <c r="H499" s="30"/>
      <c r="I499" s="34">
        <v>5</v>
      </c>
      <c r="J499" s="30"/>
    </row>
    <row r="500" s="23" customFormat="1" spans="1:10">
      <c r="A500" s="30">
        <v>496</v>
      </c>
      <c r="B500" s="37" t="s">
        <v>523</v>
      </c>
      <c r="C500" s="34">
        <f>VLOOKUP(B500,[1]大南!$D$1:$N$65536,11,0)</f>
        <v>3</v>
      </c>
      <c r="D500" s="28">
        <f t="shared" si="17"/>
        <v>5</v>
      </c>
      <c r="E500" s="28">
        <v>9</v>
      </c>
      <c r="F500" s="34">
        <v>14</v>
      </c>
      <c r="G500" s="30"/>
      <c r="H500" s="30"/>
      <c r="I500" s="34">
        <v>2</v>
      </c>
      <c r="J500" s="30"/>
    </row>
    <row r="501" s="23" customFormat="1" spans="1:10">
      <c r="A501" s="30">
        <v>497</v>
      </c>
      <c r="B501" s="37" t="s">
        <v>524</v>
      </c>
      <c r="C501" s="34">
        <f>VLOOKUP(B501,[1]大南!$D$1:$N$65536,11,0)</f>
        <v>3</v>
      </c>
      <c r="D501" s="28">
        <f ca="1" t="shared" si="17"/>
        <v>0</v>
      </c>
      <c r="E501" s="28">
        <f ca="1">F501-D501</f>
        <v>8</v>
      </c>
      <c r="F501" s="34">
        <v>10</v>
      </c>
      <c r="G501" s="30"/>
      <c r="H501" s="30"/>
      <c r="I501" s="34">
        <v>2</v>
      </c>
      <c r="J501" s="30"/>
    </row>
    <row r="502" s="23" customFormat="1" spans="1:10">
      <c r="A502" s="30">
        <v>498</v>
      </c>
      <c r="B502" s="38" t="s">
        <v>525</v>
      </c>
      <c r="C502" s="34">
        <f>VLOOKUP(B502,[1]大南!$D$1:$N$65536,11,0)</f>
        <v>4</v>
      </c>
      <c r="D502" s="28">
        <f ca="1" t="shared" si="17"/>
        <v>0</v>
      </c>
      <c r="E502" s="28">
        <f ca="1">F502-D502</f>
        <v>8</v>
      </c>
      <c r="F502" s="34">
        <v>13</v>
      </c>
      <c r="G502" s="30"/>
      <c r="H502" s="30"/>
      <c r="I502" s="34">
        <v>3</v>
      </c>
      <c r="J502" s="30"/>
    </row>
  </sheetData>
  <mergeCells count="9">
    <mergeCell ref="A1:J1"/>
    <mergeCell ref="A2:D2"/>
    <mergeCell ref="D3:F3"/>
    <mergeCell ref="G3:H3"/>
    <mergeCell ref="A3:A4"/>
    <mergeCell ref="B3:B4"/>
    <mergeCell ref="C3:C4"/>
    <mergeCell ref="I3:I4"/>
    <mergeCell ref="J3:J4"/>
  </mergeCells>
  <conditionalFormatting sqref="B5:B375">
    <cfRule type="duplicateValues" dxfId="2" priority="3"/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2"/>
  <sheetViews>
    <sheetView workbookViewId="0">
      <selection activeCell="M3" sqref="M3"/>
    </sheetView>
  </sheetViews>
  <sheetFormatPr defaultColWidth="9" defaultRowHeight="15.75"/>
  <cols>
    <col min="1" max="1" width="4.25" style="1" customWidth="1"/>
    <col min="2" max="2" width="9.875" style="1" customWidth="1"/>
    <col min="3" max="3" width="5.25" style="1" customWidth="1"/>
    <col min="4" max="4" width="7.5" style="1" customWidth="1"/>
    <col min="5" max="5" width="8.125" style="1" customWidth="1"/>
    <col min="6" max="6" width="8.375" style="1" customWidth="1"/>
    <col min="7" max="7" width="9.625" style="3" customWidth="1"/>
    <col min="8" max="8" width="8.875" style="3" customWidth="1"/>
    <col min="9" max="9" width="6.625" style="1" customWidth="1"/>
    <col min="10" max="10" width="15.75" style="1" customWidth="1"/>
    <col min="11" max="16384" width="9" style="1"/>
  </cols>
  <sheetData>
    <row r="1" s="1" customFormat="1" ht="35.25" customHeight="1" spans="1:10">
      <c r="A1" s="4" t="s">
        <v>526</v>
      </c>
      <c r="B1" s="4"/>
      <c r="C1" s="4"/>
      <c r="D1" s="4"/>
      <c r="E1" s="4"/>
      <c r="F1" s="4"/>
      <c r="G1" s="5"/>
      <c r="H1" s="5"/>
      <c r="I1" s="4"/>
      <c r="J1" s="4"/>
    </row>
    <row r="2" s="2" customFormat="1" ht="30" customHeight="1" spans="1:8">
      <c r="A2" s="6" t="s">
        <v>31</v>
      </c>
      <c r="B2" s="6"/>
      <c r="C2" s="6"/>
      <c r="D2" s="6"/>
      <c r="E2" s="7"/>
      <c r="G2" s="8"/>
      <c r="H2" s="8"/>
    </row>
    <row r="3" s="1" customFormat="1" ht="20.1" customHeight="1" spans="1:10">
      <c r="A3" s="9" t="s">
        <v>32</v>
      </c>
      <c r="B3" s="9" t="s">
        <v>33</v>
      </c>
      <c r="C3" s="10" t="s">
        <v>34</v>
      </c>
      <c r="D3" s="9" t="s">
        <v>9</v>
      </c>
      <c r="E3" s="11"/>
      <c r="F3" s="11"/>
      <c r="G3" s="12" t="s">
        <v>35</v>
      </c>
      <c r="H3" s="12"/>
      <c r="I3" s="10" t="s">
        <v>36</v>
      </c>
      <c r="J3" s="9" t="s">
        <v>37</v>
      </c>
    </row>
    <row r="4" s="1" customFormat="1" ht="20.1" customHeight="1" spans="1:10">
      <c r="A4" s="11"/>
      <c r="B4" s="11"/>
      <c r="C4" s="13"/>
      <c r="D4" s="9" t="s">
        <v>11</v>
      </c>
      <c r="E4" s="9" t="s">
        <v>12</v>
      </c>
      <c r="F4" s="9" t="s">
        <v>13</v>
      </c>
      <c r="G4" s="14" t="s">
        <v>14</v>
      </c>
      <c r="H4" s="14" t="s">
        <v>38</v>
      </c>
      <c r="I4" s="13"/>
      <c r="J4" s="11"/>
    </row>
    <row r="5" s="1" customFormat="1" ht="20.1" customHeight="1" spans="1:10">
      <c r="A5" s="11">
        <v>1</v>
      </c>
      <c r="B5" s="15" t="s">
        <v>39</v>
      </c>
      <c r="C5" s="16">
        <f>VLOOKUP(B5,[1]大南!$D$1:$N$65536,11,0)</f>
        <v>5</v>
      </c>
      <c r="D5" s="9"/>
      <c r="E5" s="9"/>
      <c r="F5" s="16">
        <v>16</v>
      </c>
      <c r="G5" s="14">
        <v>24.98</v>
      </c>
      <c r="H5" s="14">
        <f t="shared" ref="H5:H68" si="0">F5*0.61</f>
        <v>9.76</v>
      </c>
      <c r="I5" s="16">
        <v>4</v>
      </c>
      <c r="J5" s="11"/>
    </row>
    <row r="6" s="1" customFormat="1" ht="20.1" customHeight="1" spans="1:10">
      <c r="A6" s="11">
        <v>2</v>
      </c>
      <c r="B6" s="15" t="s">
        <v>40</v>
      </c>
      <c r="C6" s="16">
        <f>VLOOKUP(B6,[1]大南!$D$1:$N$65536,11,0)</f>
        <v>5</v>
      </c>
      <c r="D6" s="9"/>
      <c r="E6" s="9"/>
      <c r="F6" s="16">
        <v>13</v>
      </c>
      <c r="G6" s="14">
        <v>21.09</v>
      </c>
      <c r="H6" s="14">
        <f t="shared" si="0"/>
        <v>7.93</v>
      </c>
      <c r="I6" s="16">
        <v>4</v>
      </c>
      <c r="J6" s="11"/>
    </row>
    <row r="7" s="1" customFormat="1" ht="20.1" customHeight="1" spans="1:10">
      <c r="A7" s="11">
        <v>3</v>
      </c>
      <c r="B7" s="17" t="s">
        <v>41</v>
      </c>
      <c r="C7" s="16">
        <f>VLOOKUP(B7,[1]大南!$D$1:$N$65536,11,0)</f>
        <v>4</v>
      </c>
      <c r="D7" s="9"/>
      <c r="E7" s="9"/>
      <c r="F7" s="16">
        <v>14</v>
      </c>
      <c r="G7" s="14">
        <v>21.61</v>
      </c>
      <c r="H7" s="14">
        <f t="shared" si="0"/>
        <v>8.54</v>
      </c>
      <c r="I7" s="16">
        <v>3</v>
      </c>
      <c r="J7" s="11"/>
    </row>
    <row r="8" s="1" customFormat="1" ht="20.1" customHeight="1" spans="1:10">
      <c r="A8" s="11">
        <v>4</v>
      </c>
      <c r="B8" s="15" t="s">
        <v>42</v>
      </c>
      <c r="C8" s="16">
        <f>VLOOKUP(B8,[1]大南!$D$1:$N$65536,11,0)</f>
        <v>2</v>
      </c>
      <c r="D8" s="9"/>
      <c r="E8" s="9"/>
      <c r="F8" s="16">
        <v>13</v>
      </c>
      <c r="G8" s="14">
        <v>20.09</v>
      </c>
      <c r="H8" s="14">
        <f t="shared" si="0"/>
        <v>7.93</v>
      </c>
      <c r="I8" s="16">
        <v>1</v>
      </c>
      <c r="J8" s="11"/>
    </row>
    <row r="9" s="1" customFormat="1" ht="20.1" customHeight="1" spans="1:10">
      <c r="A9" s="11">
        <v>5</v>
      </c>
      <c r="B9" s="15" t="s">
        <v>43</v>
      </c>
      <c r="C9" s="16">
        <f>VLOOKUP(B9,[1]大南!$D$1:$N$65536,11,0)</f>
        <v>5</v>
      </c>
      <c r="D9" s="9"/>
      <c r="E9" s="9"/>
      <c r="F9" s="16">
        <v>20</v>
      </c>
      <c r="G9" s="14">
        <v>30.73</v>
      </c>
      <c r="H9" s="14">
        <f t="shared" si="0"/>
        <v>12.2</v>
      </c>
      <c r="I9" s="16">
        <v>4</v>
      </c>
      <c r="J9" s="11"/>
    </row>
    <row r="10" s="1" customFormat="1" ht="20.1" customHeight="1" spans="1:10">
      <c r="A10" s="11">
        <v>6</v>
      </c>
      <c r="B10" s="15" t="s">
        <v>44</v>
      </c>
      <c r="C10" s="16">
        <f>VLOOKUP(B10,[1]大南!$D$1:$N$65536,11,0)</f>
        <v>2</v>
      </c>
      <c r="D10" s="9"/>
      <c r="E10" s="9"/>
      <c r="F10" s="16">
        <v>13</v>
      </c>
      <c r="G10" s="14">
        <v>20.09</v>
      </c>
      <c r="H10" s="14">
        <f t="shared" si="0"/>
        <v>7.93</v>
      </c>
      <c r="I10" s="16">
        <v>1</v>
      </c>
      <c r="J10" s="11"/>
    </row>
    <row r="11" s="1" customFormat="1" ht="20.1" customHeight="1" spans="1:10">
      <c r="A11" s="11">
        <v>7</v>
      </c>
      <c r="B11" s="15" t="s">
        <v>45</v>
      </c>
      <c r="C11" s="16">
        <f>VLOOKUP(B11,[1]大南!$D$1:$N$65536,11,0)</f>
        <v>3</v>
      </c>
      <c r="D11" s="9"/>
      <c r="E11" s="9"/>
      <c r="F11" s="16">
        <v>12</v>
      </c>
      <c r="G11" s="14">
        <v>18.57</v>
      </c>
      <c r="H11" s="14">
        <f t="shared" si="0"/>
        <v>7.32</v>
      </c>
      <c r="I11" s="16">
        <v>2</v>
      </c>
      <c r="J11" s="11"/>
    </row>
    <row r="12" s="1" customFormat="1" ht="20.1" customHeight="1" spans="1:10">
      <c r="A12" s="11">
        <v>8</v>
      </c>
      <c r="B12" s="17" t="s">
        <v>46</v>
      </c>
      <c r="C12" s="16">
        <f>VLOOKUP(B12,[1]大南!$D$1:$N$65536,11,0)</f>
        <v>2</v>
      </c>
      <c r="D12" s="9"/>
      <c r="E12" s="9"/>
      <c r="F12" s="16">
        <v>10</v>
      </c>
      <c r="G12" s="14">
        <v>15.53</v>
      </c>
      <c r="H12" s="14">
        <f t="shared" si="0"/>
        <v>6.1</v>
      </c>
      <c r="I12" s="16">
        <v>1</v>
      </c>
      <c r="J12" s="11"/>
    </row>
    <row r="13" s="1" customFormat="1" ht="20.1" customHeight="1" spans="1:10">
      <c r="A13" s="11">
        <v>9</v>
      </c>
      <c r="B13" s="15" t="s">
        <v>47</v>
      </c>
      <c r="C13" s="16">
        <f>VLOOKUP(B13,[1]大南!$D$1:$N$65536,11,0)</f>
        <v>3</v>
      </c>
      <c r="D13" s="9"/>
      <c r="E13" s="9"/>
      <c r="F13" s="16">
        <v>11</v>
      </c>
      <c r="G13" s="14">
        <v>18.05</v>
      </c>
      <c r="H13" s="14">
        <f t="shared" si="0"/>
        <v>6.71</v>
      </c>
      <c r="I13" s="16">
        <v>2</v>
      </c>
      <c r="J13" s="11"/>
    </row>
    <row r="14" s="1" customFormat="1" ht="20.1" customHeight="1" spans="1:10">
      <c r="A14" s="11">
        <v>10</v>
      </c>
      <c r="B14" s="15" t="s">
        <v>48</v>
      </c>
      <c r="C14" s="16">
        <f>VLOOKUP(B14,[1]大南!$D$1:$N$65536,11,0)</f>
        <v>2</v>
      </c>
      <c r="D14" s="9"/>
      <c r="E14" s="9"/>
      <c r="F14" s="16">
        <v>11</v>
      </c>
      <c r="G14" s="14">
        <v>17.05</v>
      </c>
      <c r="H14" s="14">
        <f t="shared" si="0"/>
        <v>6.71</v>
      </c>
      <c r="I14" s="16">
        <v>1</v>
      </c>
      <c r="J14" s="11"/>
    </row>
    <row r="15" s="1" customFormat="1" ht="20.1" customHeight="1" spans="1:10">
      <c r="A15" s="11">
        <v>11</v>
      </c>
      <c r="B15" s="15" t="s">
        <v>49</v>
      </c>
      <c r="C15" s="16">
        <f>VLOOKUP(B15,[1]大南!$D$1:$N$65536,11,0)</f>
        <v>5</v>
      </c>
      <c r="D15" s="9"/>
      <c r="E15" s="9"/>
      <c r="F15" s="16">
        <v>15</v>
      </c>
      <c r="G15" s="14">
        <v>23.13</v>
      </c>
      <c r="H15" s="14">
        <f t="shared" si="0"/>
        <v>9.15</v>
      </c>
      <c r="I15" s="16">
        <v>4</v>
      </c>
      <c r="J15" s="11"/>
    </row>
    <row r="16" s="1" customFormat="1" ht="20.1" customHeight="1" spans="1:10">
      <c r="A16" s="11">
        <v>12</v>
      </c>
      <c r="B16" s="15" t="s">
        <v>50</v>
      </c>
      <c r="C16" s="16">
        <f>VLOOKUP(B16,[1]大南!$D$1:$N$65536,11,0)</f>
        <v>3</v>
      </c>
      <c r="D16" s="9"/>
      <c r="E16" s="9"/>
      <c r="F16" s="16">
        <v>11</v>
      </c>
      <c r="G16" s="14">
        <v>17.05</v>
      </c>
      <c r="H16" s="14">
        <f t="shared" si="0"/>
        <v>6.71</v>
      </c>
      <c r="I16" s="16">
        <v>2</v>
      </c>
      <c r="J16" s="11"/>
    </row>
    <row r="17" s="1" customFormat="1" ht="20.1" customHeight="1" spans="1:10">
      <c r="A17" s="11">
        <v>13</v>
      </c>
      <c r="B17" s="17" t="s">
        <v>51</v>
      </c>
      <c r="C17" s="16">
        <f>VLOOKUP(B17,[1]大南!$D$1:$N$65536,11,0)</f>
        <v>2</v>
      </c>
      <c r="D17" s="9"/>
      <c r="E17" s="9"/>
      <c r="F17" s="16">
        <v>14</v>
      </c>
      <c r="G17" s="14">
        <v>21.61</v>
      </c>
      <c r="H17" s="14">
        <f t="shared" si="0"/>
        <v>8.54</v>
      </c>
      <c r="I17" s="16">
        <v>1</v>
      </c>
      <c r="J17" s="11"/>
    </row>
    <row r="18" s="1" customFormat="1" ht="20.1" customHeight="1" spans="1:10">
      <c r="A18" s="11">
        <v>14</v>
      </c>
      <c r="B18" s="15" t="s">
        <v>52</v>
      </c>
      <c r="C18" s="16">
        <f>VLOOKUP(B18,[1]大南!$D$1:$N$65536,11,0)</f>
        <v>5</v>
      </c>
      <c r="D18" s="9"/>
      <c r="E18" s="9"/>
      <c r="F18" s="16">
        <v>15</v>
      </c>
      <c r="G18" s="14">
        <v>23.13</v>
      </c>
      <c r="H18" s="14">
        <f t="shared" si="0"/>
        <v>9.15</v>
      </c>
      <c r="I18" s="16">
        <v>4</v>
      </c>
      <c r="J18" s="11"/>
    </row>
    <row r="19" s="1" customFormat="1" ht="20.1" customHeight="1" spans="1:10">
      <c r="A19" s="11">
        <v>15</v>
      </c>
      <c r="B19" s="15" t="s">
        <v>53</v>
      </c>
      <c r="C19" s="16">
        <f>VLOOKUP(B19,[1]大南!$D$1:$N$65536,11,0)</f>
        <v>5</v>
      </c>
      <c r="D19" s="9"/>
      <c r="E19" s="9"/>
      <c r="F19" s="16">
        <v>15</v>
      </c>
      <c r="G19" s="14">
        <v>23.13</v>
      </c>
      <c r="H19" s="14">
        <f t="shared" si="0"/>
        <v>9.15</v>
      </c>
      <c r="I19" s="16">
        <v>4</v>
      </c>
      <c r="J19" s="11"/>
    </row>
    <row r="20" s="1" customFormat="1" ht="20.1" customHeight="1" spans="1:10">
      <c r="A20" s="11">
        <v>16</v>
      </c>
      <c r="B20" s="15" t="s">
        <v>54</v>
      </c>
      <c r="C20" s="16">
        <f>VLOOKUP(B20,[1]大南!$D$1:$N$65536,11,0)</f>
        <v>5</v>
      </c>
      <c r="D20" s="9"/>
      <c r="E20" s="9"/>
      <c r="F20" s="16">
        <v>15</v>
      </c>
      <c r="G20" s="14">
        <v>23.13</v>
      </c>
      <c r="H20" s="14">
        <f t="shared" si="0"/>
        <v>9.15</v>
      </c>
      <c r="I20" s="16">
        <v>4</v>
      </c>
      <c r="J20" s="11"/>
    </row>
    <row r="21" s="1" customFormat="1" ht="20.1" customHeight="1" spans="1:10">
      <c r="A21" s="11">
        <v>17</v>
      </c>
      <c r="B21" s="15" t="s">
        <v>55</v>
      </c>
      <c r="C21" s="16">
        <f>VLOOKUP(B21,[1]大南!$D$1:$N$65536,11,0)</f>
        <v>7</v>
      </c>
      <c r="D21" s="9"/>
      <c r="E21" s="9"/>
      <c r="F21" s="16">
        <v>17</v>
      </c>
      <c r="G21" s="14">
        <v>26.17</v>
      </c>
      <c r="H21" s="14">
        <f t="shared" si="0"/>
        <v>10.37</v>
      </c>
      <c r="I21" s="16">
        <v>6</v>
      </c>
      <c r="J21" s="11"/>
    </row>
    <row r="22" s="1" customFormat="1" ht="20.1" customHeight="1" spans="1:10">
      <c r="A22" s="11">
        <v>18</v>
      </c>
      <c r="B22" s="15" t="s">
        <v>56</v>
      </c>
      <c r="C22" s="16">
        <f>VLOOKUP(B22,[1]大南!$D$1:$N$65536,11,0)</f>
        <v>5</v>
      </c>
      <c r="D22" s="9"/>
      <c r="E22" s="9"/>
      <c r="F22" s="16">
        <v>14</v>
      </c>
      <c r="G22" s="14">
        <v>22.61</v>
      </c>
      <c r="H22" s="14">
        <f t="shared" si="0"/>
        <v>8.54</v>
      </c>
      <c r="I22" s="16">
        <v>4</v>
      </c>
      <c r="J22" s="11"/>
    </row>
    <row r="23" s="1" customFormat="1" ht="20.1" customHeight="1" spans="1:10">
      <c r="A23" s="11">
        <v>19</v>
      </c>
      <c r="B23" s="18" t="s">
        <v>57</v>
      </c>
      <c r="C23" s="16">
        <f>VLOOKUP(B23,[1]大南!$D$1:$N$65536,11,0)</f>
        <v>5</v>
      </c>
      <c r="D23" s="9"/>
      <c r="E23" s="9"/>
      <c r="F23" s="16">
        <v>15</v>
      </c>
      <c r="G23" s="14">
        <v>23.13</v>
      </c>
      <c r="H23" s="14">
        <f t="shared" si="0"/>
        <v>9.15</v>
      </c>
      <c r="I23" s="16">
        <v>4</v>
      </c>
      <c r="J23" s="11"/>
    </row>
    <row r="24" s="1" customFormat="1" ht="20.1" customHeight="1" spans="1:10">
      <c r="A24" s="11">
        <v>20</v>
      </c>
      <c r="B24" s="15" t="s">
        <v>58</v>
      </c>
      <c r="C24" s="16">
        <f>VLOOKUP(B24,[1]大南!$D$1:$N$65536,11,0)</f>
        <v>6</v>
      </c>
      <c r="D24" s="9"/>
      <c r="E24" s="9"/>
      <c r="F24" s="16">
        <v>16</v>
      </c>
      <c r="G24" s="14">
        <v>24.65</v>
      </c>
      <c r="H24" s="14">
        <f t="shared" si="0"/>
        <v>9.76</v>
      </c>
      <c r="I24" s="16">
        <v>5</v>
      </c>
      <c r="J24" s="11"/>
    </row>
    <row r="25" s="1" customFormat="1" ht="20.1" customHeight="1" spans="1:10">
      <c r="A25" s="11">
        <v>21</v>
      </c>
      <c r="B25" s="15" t="s">
        <v>59</v>
      </c>
      <c r="C25" s="16">
        <f>VLOOKUP(B25,[1]大南!$D$1:$N$65536,11,0)</f>
        <v>5</v>
      </c>
      <c r="D25" s="9"/>
      <c r="E25" s="9"/>
      <c r="F25" s="16">
        <v>16</v>
      </c>
      <c r="G25" s="14">
        <v>24.65</v>
      </c>
      <c r="H25" s="14">
        <f t="shared" si="0"/>
        <v>9.76</v>
      </c>
      <c r="I25" s="16">
        <v>4</v>
      </c>
      <c r="J25" s="11"/>
    </row>
    <row r="26" s="1" customFormat="1" ht="20.1" customHeight="1" spans="1:10">
      <c r="A26" s="11">
        <v>22</v>
      </c>
      <c r="B26" s="15" t="s">
        <v>60</v>
      </c>
      <c r="C26" s="16">
        <f>VLOOKUP(B26,[1]大南!$D$1:$N$65536,11,0)</f>
        <v>1</v>
      </c>
      <c r="D26" s="9"/>
      <c r="E26" s="9"/>
      <c r="F26" s="16">
        <v>14</v>
      </c>
      <c r="G26" s="14">
        <v>21.61</v>
      </c>
      <c r="H26" s="14">
        <f t="shared" si="0"/>
        <v>8.54</v>
      </c>
      <c r="I26" s="16">
        <v>1</v>
      </c>
      <c r="J26" s="11"/>
    </row>
    <row r="27" s="1" customFormat="1" ht="20.1" customHeight="1" spans="1:10">
      <c r="A27" s="11">
        <v>23</v>
      </c>
      <c r="B27" s="15" t="s">
        <v>61</v>
      </c>
      <c r="C27" s="16">
        <f>VLOOKUP(B27,[1]大南!$D$1:$N$65536,11,0)</f>
        <v>7</v>
      </c>
      <c r="D27" s="9"/>
      <c r="E27" s="9"/>
      <c r="F27" s="16">
        <v>17</v>
      </c>
      <c r="G27" s="14">
        <v>26.17</v>
      </c>
      <c r="H27" s="14">
        <f t="shared" si="0"/>
        <v>10.37</v>
      </c>
      <c r="I27" s="16">
        <v>6</v>
      </c>
      <c r="J27" s="11"/>
    </row>
    <row r="28" s="1" customFormat="1" ht="20.1" customHeight="1" spans="1:10">
      <c r="A28" s="11">
        <v>24</v>
      </c>
      <c r="B28" s="15" t="s">
        <v>62</v>
      </c>
      <c r="C28" s="16">
        <f>VLOOKUP(B28,[1]大南!$D$1:$N$65536,11,0)</f>
        <v>4</v>
      </c>
      <c r="D28" s="9"/>
      <c r="E28" s="9"/>
      <c r="F28" s="16">
        <v>12</v>
      </c>
      <c r="G28" s="14">
        <v>18.57</v>
      </c>
      <c r="H28" s="14">
        <f t="shared" si="0"/>
        <v>7.32</v>
      </c>
      <c r="I28" s="16">
        <v>3</v>
      </c>
      <c r="J28" s="11"/>
    </row>
    <row r="29" s="1" customFormat="1" ht="20.1" customHeight="1" spans="1:10">
      <c r="A29" s="11">
        <v>25</v>
      </c>
      <c r="B29" s="15" t="s">
        <v>63</v>
      </c>
      <c r="C29" s="16">
        <f>VLOOKUP(B29,[1]大南!$D$1:$N$65536,11,0)</f>
        <v>3</v>
      </c>
      <c r="D29" s="9"/>
      <c r="E29" s="9"/>
      <c r="F29" s="16">
        <v>21</v>
      </c>
      <c r="G29" s="14">
        <v>33.25</v>
      </c>
      <c r="H29" s="14">
        <f t="shared" si="0"/>
        <v>12.81</v>
      </c>
      <c r="I29" s="16">
        <v>2</v>
      </c>
      <c r="J29" s="11"/>
    </row>
    <row r="30" s="1" customFormat="1" ht="20.1" customHeight="1" spans="1:10">
      <c r="A30" s="11">
        <v>26</v>
      </c>
      <c r="B30" s="15" t="s">
        <v>64</v>
      </c>
      <c r="C30" s="16">
        <f>VLOOKUP(B30,[1]大南!$D$1:$N$65536,11,0)</f>
        <v>6</v>
      </c>
      <c r="D30" s="9"/>
      <c r="E30" s="9"/>
      <c r="F30" s="16">
        <v>17</v>
      </c>
      <c r="G30" s="14">
        <v>26.17</v>
      </c>
      <c r="H30" s="14">
        <f t="shared" si="0"/>
        <v>10.37</v>
      </c>
      <c r="I30" s="16">
        <v>5</v>
      </c>
      <c r="J30" s="11"/>
    </row>
    <row r="31" s="1" customFormat="1" ht="20.1" customHeight="1" spans="1:10">
      <c r="A31" s="11">
        <v>27</v>
      </c>
      <c r="B31" s="15" t="s">
        <v>65</v>
      </c>
      <c r="C31" s="16">
        <f>VLOOKUP(B31,[1]大南!$D$1:$N$65536,11,0)</f>
        <v>4</v>
      </c>
      <c r="D31" s="9"/>
      <c r="E31" s="9"/>
      <c r="F31" s="16">
        <v>20</v>
      </c>
      <c r="G31" s="14">
        <v>30.73</v>
      </c>
      <c r="H31" s="14">
        <f t="shared" si="0"/>
        <v>12.2</v>
      </c>
      <c r="I31" s="16">
        <v>3</v>
      </c>
      <c r="J31" s="11"/>
    </row>
    <row r="32" s="1" customFormat="1" ht="20.1" customHeight="1" spans="1:10">
      <c r="A32" s="11">
        <v>28</v>
      </c>
      <c r="B32" s="15" t="s">
        <v>66</v>
      </c>
      <c r="C32" s="16">
        <f>VLOOKUP(B32,[1]大南!$D$1:$N$65536,11,0)</f>
        <v>2</v>
      </c>
      <c r="D32" s="9"/>
      <c r="E32" s="9"/>
      <c r="F32" s="16">
        <v>13</v>
      </c>
      <c r="G32" s="14">
        <v>20.09</v>
      </c>
      <c r="H32" s="14">
        <f t="shared" si="0"/>
        <v>7.93</v>
      </c>
      <c r="I32" s="16">
        <v>1</v>
      </c>
      <c r="J32" s="11"/>
    </row>
    <row r="33" s="1" customFormat="1" ht="20.1" customHeight="1" spans="1:10">
      <c r="A33" s="11">
        <v>29</v>
      </c>
      <c r="B33" s="15" t="s">
        <v>67</v>
      </c>
      <c r="C33" s="16">
        <f>VLOOKUP(B33,[1]大南!$D$1:$N$65536,11,0)</f>
        <v>2</v>
      </c>
      <c r="D33" s="9"/>
      <c r="E33" s="9"/>
      <c r="F33" s="16">
        <v>13</v>
      </c>
      <c r="G33" s="14">
        <v>20.09</v>
      </c>
      <c r="H33" s="14">
        <f t="shared" si="0"/>
        <v>7.93</v>
      </c>
      <c r="I33" s="16">
        <v>1</v>
      </c>
      <c r="J33" s="11"/>
    </row>
    <row r="34" s="1" customFormat="1" ht="20.1" customHeight="1" spans="1:10">
      <c r="A34" s="11">
        <v>30</v>
      </c>
      <c r="B34" s="15" t="s">
        <v>68</v>
      </c>
      <c r="C34" s="16">
        <f>VLOOKUP(B34,[1]大南!$D$1:$N$65536,11,0)</f>
        <v>5</v>
      </c>
      <c r="D34" s="9"/>
      <c r="E34" s="9"/>
      <c r="F34" s="16">
        <v>16</v>
      </c>
      <c r="G34" s="14">
        <v>24.65</v>
      </c>
      <c r="H34" s="14">
        <f t="shared" si="0"/>
        <v>9.76</v>
      </c>
      <c r="I34" s="16">
        <v>4</v>
      </c>
      <c r="J34" s="11"/>
    </row>
    <row r="35" s="1" customFormat="1" ht="20.1" customHeight="1" spans="1:10">
      <c r="A35" s="11">
        <v>31</v>
      </c>
      <c r="B35" s="15" t="s">
        <v>69</v>
      </c>
      <c r="C35" s="16">
        <f>VLOOKUP(B35,[1]大南!$D$1:$N$65536,11,0)</f>
        <v>3</v>
      </c>
      <c r="D35" s="9"/>
      <c r="E35" s="9"/>
      <c r="F35" s="16">
        <v>13</v>
      </c>
      <c r="G35" s="14">
        <v>20.09</v>
      </c>
      <c r="H35" s="14">
        <f t="shared" si="0"/>
        <v>7.93</v>
      </c>
      <c r="I35" s="16">
        <v>2</v>
      </c>
      <c r="J35" s="11"/>
    </row>
    <row r="36" s="1" customFormat="1" ht="20.1" customHeight="1" spans="1:10">
      <c r="A36" s="11">
        <v>32</v>
      </c>
      <c r="B36" s="15" t="s">
        <v>70</v>
      </c>
      <c r="C36" s="16">
        <f>VLOOKUP(B36,[1]大南!$D$1:$N$65536,11,0)</f>
        <v>5</v>
      </c>
      <c r="D36" s="9"/>
      <c r="E36" s="9"/>
      <c r="F36" s="16">
        <v>15</v>
      </c>
      <c r="G36" s="14">
        <v>23.13</v>
      </c>
      <c r="H36" s="14">
        <f t="shared" si="0"/>
        <v>9.15</v>
      </c>
      <c r="I36" s="16">
        <v>4</v>
      </c>
      <c r="J36" s="11"/>
    </row>
    <row r="37" s="1" customFormat="1" ht="20.1" customHeight="1" spans="1:10">
      <c r="A37" s="11">
        <v>33</v>
      </c>
      <c r="B37" s="15" t="s">
        <v>71</v>
      </c>
      <c r="C37" s="16">
        <f>VLOOKUP(B37,[1]大南!$D$1:$N$65536,11,0)</f>
        <v>6</v>
      </c>
      <c r="D37" s="9"/>
      <c r="E37" s="9"/>
      <c r="F37" s="16">
        <v>17</v>
      </c>
      <c r="G37" s="14">
        <v>26.17</v>
      </c>
      <c r="H37" s="14">
        <f t="shared" si="0"/>
        <v>10.37</v>
      </c>
      <c r="I37" s="16">
        <v>5</v>
      </c>
      <c r="J37" s="11"/>
    </row>
    <row r="38" s="1" customFormat="1" ht="20.1" customHeight="1" spans="1:10">
      <c r="A38" s="11">
        <v>34</v>
      </c>
      <c r="B38" s="15" t="s">
        <v>72</v>
      </c>
      <c r="C38" s="16">
        <f>VLOOKUP(B38,[1]大南!$D$1:$N$65536,11,0)</f>
        <v>6</v>
      </c>
      <c r="D38" s="9"/>
      <c r="E38" s="9"/>
      <c r="F38" s="16">
        <v>17</v>
      </c>
      <c r="G38" s="14">
        <v>26.17</v>
      </c>
      <c r="H38" s="14">
        <f t="shared" si="0"/>
        <v>10.37</v>
      </c>
      <c r="I38" s="16">
        <v>5</v>
      </c>
      <c r="J38" s="11"/>
    </row>
    <row r="39" s="1" customFormat="1" ht="20.1" customHeight="1" spans="1:10">
      <c r="A39" s="11">
        <v>35</v>
      </c>
      <c r="B39" s="15" t="s">
        <v>73</v>
      </c>
      <c r="C39" s="16">
        <f>VLOOKUP(B39,[1]大南!$D$1:$N$65536,11,0)</f>
        <v>6</v>
      </c>
      <c r="D39" s="9"/>
      <c r="E39" s="9"/>
      <c r="F39" s="16">
        <v>17</v>
      </c>
      <c r="G39" s="14">
        <v>26.17</v>
      </c>
      <c r="H39" s="14">
        <f t="shared" si="0"/>
        <v>10.37</v>
      </c>
      <c r="I39" s="16">
        <v>5</v>
      </c>
      <c r="J39" s="11"/>
    </row>
    <row r="40" s="1" customFormat="1" ht="20.1" customHeight="1" spans="1:10">
      <c r="A40" s="11">
        <v>36</v>
      </c>
      <c r="B40" s="15" t="s">
        <v>74</v>
      </c>
      <c r="C40" s="16">
        <f>VLOOKUP(B40,[1]大南!$D$1:$N$65536,11,0)</f>
        <v>4</v>
      </c>
      <c r="D40" s="9"/>
      <c r="E40" s="9"/>
      <c r="F40" s="16">
        <v>13</v>
      </c>
      <c r="G40" s="14">
        <v>20.09</v>
      </c>
      <c r="H40" s="14">
        <f t="shared" si="0"/>
        <v>7.93</v>
      </c>
      <c r="I40" s="16">
        <v>3</v>
      </c>
      <c r="J40" s="11"/>
    </row>
    <row r="41" s="1" customFormat="1" ht="20.1" customHeight="1" spans="1:10">
      <c r="A41" s="11">
        <v>37</v>
      </c>
      <c r="B41" s="15" t="s">
        <v>75</v>
      </c>
      <c r="C41" s="16">
        <f>VLOOKUP(B41,[1]大南!$D$1:$N$65536,11,0)</f>
        <v>4</v>
      </c>
      <c r="D41" s="9"/>
      <c r="E41" s="9"/>
      <c r="F41" s="16">
        <v>13</v>
      </c>
      <c r="G41" s="14">
        <v>20.09</v>
      </c>
      <c r="H41" s="14">
        <f t="shared" si="0"/>
        <v>7.93</v>
      </c>
      <c r="I41" s="16">
        <v>3</v>
      </c>
      <c r="J41" s="11"/>
    </row>
    <row r="42" s="1" customFormat="1" ht="20.1" customHeight="1" spans="1:10">
      <c r="A42" s="11">
        <v>38</v>
      </c>
      <c r="B42" s="15" t="s">
        <v>76</v>
      </c>
      <c r="C42" s="16">
        <f>VLOOKUP(B42,[1]大南!$D$1:$N$65536,11,0)</f>
        <v>8</v>
      </c>
      <c r="D42" s="9"/>
      <c r="E42" s="9"/>
      <c r="F42" s="16">
        <v>18</v>
      </c>
      <c r="G42" s="14">
        <v>27.69</v>
      </c>
      <c r="H42" s="14">
        <f t="shared" si="0"/>
        <v>10.98</v>
      </c>
      <c r="I42" s="16">
        <v>7</v>
      </c>
      <c r="J42" s="11"/>
    </row>
    <row r="43" s="1" customFormat="1" ht="20.1" customHeight="1" spans="1:10">
      <c r="A43" s="11">
        <v>39</v>
      </c>
      <c r="B43" s="15" t="s">
        <v>77</v>
      </c>
      <c r="C43" s="16">
        <f>VLOOKUP(B43,[1]大南!$D$1:$N$65536,11,0)</f>
        <v>3</v>
      </c>
      <c r="D43" s="9"/>
      <c r="E43" s="9"/>
      <c r="F43" s="16">
        <v>13</v>
      </c>
      <c r="G43" s="14">
        <v>20.09</v>
      </c>
      <c r="H43" s="14">
        <f t="shared" si="0"/>
        <v>7.93</v>
      </c>
      <c r="I43" s="16">
        <v>2</v>
      </c>
      <c r="J43" s="11"/>
    </row>
    <row r="44" s="1" customFormat="1" ht="20.1" customHeight="1" spans="1:10">
      <c r="A44" s="11">
        <v>40</v>
      </c>
      <c r="B44" s="15" t="s">
        <v>78</v>
      </c>
      <c r="C44" s="16">
        <f>VLOOKUP(B44,[1]大南!$D$1:$N$65536,11,0)</f>
        <v>3</v>
      </c>
      <c r="D44" s="9"/>
      <c r="E44" s="9"/>
      <c r="F44" s="16">
        <v>13</v>
      </c>
      <c r="G44" s="14">
        <v>20.09</v>
      </c>
      <c r="H44" s="14">
        <f t="shared" si="0"/>
        <v>7.93</v>
      </c>
      <c r="I44" s="16">
        <v>2</v>
      </c>
      <c r="J44" s="11"/>
    </row>
    <row r="45" s="1" customFormat="1" ht="20.1" customHeight="1" spans="1:10">
      <c r="A45" s="11">
        <v>41</v>
      </c>
      <c r="B45" s="15" t="s">
        <v>79</v>
      </c>
      <c r="C45" s="16">
        <f>VLOOKUP(B45,[1]大南!$D$1:$N$65536,11,0)</f>
        <v>2</v>
      </c>
      <c r="D45" s="9"/>
      <c r="E45" s="9"/>
      <c r="F45" s="16">
        <v>12</v>
      </c>
      <c r="G45" s="14">
        <v>18.57</v>
      </c>
      <c r="H45" s="14">
        <f t="shared" si="0"/>
        <v>7.32</v>
      </c>
      <c r="I45" s="16">
        <v>1</v>
      </c>
      <c r="J45" s="11"/>
    </row>
    <row r="46" s="1" customFormat="1" ht="20.1" customHeight="1" spans="1:10">
      <c r="A46" s="11">
        <v>42</v>
      </c>
      <c r="B46" s="15" t="s">
        <v>80</v>
      </c>
      <c r="C46" s="16">
        <f>VLOOKUP(B46,[1]大南!$D$1:$N$65536,11,0)</f>
        <v>1</v>
      </c>
      <c r="D46" s="9"/>
      <c r="E46" s="9"/>
      <c r="F46" s="16">
        <v>13</v>
      </c>
      <c r="G46" s="14">
        <v>20.09</v>
      </c>
      <c r="H46" s="14">
        <f t="shared" si="0"/>
        <v>7.93</v>
      </c>
      <c r="I46" s="16">
        <v>1</v>
      </c>
      <c r="J46" s="11"/>
    </row>
    <row r="47" s="1" customFormat="1" ht="20.1" customHeight="1" spans="1:10">
      <c r="A47" s="11">
        <v>43</v>
      </c>
      <c r="B47" s="15" t="s">
        <v>81</v>
      </c>
      <c r="C47" s="16">
        <f>VLOOKUP(B47,[1]大南!$D$1:$N$65536,11,0)</f>
        <v>7</v>
      </c>
      <c r="D47" s="9"/>
      <c r="E47" s="9"/>
      <c r="F47" s="16">
        <v>16</v>
      </c>
      <c r="G47" s="14">
        <v>24.65</v>
      </c>
      <c r="H47" s="14">
        <f t="shared" si="0"/>
        <v>9.76</v>
      </c>
      <c r="I47" s="16">
        <v>6</v>
      </c>
      <c r="J47" s="11"/>
    </row>
    <row r="48" s="1" customFormat="1" ht="20.1" customHeight="1" spans="1:10">
      <c r="A48" s="11">
        <v>44</v>
      </c>
      <c r="B48" s="15" t="s">
        <v>82</v>
      </c>
      <c r="C48" s="16">
        <f>VLOOKUP(B48,[1]大南!$D$1:$N$65536,11,0)</f>
        <v>4</v>
      </c>
      <c r="D48" s="9"/>
      <c r="E48" s="9"/>
      <c r="F48" s="16">
        <v>12</v>
      </c>
      <c r="G48" s="14">
        <v>18.57</v>
      </c>
      <c r="H48" s="14">
        <f t="shared" si="0"/>
        <v>7.32</v>
      </c>
      <c r="I48" s="16">
        <v>3</v>
      </c>
      <c r="J48" s="11"/>
    </row>
    <row r="49" s="1" customFormat="1" ht="20.1" customHeight="1" spans="1:10">
      <c r="A49" s="11">
        <v>45</v>
      </c>
      <c r="B49" s="15" t="s">
        <v>83</v>
      </c>
      <c r="C49" s="16">
        <f>VLOOKUP(B49,[1]大南!$D$1:$N$65536,11,0)</f>
        <v>4</v>
      </c>
      <c r="D49" s="9"/>
      <c r="E49" s="9"/>
      <c r="F49" s="16">
        <v>12</v>
      </c>
      <c r="G49" s="14">
        <v>18.57</v>
      </c>
      <c r="H49" s="14">
        <f t="shared" si="0"/>
        <v>7.32</v>
      </c>
      <c r="I49" s="16">
        <v>3</v>
      </c>
      <c r="J49" s="11"/>
    </row>
    <row r="50" s="1" customFormat="1" ht="20.1" customHeight="1" spans="1:10">
      <c r="A50" s="11">
        <v>46</v>
      </c>
      <c r="B50" s="15" t="s">
        <v>84</v>
      </c>
      <c r="C50" s="16">
        <f>VLOOKUP(B50,[1]大南!$D$1:$N$65536,11,0)</f>
        <v>2</v>
      </c>
      <c r="D50" s="9"/>
      <c r="E50" s="9"/>
      <c r="F50" s="16">
        <v>11</v>
      </c>
      <c r="G50" s="14">
        <v>17.05</v>
      </c>
      <c r="H50" s="14">
        <f t="shared" si="0"/>
        <v>6.71</v>
      </c>
      <c r="I50" s="16">
        <v>1</v>
      </c>
      <c r="J50" s="11"/>
    </row>
    <row r="51" s="1" customFormat="1" ht="20.1" customHeight="1" spans="1:10">
      <c r="A51" s="11">
        <v>47</v>
      </c>
      <c r="B51" s="15" t="s">
        <v>85</v>
      </c>
      <c r="C51" s="16">
        <f>VLOOKUP(B51,[1]大南!$D$1:$N$65536,11,0)</f>
        <v>5</v>
      </c>
      <c r="D51" s="9"/>
      <c r="E51" s="9"/>
      <c r="F51" s="16">
        <v>16</v>
      </c>
      <c r="G51" s="14">
        <v>24.65</v>
      </c>
      <c r="H51" s="14">
        <f t="shared" si="0"/>
        <v>9.76</v>
      </c>
      <c r="I51" s="16">
        <v>4</v>
      </c>
      <c r="J51" s="11"/>
    </row>
    <row r="52" s="1" customFormat="1" ht="20.1" customHeight="1" spans="1:10">
      <c r="A52" s="11">
        <v>48</v>
      </c>
      <c r="B52" s="15" t="s">
        <v>86</v>
      </c>
      <c r="C52" s="16">
        <f>VLOOKUP(B52,[1]大南!$D$1:$N$65536,11,0)</f>
        <v>5</v>
      </c>
      <c r="D52" s="9"/>
      <c r="E52" s="9"/>
      <c r="F52" s="16">
        <v>15</v>
      </c>
      <c r="G52" s="14">
        <v>23.13</v>
      </c>
      <c r="H52" s="14">
        <f t="shared" si="0"/>
        <v>9.15</v>
      </c>
      <c r="I52" s="16">
        <v>4</v>
      </c>
      <c r="J52" s="11"/>
    </row>
    <row r="53" s="1" customFormat="1" ht="20.1" customHeight="1" spans="1:10">
      <c r="A53" s="11">
        <v>49</v>
      </c>
      <c r="B53" s="15" t="s">
        <v>87</v>
      </c>
      <c r="C53" s="16">
        <f>VLOOKUP(B53,[1]大南!$D$1:$N$65536,11,0)</f>
        <v>5</v>
      </c>
      <c r="D53" s="9"/>
      <c r="E53" s="9"/>
      <c r="F53" s="16">
        <v>17</v>
      </c>
      <c r="G53" s="14">
        <v>26.17</v>
      </c>
      <c r="H53" s="14">
        <f t="shared" si="0"/>
        <v>10.37</v>
      </c>
      <c r="I53" s="16">
        <v>4</v>
      </c>
      <c r="J53" s="11"/>
    </row>
    <row r="54" s="1" customFormat="1" ht="20.1" customHeight="1" spans="1:10">
      <c r="A54" s="11">
        <v>50</v>
      </c>
      <c r="B54" s="15" t="s">
        <v>88</v>
      </c>
      <c r="C54" s="16">
        <f>VLOOKUP(B54,[1]大南!$D$1:$N$65536,11,0)</f>
        <v>2</v>
      </c>
      <c r="D54" s="9"/>
      <c r="E54" s="9"/>
      <c r="F54" s="16">
        <v>17</v>
      </c>
      <c r="G54" s="14">
        <v>26.17</v>
      </c>
      <c r="H54" s="14">
        <f t="shared" si="0"/>
        <v>10.37</v>
      </c>
      <c r="I54" s="16">
        <v>1</v>
      </c>
      <c r="J54" s="11"/>
    </row>
    <row r="55" s="1" customFormat="1" ht="20.1" customHeight="1" spans="1:10">
      <c r="A55" s="11">
        <v>51</v>
      </c>
      <c r="B55" s="15" t="s">
        <v>89</v>
      </c>
      <c r="C55" s="16">
        <f>VLOOKUP(B55,[1]大南!$D$1:$N$65536,11,0)</f>
        <v>5</v>
      </c>
      <c r="D55" s="9"/>
      <c r="E55" s="9"/>
      <c r="F55" s="16">
        <v>15</v>
      </c>
      <c r="G55" s="14">
        <v>23.13</v>
      </c>
      <c r="H55" s="14">
        <f t="shared" si="0"/>
        <v>9.15</v>
      </c>
      <c r="I55" s="16">
        <v>4</v>
      </c>
      <c r="J55" s="11"/>
    </row>
    <row r="56" s="1" customFormat="1" ht="20.1" customHeight="1" spans="1:10">
      <c r="A56" s="11">
        <v>52</v>
      </c>
      <c r="B56" s="15" t="s">
        <v>90</v>
      </c>
      <c r="C56" s="16">
        <f>VLOOKUP(B56,[1]大南!$D$1:$N$65536,11,0)</f>
        <v>5</v>
      </c>
      <c r="D56" s="9"/>
      <c r="E56" s="9"/>
      <c r="F56" s="16">
        <v>15</v>
      </c>
      <c r="G56" s="14">
        <v>23.13</v>
      </c>
      <c r="H56" s="14">
        <f t="shared" si="0"/>
        <v>9.15</v>
      </c>
      <c r="I56" s="16">
        <v>4</v>
      </c>
      <c r="J56" s="11"/>
    </row>
    <row r="57" s="1" customFormat="1" ht="20.1" customHeight="1" spans="1:10">
      <c r="A57" s="11">
        <v>53</v>
      </c>
      <c r="B57" s="15" t="s">
        <v>91</v>
      </c>
      <c r="C57" s="16">
        <f>VLOOKUP(B57,[1]大南!$D$1:$N$65536,11,0)</f>
        <v>5</v>
      </c>
      <c r="D57" s="9"/>
      <c r="E57" s="9"/>
      <c r="F57" s="16">
        <v>16</v>
      </c>
      <c r="G57" s="14">
        <v>24.65</v>
      </c>
      <c r="H57" s="14">
        <f t="shared" si="0"/>
        <v>9.76</v>
      </c>
      <c r="I57" s="16">
        <v>4</v>
      </c>
      <c r="J57" s="11"/>
    </row>
    <row r="58" s="1" customFormat="1" ht="20.1" customHeight="1" spans="1:10">
      <c r="A58" s="11">
        <v>54</v>
      </c>
      <c r="B58" s="15" t="s">
        <v>92</v>
      </c>
      <c r="C58" s="16">
        <f>VLOOKUP(B58,[1]大南!$D$1:$N$65536,11,0)</f>
        <v>4</v>
      </c>
      <c r="D58" s="9"/>
      <c r="E58" s="9"/>
      <c r="F58" s="16">
        <v>13</v>
      </c>
      <c r="G58" s="14">
        <v>20.09</v>
      </c>
      <c r="H58" s="14">
        <f t="shared" si="0"/>
        <v>7.93</v>
      </c>
      <c r="I58" s="16">
        <v>3</v>
      </c>
      <c r="J58" s="11"/>
    </row>
    <row r="59" s="1" customFormat="1" ht="20.1" customHeight="1" spans="1:10">
      <c r="A59" s="11">
        <v>55</v>
      </c>
      <c r="B59" s="15" t="s">
        <v>93</v>
      </c>
      <c r="C59" s="16">
        <f>VLOOKUP(B59,[1]大南!$D$1:$N$65536,11,0)</f>
        <v>4</v>
      </c>
      <c r="D59" s="9"/>
      <c r="E59" s="9"/>
      <c r="F59" s="16">
        <v>14</v>
      </c>
      <c r="G59" s="14">
        <v>21.61</v>
      </c>
      <c r="H59" s="14">
        <f t="shared" si="0"/>
        <v>8.54</v>
      </c>
      <c r="I59" s="16">
        <v>3</v>
      </c>
      <c r="J59" s="11"/>
    </row>
    <row r="60" s="1" customFormat="1" ht="20.1" customHeight="1" spans="1:10">
      <c r="A60" s="11">
        <v>56</v>
      </c>
      <c r="B60" s="15" t="s">
        <v>94</v>
      </c>
      <c r="C60" s="16">
        <f>VLOOKUP(B60,[1]大南!$D$1:$N$65536,11,0)</f>
        <v>4</v>
      </c>
      <c r="D60" s="9"/>
      <c r="E60" s="9"/>
      <c r="F60" s="16">
        <v>13</v>
      </c>
      <c r="G60" s="14">
        <v>20.09</v>
      </c>
      <c r="H60" s="14">
        <f t="shared" si="0"/>
        <v>7.93</v>
      </c>
      <c r="I60" s="16">
        <v>3</v>
      </c>
      <c r="J60" s="11"/>
    </row>
    <row r="61" s="1" customFormat="1" ht="20.1" customHeight="1" spans="1:10">
      <c r="A61" s="11">
        <v>57</v>
      </c>
      <c r="B61" s="15" t="s">
        <v>95</v>
      </c>
      <c r="C61" s="16">
        <f>VLOOKUP(B61,[1]大南!$D$1:$N$65536,11,0)</f>
        <v>3</v>
      </c>
      <c r="D61" s="9"/>
      <c r="E61" s="9"/>
      <c r="F61" s="16">
        <v>13</v>
      </c>
      <c r="G61" s="14">
        <v>20.09</v>
      </c>
      <c r="H61" s="14">
        <f t="shared" si="0"/>
        <v>7.93</v>
      </c>
      <c r="I61" s="16">
        <v>2</v>
      </c>
      <c r="J61" s="11"/>
    </row>
    <row r="62" s="1" customFormat="1" ht="20.1" customHeight="1" spans="1:10">
      <c r="A62" s="11">
        <v>58</v>
      </c>
      <c r="B62" s="15" t="s">
        <v>96</v>
      </c>
      <c r="C62" s="16">
        <f>VLOOKUP(B62,[1]大南!$D$1:$N$65536,11,0)</f>
        <v>3</v>
      </c>
      <c r="D62" s="9"/>
      <c r="E62" s="9"/>
      <c r="F62" s="16">
        <v>10</v>
      </c>
      <c r="G62" s="14">
        <v>15.53</v>
      </c>
      <c r="H62" s="14">
        <f t="shared" si="0"/>
        <v>6.1</v>
      </c>
      <c r="I62" s="16">
        <v>2</v>
      </c>
      <c r="J62" s="11"/>
    </row>
    <row r="63" s="1" customFormat="1" ht="20.1" customHeight="1" spans="1:10">
      <c r="A63" s="11">
        <v>59</v>
      </c>
      <c r="B63" s="17" t="s">
        <v>97</v>
      </c>
      <c r="C63" s="16">
        <f>VLOOKUP(B63,[1]大南!$D$1:$N$65536,11,0)</f>
        <v>5</v>
      </c>
      <c r="D63" s="9"/>
      <c r="E63" s="9"/>
      <c r="F63" s="16">
        <v>16</v>
      </c>
      <c r="G63" s="14">
        <v>24.65</v>
      </c>
      <c r="H63" s="14">
        <f t="shared" si="0"/>
        <v>9.76</v>
      </c>
      <c r="I63" s="16">
        <v>4</v>
      </c>
      <c r="J63" s="11"/>
    </row>
    <row r="64" s="1" customFormat="1" ht="20.1" customHeight="1" spans="1:10">
      <c r="A64" s="11">
        <v>60</v>
      </c>
      <c r="B64" s="15" t="s">
        <v>98</v>
      </c>
      <c r="C64" s="16">
        <f>VLOOKUP(B64,[1]大南!$D$1:$N$65536,11,0)</f>
        <v>5</v>
      </c>
      <c r="D64" s="9"/>
      <c r="E64" s="9"/>
      <c r="F64" s="16">
        <v>15</v>
      </c>
      <c r="G64" s="14">
        <v>23.13</v>
      </c>
      <c r="H64" s="14">
        <f t="shared" si="0"/>
        <v>9.15</v>
      </c>
      <c r="I64" s="16">
        <v>4</v>
      </c>
      <c r="J64" s="11"/>
    </row>
    <row r="65" s="1" customFormat="1" ht="20.1" customHeight="1" spans="1:10">
      <c r="A65" s="11">
        <v>61</v>
      </c>
      <c r="B65" s="15" t="s">
        <v>99</v>
      </c>
      <c r="C65" s="16">
        <f>VLOOKUP(B65,[1]大南!$D$1:$N$65536,11,0)</f>
        <v>4</v>
      </c>
      <c r="D65" s="9"/>
      <c r="E65" s="9"/>
      <c r="F65" s="16">
        <v>15</v>
      </c>
      <c r="G65" s="14">
        <v>23.13</v>
      </c>
      <c r="H65" s="14">
        <f t="shared" si="0"/>
        <v>9.15</v>
      </c>
      <c r="I65" s="16">
        <v>3</v>
      </c>
      <c r="J65" s="11"/>
    </row>
    <row r="66" s="1" customFormat="1" ht="20.1" customHeight="1" spans="1:10">
      <c r="A66" s="11">
        <v>62</v>
      </c>
      <c r="B66" s="15" t="s">
        <v>100</v>
      </c>
      <c r="C66" s="16">
        <f>VLOOKUP(B66,[1]大南!$D$1:$N$65536,11,0)</f>
        <v>1</v>
      </c>
      <c r="D66" s="9"/>
      <c r="E66" s="9"/>
      <c r="F66" s="16">
        <v>10</v>
      </c>
      <c r="G66" s="14">
        <v>15.53</v>
      </c>
      <c r="H66" s="14">
        <f t="shared" si="0"/>
        <v>6.1</v>
      </c>
      <c r="I66" s="16">
        <v>1</v>
      </c>
      <c r="J66" s="11"/>
    </row>
    <row r="67" s="1" customFormat="1" ht="20.1" customHeight="1" spans="1:10">
      <c r="A67" s="11">
        <v>63</v>
      </c>
      <c r="B67" s="15" t="s">
        <v>101</v>
      </c>
      <c r="C67" s="16">
        <f>VLOOKUP(B67,[1]大南!$D$1:$N$65536,11,0)</f>
        <v>4</v>
      </c>
      <c r="D67" s="9"/>
      <c r="E67" s="9"/>
      <c r="F67" s="16">
        <v>12</v>
      </c>
      <c r="G67" s="14">
        <v>18.57</v>
      </c>
      <c r="H67" s="14">
        <f t="shared" si="0"/>
        <v>7.32</v>
      </c>
      <c r="I67" s="16">
        <v>3</v>
      </c>
      <c r="J67" s="11"/>
    </row>
    <row r="68" s="1" customFormat="1" ht="20.1" customHeight="1" spans="1:10">
      <c r="A68" s="11">
        <v>64</v>
      </c>
      <c r="B68" s="15" t="s">
        <v>102</v>
      </c>
      <c r="C68" s="16">
        <f>VLOOKUP(B68,[1]大南!$D$1:$N$65536,11,0)</f>
        <v>3</v>
      </c>
      <c r="D68" s="9"/>
      <c r="E68" s="9"/>
      <c r="F68" s="16">
        <v>10</v>
      </c>
      <c r="G68" s="14">
        <v>15.53</v>
      </c>
      <c r="H68" s="14">
        <f t="shared" si="0"/>
        <v>6.1</v>
      </c>
      <c r="I68" s="16">
        <v>2</v>
      </c>
      <c r="J68" s="11"/>
    </row>
    <row r="69" s="1" customFormat="1" ht="20.1" customHeight="1" spans="1:10">
      <c r="A69" s="11">
        <v>65</v>
      </c>
      <c r="B69" s="15" t="s">
        <v>103</v>
      </c>
      <c r="C69" s="16">
        <f>VLOOKUP(B69,[1]大南!$D$1:$N$65536,11,0)</f>
        <v>8</v>
      </c>
      <c r="D69" s="9"/>
      <c r="E69" s="9"/>
      <c r="F69" s="16">
        <v>18</v>
      </c>
      <c r="G69" s="14">
        <v>27.69</v>
      </c>
      <c r="H69" s="14">
        <f t="shared" ref="H69:H132" si="1">F69*0.61</f>
        <v>10.98</v>
      </c>
      <c r="I69" s="16">
        <v>7</v>
      </c>
      <c r="J69" s="11"/>
    </row>
    <row r="70" s="1" customFormat="1" ht="20.1" customHeight="1" spans="1:10">
      <c r="A70" s="11">
        <v>66</v>
      </c>
      <c r="B70" s="19" t="s">
        <v>104</v>
      </c>
      <c r="C70" s="16">
        <f>VLOOKUP(B70,[1]大南!$D$1:$N$65536,11,0)</f>
        <v>4</v>
      </c>
      <c r="D70" s="9"/>
      <c r="E70" s="9"/>
      <c r="F70" s="16">
        <v>36</v>
      </c>
      <c r="G70" s="14">
        <v>55.05</v>
      </c>
      <c r="H70" s="14">
        <f t="shared" si="1"/>
        <v>21.96</v>
      </c>
      <c r="I70" s="16">
        <v>3</v>
      </c>
      <c r="J70" s="11"/>
    </row>
    <row r="71" s="1" customFormat="1" ht="20.1" customHeight="1" spans="1:10">
      <c r="A71" s="11">
        <v>67</v>
      </c>
      <c r="B71" s="19" t="s">
        <v>105</v>
      </c>
      <c r="C71" s="16">
        <f>VLOOKUP(B71,[1]大南!$D$1:$N$65536,11,0)</f>
        <v>5</v>
      </c>
      <c r="D71" s="9"/>
      <c r="E71" s="9"/>
      <c r="F71" s="16">
        <v>14</v>
      </c>
      <c r="G71" s="14">
        <v>21.61</v>
      </c>
      <c r="H71" s="14">
        <f t="shared" si="1"/>
        <v>8.54</v>
      </c>
      <c r="I71" s="16">
        <v>4</v>
      </c>
      <c r="J71" s="11"/>
    </row>
    <row r="72" s="1" customFormat="1" ht="20.1" customHeight="1" spans="1:10">
      <c r="A72" s="11">
        <v>68</v>
      </c>
      <c r="B72" s="19" t="s">
        <v>106</v>
      </c>
      <c r="C72" s="16">
        <f>VLOOKUP(B72,[1]大南!$D$1:$N$65536,11,0)</f>
        <v>4</v>
      </c>
      <c r="D72" s="9"/>
      <c r="E72" s="9"/>
      <c r="F72" s="16">
        <v>12</v>
      </c>
      <c r="G72" s="14">
        <v>18.57</v>
      </c>
      <c r="H72" s="14">
        <f t="shared" si="1"/>
        <v>7.32</v>
      </c>
      <c r="I72" s="16">
        <v>3</v>
      </c>
      <c r="J72" s="11"/>
    </row>
    <row r="73" s="1" customFormat="1" ht="20.1" customHeight="1" spans="1:10">
      <c r="A73" s="11">
        <v>69</v>
      </c>
      <c r="B73" s="19" t="s">
        <v>107</v>
      </c>
      <c r="C73" s="16">
        <f>VLOOKUP(B73,[1]大南!$D$1:$N$65536,11,0)</f>
        <v>4</v>
      </c>
      <c r="D73" s="9"/>
      <c r="E73" s="9"/>
      <c r="F73" s="16">
        <v>14</v>
      </c>
      <c r="G73" s="14">
        <v>21.61</v>
      </c>
      <c r="H73" s="14">
        <f t="shared" si="1"/>
        <v>8.54</v>
      </c>
      <c r="I73" s="16">
        <v>3</v>
      </c>
      <c r="J73" s="11"/>
    </row>
    <row r="74" s="1" customFormat="1" ht="20.1" customHeight="1" spans="1:10">
      <c r="A74" s="11">
        <v>70</v>
      </c>
      <c r="B74" s="19" t="s">
        <v>108</v>
      </c>
      <c r="C74" s="16">
        <f>VLOOKUP(B74,[1]大南!$D$1:$N$65536,11,0)</f>
        <v>4</v>
      </c>
      <c r="D74" s="9"/>
      <c r="E74" s="9"/>
      <c r="F74" s="16">
        <v>12</v>
      </c>
      <c r="G74" s="14">
        <v>18.57</v>
      </c>
      <c r="H74" s="14">
        <f t="shared" si="1"/>
        <v>7.32</v>
      </c>
      <c r="I74" s="16">
        <v>3</v>
      </c>
      <c r="J74" s="11"/>
    </row>
    <row r="75" s="1" customFormat="1" ht="20.1" customHeight="1" spans="1:10">
      <c r="A75" s="11">
        <v>71</v>
      </c>
      <c r="B75" s="19" t="s">
        <v>109</v>
      </c>
      <c r="C75" s="16">
        <f>VLOOKUP(B75,[1]大南!$D$1:$N$65536,11,0)</f>
        <v>3</v>
      </c>
      <c r="D75" s="9"/>
      <c r="E75" s="9"/>
      <c r="F75" s="16">
        <v>10</v>
      </c>
      <c r="G75" s="14">
        <v>15.53</v>
      </c>
      <c r="H75" s="14">
        <f t="shared" si="1"/>
        <v>6.1</v>
      </c>
      <c r="I75" s="16">
        <v>2</v>
      </c>
      <c r="J75" s="11"/>
    </row>
    <row r="76" s="1" customFormat="1" ht="20.1" customHeight="1" spans="1:10">
      <c r="A76" s="11">
        <v>72</v>
      </c>
      <c r="B76" s="15" t="s">
        <v>110</v>
      </c>
      <c r="C76" s="16">
        <f>VLOOKUP(B76,[1]大南!$D$1:$N$65536,11,0)</f>
        <v>6</v>
      </c>
      <c r="D76" s="9"/>
      <c r="E76" s="9"/>
      <c r="F76" s="16">
        <v>16</v>
      </c>
      <c r="G76" s="14">
        <v>24.65</v>
      </c>
      <c r="H76" s="14">
        <f t="shared" si="1"/>
        <v>9.76</v>
      </c>
      <c r="I76" s="16">
        <v>5</v>
      </c>
      <c r="J76" s="11"/>
    </row>
    <row r="77" s="1" customFormat="1" ht="20.1" customHeight="1" spans="1:10">
      <c r="A77" s="11">
        <v>73</v>
      </c>
      <c r="B77" s="15" t="s">
        <v>100</v>
      </c>
      <c r="C77" s="16">
        <f>VLOOKUP(B77,[1]大南!$D$1:$N$65536,11,0)</f>
        <v>1</v>
      </c>
      <c r="D77" s="9"/>
      <c r="E77" s="9"/>
      <c r="F77" s="16">
        <v>12</v>
      </c>
      <c r="G77" s="14">
        <v>18.57</v>
      </c>
      <c r="H77" s="14">
        <f t="shared" si="1"/>
        <v>7.32</v>
      </c>
      <c r="I77" s="16">
        <v>1</v>
      </c>
      <c r="J77" s="11"/>
    </row>
    <row r="78" s="1" customFormat="1" ht="20.1" customHeight="1" spans="1:10">
      <c r="A78" s="11">
        <v>74</v>
      </c>
      <c r="B78" s="15" t="s">
        <v>111</v>
      </c>
      <c r="C78" s="16">
        <f>VLOOKUP(B78,[1]大南!$D$1:$N$65536,11,0)</f>
        <v>4</v>
      </c>
      <c r="D78" s="9"/>
      <c r="E78" s="9"/>
      <c r="F78" s="16">
        <v>12</v>
      </c>
      <c r="G78" s="14">
        <v>18.57</v>
      </c>
      <c r="H78" s="14">
        <f t="shared" si="1"/>
        <v>7.32</v>
      </c>
      <c r="I78" s="16">
        <v>3</v>
      </c>
      <c r="J78" s="11"/>
    </row>
    <row r="79" s="1" customFormat="1" ht="20.1" customHeight="1" spans="1:10">
      <c r="A79" s="11">
        <v>75</v>
      </c>
      <c r="B79" s="15" t="s">
        <v>112</v>
      </c>
      <c r="C79" s="16">
        <f>VLOOKUP(B79,[1]大南!$D$1:$N$65536,11,0)</f>
        <v>6</v>
      </c>
      <c r="D79" s="9"/>
      <c r="E79" s="9"/>
      <c r="F79" s="16">
        <v>11</v>
      </c>
      <c r="G79" s="14">
        <v>17.05</v>
      </c>
      <c r="H79" s="14">
        <f t="shared" si="1"/>
        <v>6.71</v>
      </c>
      <c r="I79" s="16">
        <v>5</v>
      </c>
      <c r="J79" s="11"/>
    </row>
    <row r="80" s="1" customFormat="1" ht="20.1" customHeight="1" spans="1:10">
      <c r="A80" s="11">
        <v>76</v>
      </c>
      <c r="B80" s="15" t="s">
        <v>113</v>
      </c>
      <c r="C80" s="16">
        <f>VLOOKUP(B80,[1]大南!$D$1:$N$65536,11,0)</f>
        <v>5</v>
      </c>
      <c r="D80" s="9"/>
      <c r="E80" s="9"/>
      <c r="F80" s="16">
        <v>36</v>
      </c>
      <c r="G80" s="14">
        <v>55.05</v>
      </c>
      <c r="H80" s="14">
        <f t="shared" si="1"/>
        <v>21.96</v>
      </c>
      <c r="I80" s="16">
        <v>4</v>
      </c>
      <c r="J80" s="11"/>
    </row>
    <row r="81" s="1" customFormat="1" ht="20.1" customHeight="1" spans="1:10">
      <c r="A81" s="11">
        <v>77</v>
      </c>
      <c r="B81" s="15" t="s">
        <v>114</v>
      </c>
      <c r="C81" s="16">
        <f>VLOOKUP(B81,[1]大南!$D$1:$N$65536,11,0)</f>
        <v>2</v>
      </c>
      <c r="D81" s="9"/>
      <c r="E81" s="9"/>
      <c r="F81" s="16">
        <v>36</v>
      </c>
      <c r="G81" s="14">
        <v>55.05</v>
      </c>
      <c r="H81" s="14">
        <f t="shared" si="1"/>
        <v>21.96</v>
      </c>
      <c r="I81" s="16">
        <v>1</v>
      </c>
      <c r="J81" s="11"/>
    </row>
    <row r="82" s="1" customFormat="1" ht="20.1" customHeight="1" spans="1:10">
      <c r="A82" s="11">
        <v>78</v>
      </c>
      <c r="B82" s="15" t="s">
        <v>115</v>
      </c>
      <c r="C82" s="16">
        <f>VLOOKUP(B82,[1]大南!$D$1:$N$65536,11,0)</f>
        <v>3</v>
      </c>
      <c r="D82" s="9"/>
      <c r="E82" s="9"/>
      <c r="F82" s="16">
        <v>36</v>
      </c>
      <c r="G82" s="14">
        <v>55.05</v>
      </c>
      <c r="H82" s="14">
        <f t="shared" si="1"/>
        <v>21.96</v>
      </c>
      <c r="I82" s="16">
        <v>2</v>
      </c>
      <c r="J82" s="11"/>
    </row>
    <row r="83" s="1" customFormat="1" ht="20.1" customHeight="1" spans="1:10">
      <c r="A83" s="11">
        <v>79</v>
      </c>
      <c r="B83" s="15" t="s">
        <v>116</v>
      </c>
      <c r="C83" s="16">
        <f>VLOOKUP(B83,[1]大南!$D$1:$N$65536,11,0)</f>
        <v>3</v>
      </c>
      <c r="D83" s="9"/>
      <c r="E83" s="9"/>
      <c r="F83" s="16">
        <v>36</v>
      </c>
      <c r="G83" s="14">
        <v>55.05</v>
      </c>
      <c r="H83" s="14">
        <f t="shared" si="1"/>
        <v>21.96</v>
      </c>
      <c r="I83" s="16">
        <v>2</v>
      </c>
      <c r="J83" s="11"/>
    </row>
    <row r="84" s="1" customFormat="1" ht="20.1" customHeight="1" spans="1:10">
      <c r="A84" s="11">
        <v>80</v>
      </c>
      <c r="B84" s="15" t="s">
        <v>117</v>
      </c>
      <c r="C84" s="16">
        <f>VLOOKUP(B84,[1]大南!$D$1:$N$65536,11,0)</f>
        <v>4</v>
      </c>
      <c r="D84" s="9"/>
      <c r="E84" s="9"/>
      <c r="F84" s="16">
        <v>13</v>
      </c>
      <c r="G84" s="14">
        <v>20.09</v>
      </c>
      <c r="H84" s="14">
        <f t="shared" si="1"/>
        <v>7.93</v>
      </c>
      <c r="I84" s="16">
        <v>3</v>
      </c>
      <c r="J84" s="11"/>
    </row>
    <row r="85" s="1" customFormat="1" ht="20.1" customHeight="1" spans="1:10">
      <c r="A85" s="11">
        <v>81</v>
      </c>
      <c r="B85" s="15" t="s">
        <v>118</v>
      </c>
      <c r="C85" s="16">
        <f>VLOOKUP(B85,[1]大南!$D$1:$N$65536,11,0)</f>
        <v>5</v>
      </c>
      <c r="D85" s="9"/>
      <c r="E85" s="9"/>
      <c r="F85" s="16">
        <v>15</v>
      </c>
      <c r="G85" s="14">
        <v>23.13</v>
      </c>
      <c r="H85" s="14">
        <f t="shared" si="1"/>
        <v>9.15</v>
      </c>
      <c r="I85" s="16">
        <v>4</v>
      </c>
      <c r="J85" s="11"/>
    </row>
    <row r="86" s="1" customFormat="1" ht="20.1" customHeight="1" spans="1:10">
      <c r="A86" s="11">
        <v>82</v>
      </c>
      <c r="B86" s="15" t="s">
        <v>119</v>
      </c>
      <c r="C86" s="16">
        <f>VLOOKUP(B86,[1]大南!$D$1:$N$65536,11,0)</f>
        <v>7</v>
      </c>
      <c r="D86" s="9"/>
      <c r="E86" s="9"/>
      <c r="F86" s="16">
        <v>17</v>
      </c>
      <c r="G86" s="14">
        <v>26.17</v>
      </c>
      <c r="H86" s="14">
        <f t="shared" si="1"/>
        <v>10.37</v>
      </c>
      <c r="I86" s="16">
        <v>6</v>
      </c>
      <c r="J86" s="11"/>
    </row>
    <row r="87" s="1" customFormat="1" ht="20.1" customHeight="1" spans="1:10">
      <c r="A87" s="11">
        <v>83</v>
      </c>
      <c r="B87" s="15" t="s">
        <v>120</v>
      </c>
      <c r="C87" s="16">
        <f>VLOOKUP(B87,[1]大南!$D$1:$N$65536,11,0)</f>
        <v>4</v>
      </c>
      <c r="D87" s="9"/>
      <c r="E87" s="9"/>
      <c r="F87" s="16">
        <v>12</v>
      </c>
      <c r="G87" s="14">
        <v>18.57</v>
      </c>
      <c r="H87" s="14">
        <f t="shared" si="1"/>
        <v>7.32</v>
      </c>
      <c r="I87" s="16">
        <v>3</v>
      </c>
      <c r="J87" s="11"/>
    </row>
    <row r="88" s="1" customFormat="1" ht="20.1" customHeight="1" spans="1:10">
      <c r="A88" s="11">
        <v>84</v>
      </c>
      <c r="B88" s="15" t="s">
        <v>121</v>
      </c>
      <c r="C88" s="16">
        <f>VLOOKUP(B88,[1]大南!$D$1:$N$65536,11,0)</f>
        <v>2</v>
      </c>
      <c r="D88" s="9"/>
      <c r="E88" s="9"/>
      <c r="F88" s="16">
        <v>13</v>
      </c>
      <c r="G88" s="14">
        <v>20.09</v>
      </c>
      <c r="H88" s="14">
        <f t="shared" si="1"/>
        <v>7.93</v>
      </c>
      <c r="I88" s="16">
        <v>1</v>
      </c>
      <c r="J88" s="11"/>
    </row>
    <row r="89" s="1" customFormat="1" ht="20.1" customHeight="1" spans="1:10">
      <c r="A89" s="11">
        <v>85</v>
      </c>
      <c r="B89" s="15" t="s">
        <v>122</v>
      </c>
      <c r="C89" s="16">
        <f>VLOOKUP(B89,[1]大南!$D$1:$N$65536,11,0)</f>
        <v>4</v>
      </c>
      <c r="D89" s="9"/>
      <c r="E89" s="9"/>
      <c r="F89" s="16">
        <v>12</v>
      </c>
      <c r="G89" s="14">
        <v>18.57</v>
      </c>
      <c r="H89" s="14">
        <f t="shared" si="1"/>
        <v>7.32</v>
      </c>
      <c r="I89" s="16">
        <v>3</v>
      </c>
      <c r="J89" s="11"/>
    </row>
    <row r="90" s="1" customFormat="1" ht="20.1" customHeight="1" spans="1:10">
      <c r="A90" s="11">
        <v>86</v>
      </c>
      <c r="B90" s="15" t="s">
        <v>123</v>
      </c>
      <c r="C90" s="16">
        <f>VLOOKUP(B90,[1]大南!$D$1:$N$65536,11,0)</f>
        <v>4</v>
      </c>
      <c r="D90" s="9"/>
      <c r="E90" s="9"/>
      <c r="F90" s="16">
        <v>13</v>
      </c>
      <c r="G90" s="14">
        <v>20.09</v>
      </c>
      <c r="H90" s="14">
        <f t="shared" si="1"/>
        <v>7.93</v>
      </c>
      <c r="I90" s="16">
        <v>3</v>
      </c>
      <c r="J90" s="11"/>
    </row>
    <row r="91" s="1" customFormat="1" ht="20.1" customHeight="1" spans="1:10">
      <c r="A91" s="11">
        <v>87</v>
      </c>
      <c r="B91" s="15" t="s">
        <v>124</v>
      </c>
      <c r="C91" s="16">
        <f>VLOOKUP(B91,[1]大南!$D$1:$N$65536,11,0)</f>
        <v>4</v>
      </c>
      <c r="D91" s="9"/>
      <c r="E91" s="9"/>
      <c r="F91" s="16">
        <v>15</v>
      </c>
      <c r="G91" s="14">
        <v>23.13</v>
      </c>
      <c r="H91" s="14">
        <f t="shared" si="1"/>
        <v>9.15</v>
      </c>
      <c r="I91" s="16">
        <v>3</v>
      </c>
      <c r="J91" s="11"/>
    </row>
    <row r="92" s="1" customFormat="1" ht="20.1" customHeight="1" spans="1:10">
      <c r="A92" s="11">
        <v>88</v>
      </c>
      <c r="B92" s="15" t="s">
        <v>125</v>
      </c>
      <c r="C92" s="16">
        <f>VLOOKUP(B92,[1]大南!$D$1:$N$65536,11,0)</f>
        <v>8</v>
      </c>
      <c r="D92" s="9"/>
      <c r="E92" s="9"/>
      <c r="F92" s="16">
        <v>18</v>
      </c>
      <c r="G92" s="14">
        <v>27.69</v>
      </c>
      <c r="H92" s="14">
        <f t="shared" si="1"/>
        <v>10.98</v>
      </c>
      <c r="I92" s="16">
        <v>7</v>
      </c>
      <c r="J92" s="11"/>
    </row>
    <row r="93" s="1" customFormat="1" ht="20.1" customHeight="1" spans="1:10">
      <c r="A93" s="11">
        <v>89</v>
      </c>
      <c r="B93" s="15" t="s">
        <v>126</v>
      </c>
      <c r="C93" s="16">
        <f>VLOOKUP(B93,[1]大南!$D$1:$N$65536,11,0)</f>
        <v>5</v>
      </c>
      <c r="D93" s="9"/>
      <c r="E93" s="9"/>
      <c r="F93" s="16">
        <v>15</v>
      </c>
      <c r="G93" s="14">
        <v>23.13</v>
      </c>
      <c r="H93" s="14">
        <f t="shared" si="1"/>
        <v>9.15</v>
      </c>
      <c r="I93" s="16">
        <v>4</v>
      </c>
      <c r="J93" s="11"/>
    </row>
    <row r="94" s="1" customFormat="1" ht="20.1" customHeight="1" spans="1:10">
      <c r="A94" s="11">
        <v>90</v>
      </c>
      <c r="B94" s="15" t="s">
        <v>127</v>
      </c>
      <c r="C94" s="16">
        <f>VLOOKUP(B94,[1]大南!$D$1:$N$65536,11,0)</f>
        <v>3</v>
      </c>
      <c r="D94" s="9"/>
      <c r="E94" s="9"/>
      <c r="F94" s="16">
        <v>13</v>
      </c>
      <c r="G94" s="14">
        <v>20.09</v>
      </c>
      <c r="H94" s="14">
        <f t="shared" si="1"/>
        <v>7.93</v>
      </c>
      <c r="I94" s="16">
        <v>2</v>
      </c>
      <c r="J94" s="11"/>
    </row>
    <row r="95" s="1" customFormat="1" ht="20.1" customHeight="1" spans="1:10">
      <c r="A95" s="11">
        <v>91</v>
      </c>
      <c r="B95" s="15" t="s">
        <v>128</v>
      </c>
      <c r="C95" s="16">
        <f>VLOOKUP(B95,[1]大南!$D$1:$N$65536,11,0)</f>
        <v>4</v>
      </c>
      <c r="D95" s="9"/>
      <c r="E95" s="9"/>
      <c r="F95" s="16">
        <v>13</v>
      </c>
      <c r="G95" s="14">
        <v>20.09</v>
      </c>
      <c r="H95" s="14">
        <f t="shared" si="1"/>
        <v>7.93</v>
      </c>
      <c r="I95" s="16">
        <v>3</v>
      </c>
      <c r="J95" s="11"/>
    </row>
    <row r="96" s="1" customFormat="1" ht="20.1" customHeight="1" spans="1:10">
      <c r="A96" s="11">
        <v>92</v>
      </c>
      <c r="B96" s="15" t="s">
        <v>129</v>
      </c>
      <c r="C96" s="16">
        <f>VLOOKUP(B96,[1]大南!$D$1:$N$65536,11,0)</f>
        <v>2</v>
      </c>
      <c r="D96" s="9"/>
      <c r="E96" s="9"/>
      <c r="F96" s="16">
        <v>10</v>
      </c>
      <c r="G96" s="14">
        <v>15.53</v>
      </c>
      <c r="H96" s="14">
        <f t="shared" si="1"/>
        <v>6.1</v>
      </c>
      <c r="I96" s="16">
        <v>1</v>
      </c>
      <c r="J96" s="11"/>
    </row>
    <row r="97" s="1" customFormat="1" ht="20.1" customHeight="1" spans="1:10">
      <c r="A97" s="11">
        <v>93</v>
      </c>
      <c r="B97" s="15" t="s">
        <v>130</v>
      </c>
      <c r="C97" s="16">
        <f>VLOOKUP(B97,[1]大南!$D$1:$N$65536,11,0)</f>
        <v>3</v>
      </c>
      <c r="D97" s="9"/>
      <c r="E97" s="9"/>
      <c r="F97" s="16">
        <v>12</v>
      </c>
      <c r="G97" s="14">
        <v>18.57</v>
      </c>
      <c r="H97" s="14">
        <f t="shared" si="1"/>
        <v>7.32</v>
      </c>
      <c r="I97" s="16">
        <v>2</v>
      </c>
      <c r="J97" s="11"/>
    </row>
    <row r="98" s="1" customFormat="1" ht="20.1" customHeight="1" spans="1:10">
      <c r="A98" s="11">
        <v>94</v>
      </c>
      <c r="B98" s="15" t="s">
        <v>131</v>
      </c>
      <c r="C98" s="16">
        <f>VLOOKUP(B98,[1]大南!$D$1:$N$65536,11,0)</f>
        <v>3</v>
      </c>
      <c r="D98" s="9"/>
      <c r="E98" s="9"/>
      <c r="F98" s="16">
        <v>10</v>
      </c>
      <c r="G98" s="14">
        <v>15.53</v>
      </c>
      <c r="H98" s="14">
        <f t="shared" si="1"/>
        <v>6.1</v>
      </c>
      <c r="I98" s="16">
        <v>2</v>
      </c>
      <c r="J98" s="11"/>
    </row>
    <row r="99" s="1" customFormat="1" ht="20.1" customHeight="1" spans="1:10">
      <c r="A99" s="11">
        <v>95</v>
      </c>
      <c r="B99" s="15" t="s">
        <v>132</v>
      </c>
      <c r="C99" s="16">
        <f>VLOOKUP(B99,[1]大南!$D$1:$N$65536,11,0)</f>
        <v>5</v>
      </c>
      <c r="D99" s="9"/>
      <c r="E99" s="9"/>
      <c r="F99" s="16">
        <v>15</v>
      </c>
      <c r="G99" s="14">
        <v>23.13</v>
      </c>
      <c r="H99" s="14">
        <f t="shared" si="1"/>
        <v>9.15</v>
      </c>
      <c r="I99" s="16">
        <v>4</v>
      </c>
      <c r="J99" s="11"/>
    </row>
    <row r="100" s="1" customFormat="1" ht="20.1" customHeight="1" spans="1:10">
      <c r="A100" s="11">
        <v>96</v>
      </c>
      <c r="B100" s="15" t="s">
        <v>133</v>
      </c>
      <c r="C100" s="16">
        <f>VLOOKUP(B100,[1]大南!$D$1:$N$65536,11,0)</f>
        <v>6</v>
      </c>
      <c r="D100" s="9"/>
      <c r="E100" s="9"/>
      <c r="F100" s="16">
        <v>16</v>
      </c>
      <c r="G100" s="14">
        <v>24.65</v>
      </c>
      <c r="H100" s="14">
        <f t="shared" si="1"/>
        <v>9.76</v>
      </c>
      <c r="I100" s="16">
        <v>5</v>
      </c>
      <c r="J100" s="11"/>
    </row>
    <row r="101" s="1" customFormat="1" ht="20.1" customHeight="1" spans="1:10">
      <c r="A101" s="11">
        <v>97</v>
      </c>
      <c r="B101" s="15" t="s">
        <v>134</v>
      </c>
      <c r="C101" s="16">
        <f>VLOOKUP(B101,[1]大南!$D$1:$N$65536,11,0)</f>
        <v>2</v>
      </c>
      <c r="D101" s="9"/>
      <c r="E101" s="9"/>
      <c r="F101" s="16">
        <v>15</v>
      </c>
      <c r="G101" s="14">
        <v>23.13</v>
      </c>
      <c r="H101" s="14">
        <f t="shared" si="1"/>
        <v>9.15</v>
      </c>
      <c r="I101" s="16">
        <v>1</v>
      </c>
      <c r="J101" s="11"/>
    </row>
    <row r="102" s="1" customFormat="1" ht="20.1" customHeight="1" spans="1:10">
      <c r="A102" s="11">
        <v>98</v>
      </c>
      <c r="B102" s="15" t="s">
        <v>135</v>
      </c>
      <c r="C102" s="16">
        <f>VLOOKUP(B102,[1]大南!$D$1:$N$65536,11,0)</f>
        <v>3</v>
      </c>
      <c r="D102" s="9"/>
      <c r="E102" s="9"/>
      <c r="F102" s="16">
        <v>15</v>
      </c>
      <c r="G102" s="14">
        <v>23.13</v>
      </c>
      <c r="H102" s="14">
        <f t="shared" si="1"/>
        <v>9.15</v>
      </c>
      <c r="I102" s="16">
        <v>2</v>
      </c>
      <c r="J102" s="11"/>
    </row>
    <row r="103" s="1" customFormat="1" ht="20.1" customHeight="1" spans="1:10">
      <c r="A103" s="11">
        <v>99</v>
      </c>
      <c r="B103" s="15" t="s">
        <v>136</v>
      </c>
      <c r="C103" s="16">
        <f>VLOOKUP(B103,[1]大南!$D$1:$N$65536,11,0)</f>
        <v>3</v>
      </c>
      <c r="D103" s="9"/>
      <c r="E103" s="9"/>
      <c r="F103" s="16">
        <v>17</v>
      </c>
      <c r="G103" s="14">
        <v>26.17</v>
      </c>
      <c r="H103" s="14">
        <f t="shared" si="1"/>
        <v>10.37</v>
      </c>
      <c r="I103" s="16">
        <v>2</v>
      </c>
      <c r="J103" s="11"/>
    </row>
    <row r="104" s="1" customFormat="1" ht="20.1" customHeight="1" spans="1:10">
      <c r="A104" s="11">
        <v>100</v>
      </c>
      <c r="B104" s="15" t="s">
        <v>137</v>
      </c>
      <c r="C104" s="16">
        <f>VLOOKUP(B104,[1]大南!$D$1:$N$65536,11,0)</f>
        <v>7</v>
      </c>
      <c r="D104" s="9"/>
      <c r="E104" s="9"/>
      <c r="F104" s="16">
        <v>15</v>
      </c>
      <c r="G104" s="14">
        <v>23.13</v>
      </c>
      <c r="H104" s="14">
        <f t="shared" si="1"/>
        <v>9.15</v>
      </c>
      <c r="I104" s="16">
        <v>6</v>
      </c>
      <c r="J104" s="11"/>
    </row>
    <row r="105" s="1" customFormat="1" ht="20.1" customHeight="1" spans="1:10">
      <c r="A105" s="11">
        <v>101</v>
      </c>
      <c r="B105" s="15" t="s">
        <v>138</v>
      </c>
      <c r="C105" s="16">
        <f>VLOOKUP(B105,[1]大南!$D$1:$N$65536,11,0)</f>
        <v>4</v>
      </c>
      <c r="D105" s="9"/>
      <c r="E105" s="9"/>
      <c r="F105" s="16">
        <v>15</v>
      </c>
      <c r="G105" s="14">
        <v>23.13</v>
      </c>
      <c r="H105" s="14">
        <f t="shared" si="1"/>
        <v>9.15</v>
      </c>
      <c r="I105" s="16">
        <v>3</v>
      </c>
      <c r="J105" s="11"/>
    </row>
    <row r="106" s="1" customFormat="1" ht="20.1" customHeight="1" spans="1:10">
      <c r="A106" s="11">
        <v>102</v>
      </c>
      <c r="B106" s="15" t="s">
        <v>139</v>
      </c>
      <c r="C106" s="16">
        <f>VLOOKUP(B106,[1]大南!$D$1:$N$65536,11,0)</f>
        <v>6</v>
      </c>
      <c r="D106" s="9"/>
      <c r="E106" s="9"/>
      <c r="F106" s="16">
        <v>18</v>
      </c>
      <c r="G106" s="14">
        <v>27.69</v>
      </c>
      <c r="H106" s="14">
        <f t="shared" si="1"/>
        <v>10.98</v>
      </c>
      <c r="I106" s="16">
        <v>5</v>
      </c>
      <c r="J106" s="11"/>
    </row>
    <row r="107" s="1" customFormat="1" ht="20.1" customHeight="1" spans="1:10">
      <c r="A107" s="11">
        <v>103</v>
      </c>
      <c r="B107" s="15" t="s">
        <v>140</v>
      </c>
      <c r="C107" s="16">
        <f>VLOOKUP(B107,[1]大南!$D$1:$N$65536,11,0)</f>
        <v>1</v>
      </c>
      <c r="D107" s="9"/>
      <c r="E107" s="9"/>
      <c r="F107" s="16">
        <v>5</v>
      </c>
      <c r="G107" s="14">
        <v>7.93</v>
      </c>
      <c r="H107" s="14">
        <f t="shared" si="1"/>
        <v>3.05</v>
      </c>
      <c r="I107" s="16">
        <v>1</v>
      </c>
      <c r="J107" s="11"/>
    </row>
    <row r="108" s="1" customFormat="1" ht="20.1" customHeight="1" spans="1:10">
      <c r="A108" s="11">
        <v>104</v>
      </c>
      <c r="B108" s="15" t="s">
        <v>141</v>
      </c>
      <c r="C108" s="16">
        <f>VLOOKUP(B108,[1]大南!$D$1:$N$65536,11,0)</f>
        <v>5</v>
      </c>
      <c r="D108" s="9"/>
      <c r="E108" s="9"/>
      <c r="F108" s="16">
        <v>15</v>
      </c>
      <c r="G108" s="14">
        <v>23.13</v>
      </c>
      <c r="H108" s="14">
        <f t="shared" si="1"/>
        <v>9.15</v>
      </c>
      <c r="I108" s="16">
        <v>4</v>
      </c>
      <c r="J108" s="11"/>
    </row>
    <row r="109" s="1" customFormat="1" ht="20.1" customHeight="1" spans="1:10">
      <c r="A109" s="11">
        <v>105</v>
      </c>
      <c r="B109" s="15" t="s">
        <v>142</v>
      </c>
      <c r="C109" s="16">
        <f>VLOOKUP(B109,[1]大南!$D$1:$N$65536,11,0)</f>
        <v>4</v>
      </c>
      <c r="D109" s="9"/>
      <c r="E109" s="9"/>
      <c r="F109" s="16">
        <v>13</v>
      </c>
      <c r="G109" s="14">
        <v>20.09</v>
      </c>
      <c r="H109" s="14">
        <f t="shared" si="1"/>
        <v>7.93</v>
      </c>
      <c r="I109" s="16">
        <v>3</v>
      </c>
      <c r="J109" s="11"/>
    </row>
    <row r="110" s="1" customFormat="1" ht="20.1" customHeight="1" spans="1:10">
      <c r="A110" s="11">
        <v>106</v>
      </c>
      <c r="B110" s="15" t="s">
        <v>48</v>
      </c>
      <c r="C110" s="16">
        <f>VLOOKUP(B110,[1]大南!$D$1:$N$65536,11,0)</f>
        <v>2</v>
      </c>
      <c r="D110" s="9"/>
      <c r="E110" s="9"/>
      <c r="F110" s="16">
        <v>10</v>
      </c>
      <c r="G110" s="14">
        <v>15.53</v>
      </c>
      <c r="H110" s="14">
        <f t="shared" si="1"/>
        <v>6.1</v>
      </c>
      <c r="I110" s="16">
        <v>1</v>
      </c>
      <c r="J110" s="11"/>
    </row>
    <row r="111" s="1" customFormat="1" ht="20.1" customHeight="1" spans="1:10">
      <c r="A111" s="11">
        <v>107</v>
      </c>
      <c r="B111" s="15" t="s">
        <v>143</v>
      </c>
      <c r="C111" s="16">
        <f>VLOOKUP(B111,[1]大南!$D$1:$N$65536,11,0)</f>
        <v>1</v>
      </c>
      <c r="D111" s="9"/>
      <c r="E111" s="9"/>
      <c r="F111" s="16">
        <v>10</v>
      </c>
      <c r="G111" s="14">
        <v>15.53</v>
      </c>
      <c r="H111" s="14">
        <f t="shared" si="1"/>
        <v>6.1</v>
      </c>
      <c r="I111" s="16">
        <v>1</v>
      </c>
      <c r="J111" s="11"/>
    </row>
    <row r="112" s="1" customFormat="1" ht="20.1" customHeight="1" spans="1:10">
      <c r="A112" s="11">
        <v>108</v>
      </c>
      <c r="B112" s="15" t="s">
        <v>144</v>
      </c>
      <c r="C112" s="16">
        <f>VLOOKUP(B112,[1]大南!$D$1:$N$65536,11,0)</f>
        <v>4</v>
      </c>
      <c r="D112" s="9"/>
      <c r="E112" s="9"/>
      <c r="F112" s="16">
        <v>10</v>
      </c>
      <c r="G112" s="14">
        <v>15.53</v>
      </c>
      <c r="H112" s="14">
        <f t="shared" si="1"/>
        <v>6.1</v>
      </c>
      <c r="I112" s="16">
        <v>3</v>
      </c>
      <c r="J112" s="11"/>
    </row>
    <row r="113" s="1" customFormat="1" ht="20.1" customHeight="1" spans="1:10">
      <c r="A113" s="11">
        <v>109</v>
      </c>
      <c r="B113" s="17" t="s">
        <v>145</v>
      </c>
      <c r="C113" s="16">
        <f>VLOOKUP(B113,[1]大南!$D$1:$N$65536,11,0)</f>
        <v>6</v>
      </c>
      <c r="D113" s="9"/>
      <c r="E113" s="9"/>
      <c r="F113" s="16">
        <v>16</v>
      </c>
      <c r="G113" s="14">
        <v>24.65</v>
      </c>
      <c r="H113" s="14">
        <f t="shared" si="1"/>
        <v>9.76</v>
      </c>
      <c r="I113" s="16">
        <v>5</v>
      </c>
      <c r="J113" s="11"/>
    </row>
    <row r="114" s="1" customFormat="1" ht="20.1" customHeight="1" spans="1:10">
      <c r="A114" s="11">
        <v>110</v>
      </c>
      <c r="B114" s="15" t="s">
        <v>146</v>
      </c>
      <c r="C114" s="16">
        <f>VLOOKUP(B114,[1]大南!$D$1:$N$65536,11,0)</f>
        <v>3</v>
      </c>
      <c r="D114" s="9"/>
      <c r="E114" s="9"/>
      <c r="F114" s="16">
        <v>12</v>
      </c>
      <c r="G114" s="14">
        <v>18.57</v>
      </c>
      <c r="H114" s="14">
        <f t="shared" si="1"/>
        <v>7.32</v>
      </c>
      <c r="I114" s="16">
        <v>2</v>
      </c>
      <c r="J114" s="11"/>
    </row>
    <row r="115" s="1" customFormat="1" ht="20.1" customHeight="1" spans="1:10">
      <c r="A115" s="11">
        <v>111</v>
      </c>
      <c r="B115" s="15" t="s">
        <v>147</v>
      </c>
      <c r="C115" s="16">
        <f>VLOOKUP(B115,[1]大南!$D$1:$N$65536,11,0)</f>
        <v>7</v>
      </c>
      <c r="D115" s="9"/>
      <c r="E115" s="9"/>
      <c r="F115" s="16">
        <v>18</v>
      </c>
      <c r="G115" s="14">
        <v>27.69</v>
      </c>
      <c r="H115" s="14">
        <f t="shared" si="1"/>
        <v>10.98</v>
      </c>
      <c r="I115" s="16">
        <v>6</v>
      </c>
      <c r="J115" s="11"/>
    </row>
    <row r="116" s="1" customFormat="1" ht="20.1" customHeight="1" spans="1:10">
      <c r="A116" s="11">
        <v>112</v>
      </c>
      <c r="B116" s="15" t="s">
        <v>148</v>
      </c>
      <c r="C116" s="16">
        <f>VLOOKUP(B116,[1]大南!$D$1:$N$65536,11,0)</f>
        <v>4</v>
      </c>
      <c r="D116" s="9"/>
      <c r="E116" s="9"/>
      <c r="F116" s="16">
        <v>13</v>
      </c>
      <c r="G116" s="14">
        <v>20.09</v>
      </c>
      <c r="H116" s="14">
        <f t="shared" si="1"/>
        <v>7.93</v>
      </c>
      <c r="I116" s="16">
        <v>3</v>
      </c>
      <c r="J116" s="11"/>
    </row>
    <row r="117" s="1" customFormat="1" ht="20.1" customHeight="1" spans="1:10">
      <c r="A117" s="11">
        <v>113</v>
      </c>
      <c r="B117" s="15" t="s">
        <v>149</v>
      </c>
      <c r="C117" s="16">
        <f>VLOOKUP(B117,[1]大南!$D$1:$N$65536,11,0)</f>
        <v>5</v>
      </c>
      <c r="D117" s="9"/>
      <c r="E117" s="9"/>
      <c r="F117" s="16">
        <v>14</v>
      </c>
      <c r="G117" s="14">
        <v>21.61</v>
      </c>
      <c r="H117" s="14">
        <f t="shared" si="1"/>
        <v>8.54</v>
      </c>
      <c r="I117" s="16">
        <v>4</v>
      </c>
      <c r="J117" s="11"/>
    </row>
    <row r="118" s="1" customFormat="1" ht="20.1" customHeight="1" spans="1:10">
      <c r="A118" s="11">
        <v>114</v>
      </c>
      <c r="B118" s="15" t="s">
        <v>150</v>
      </c>
      <c r="C118" s="16">
        <f>VLOOKUP(B118,[1]大南!$D$1:$N$65536,11,0)</f>
        <v>4</v>
      </c>
      <c r="D118" s="9"/>
      <c r="E118" s="9"/>
      <c r="F118" s="16">
        <v>16</v>
      </c>
      <c r="G118" s="14">
        <v>24.65</v>
      </c>
      <c r="H118" s="14">
        <f t="shared" si="1"/>
        <v>9.76</v>
      </c>
      <c r="I118" s="16">
        <v>3</v>
      </c>
      <c r="J118" s="11"/>
    </row>
    <row r="119" s="1" customFormat="1" ht="20.1" customHeight="1" spans="1:10">
      <c r="A119" s="11">
        <v>115</v>
      </c>
      <c r="B119" s="15" t="s">
        <v>151</v>
      </c>
      <c r="C119" s="16">
        <f>VLOOKUP(B119,[1]大南!$D$1:$N$65536,11,0)</f>
        <v>2</v>
      </c>
      <c r="D119" s="9"/>
      <c r="E119" s="9"/>
      <c r="F119" s="16">
        <v>14</v>
      </c>
      <c r="G119" s="14">
        <v>21.61</v>
      </c>
      <c r="H119" s="14">
        <f t="shared" si="1"/>
        <v>8.54</v>
      </c>
      <c r="I119" s="16">
        <v>1</v>
      </c>
      <c r="J119" s="11"/>
    </row>
    <row r="120" s="1" customFormat="1" ht="20.1" customHeight="1" spans="1:10">
      <c r="A120" s="11">
        <v>116</v>
      </c>
      <c r="B120" s="15" t="s">
        <v>152</v>
      </c>
      <c r="C120" s="16">
        <f>VLOOKUP(B120,[1]大南!$D$1:$N$65536,11,0)</f>
        <v>4</v>
      </c>
      <c r="D120" s="9"/>
      <c r="E120" s="9"/>
      <c r="F120" s="16">
        <v>13</v>
      </c>
      <c r="G120" s="14">
        <v>20.09</v>
      </c>
      <c r="H120" s="14">
        <f t="shared" si="1"/>
        <v>7.93</v>
      </c>
      <c r="I120" s="16">
        <v>3</v>
      </c>
      <c r="J120" s="11"/>
    </row>
    <row r="121" s="1" customFormat="1" ht="20.1" customHeight="1" spans="1:10">
      <c r="A121" s="11">
        <v>117</v>
      </c>
      <c r="B121" s="15" t="s">
        <v>153</v>
      </c>
      <c r="C121" s="16">
        <f>VLOOKUP(B121,[1]大南!$D$1:$N$65536,11,0)</f>
        <v>5</v>
      </c>
      <c r="D121" s="9"/>
      <c r="E121" s="9"/>
      <c r="F121" s="16">
        <v>16</v>
      </c>
      <c r="G121" s="14">
        <v>24.65</v>
      </c>
      <c r="H121" s="14">
        <f t="shared" si="1"/>
        <v>9.76</v>
      </c>
      <c r="I121" s="16">
        <v>4</v>
      </c>
      <c r="J121" s="11"/>
    </row>
    <row r="122" s="1" customFormat="1" ht="20.1" customHeight="1" spans="1:10">
      <c r="A122" s="11">
        <v>118</v>
      </c>
      <c r="B122" s="15" t="s">
        <v>154</v>
      </c>
      <c r="C122" s="16">
        <f>VLOOKUP(B122,[1]大南!$D$1:$N$65536,11,0)</f>
        <v>5</v>
      </c>
      <c r="D122" s="9"/>
      <c r="E122" s="9"/>
      <c r="F122" s="16">
        <v>16</v>
      </c>
      <c r="G122" s="14">
        <v>24.65</v>
      </c>
      <c r="H122" s="14">
        <f t="shared" si="1"/>
        <v>9.76</v>
      </c>
      <c r="I122" s="16">
        <v>4</v>
      </c>
      <c r="J122" s="11"/>
    </row>
    <row r="123" s="1" customFormat="1" ht="20.1" customHeight="1" spans="1:10">
      <c r="A123" s="11">
        <v>119</v>
      </c>
      <c r="B123" s="15" t="s">
        <v>155</v>
      </c>
      <c r="C123" s="16">
        <f>VLOOKUP(B123,[1]大南!$D$1:$N$65536,11,0)</f>
        <v>3</v>
      </c>
      <c r="D123" s="9"/>
      <c r="E123" s="9"/>
      <c r="F123" s="16">
        <v>14</v>
      </c>
      <c r="G123" s="14">
        <v>21.61</v>
      </c>
      <c r="H123" s="14">
        <f t="shared" si="1"/>
        <v>8.54</v>
      </c>
      <c r="I123" s="16">
        <v>2</v>
      </c>
      <c r="J123" s="11"/>
    </row>
    <row r="124" s="1" customFormat="1" ht="20.1" customHeight="1" spans="1:10">
      <c r="A124" s="11">
        <v>120</v>
      </c>
      <c r="B124" s="15" t="s">
        <v>156</v>
      </c>
      <c r="C124" s="16">
        <f>VLOOKUP(B124,[1]大南!$D$1:$N$65536,11,0)</f>
        <v>2</v>
      </c>
      <c r="D124" s="9"/>
      <c r="E124" s="9"/>
      <c r="F124" s="16">
        <v>14</v>
      </c>
      <c r="G124" s="14">
        <v>21.61</v>
      </c>
      <c r="H124" s="14">
        <f t="shared" si="1"/>
        <v>8.54</v>
      </c>
      <c r="I124" s="16">
        <v>1</v>
      </c>
      <c r="J124" s="11"/>
    </row>
    <row r="125" s="1" customFormat="1" ht="20.1" customHeight="1" spans="1:10">
      <c r="A125" s="11">
        <v>121</v>
      </c>
      <c r="B125" s="15" t="s">
        <v>157</v>
      </c>
      <c r="C125" s="16">
        <f>VLOOKUP(B125,[1]大南!$D$1:$N$65536,11,0)</f>
        <v>4</v>
      </c>
      <c r="D125" s="9"/>
      <c r="E125" s="9"/>
      <c r="F125" s="16">
        <v>16</v>
      </c>
      <c r="G125" s="14">
        <v>24.65</v>
      </c>
      <c r="H125" s="14">
        <f t="shared" si="1"/>
        <v>9.76</v>
      </c>
      <c r="I125" s="16">
        <v>3</v>
      </c>
      <c r="J125" s="11"/>
    </row>
    <row r="126" s="1" customFormat="1" ht="20.1" customHeight="1" spans="1:10">
      <c r="A126" s="11">
        <v>122</v>
      </c>
      <c r="B126" s="15" t="s">
        <v>158</v>
      </c>
      <c r="C126" s="16">
        <f>VLOOKUP(B126,[1]大南!$D$1:$N$65536,11,0)</f>
        <v>6</v>
      </c>
      <c r="D126" s="9"/>
      <c r="E126" s="9"/>
      <c r="F126" s="16">
        <v>15</v>
      </c>
      <c r="G126" s="14">
        <v>23.13</v>
      </c>
      <c r="H126" s="14">
        <f t="shared" si="1"/>
        <v>9.15</v>
      </c>
      <c r="I126" s="16">
        <v>5</v>
      </c>
      <c r="J126" s="11"/>
    </row>
    <row r="127" s="1" customFormat="1" ht="20.1" customHeight="1" spans="1:10">
      <c r="A127" s="11">
        <v>123</v>
      </c>
      <c r="B127" s="15" t="s">
        <v>159</v>
      </c>
      <c r="C127" s="16">
        <f>VLOOKUP(B127,[1]大南!$D$1:$N$65536,11,0)</f>
        <v>6</v>
      </c>
      <c r="D127" s="9"/>
      <c r="E127" s="9"/>
      <c r="F127" s="16">
        <v>17</v>
      </c>
      <c r="G127" s="14">
        <v>26.17</v>
      </c>
      <c r="H127" s="14">
        <f t="shared" si="1"/>
        <v>10.37</v>
      </c>
      <c r="I127" s="16">
        <v>5</v>
      </c>
      <c r="J127" s="11"/>
    </row>
    <row r="128" s="1" customFormat="1" ht="20.1" customHeight="1" spans="1:10">
      <c r="A128" s="11">
        <v>124</v>
      </c>
      <c r="B128" s="15" t="s">
        <v>160</v>
      </c>
      <c r="C128" s="16">
        <f>VLOOKUP(B128,[1]大南!$D$1:$N$65536,11,0)</f>
        <v>4</v>
      </c>
      <c r="D128" s="9"/>
      <c r="E128" s="9"/>
      <c r="F128" s="16">
        <v>14</v>
      </c>
      <c r="G128" s="14">
        <v>21.61</v>
      </c>
      <c r="H128" s="14">
        <f t="shared" si="1"/>
        <v>8.54</v>
      </c>
      <c r="I128" s="16">
        <v>3</v>
      </c>
      <c r="J128" s="11"/>
    </row>
    <row r="129" s="1" customFormat="1" ht="20.1" customHeight="1" spans="1:10">
      <c r="A129" s="11">
        <v>125</v>
      </c>
      <c r="B129" s="15" t="s">
        <v>161</v>
      </c>
      <c r="C129" s="16">
        <f>VLOOKUP(B129,[1]大南!$D$1:$N$65536,11,0)</f>
        <v>5</v>
      </c>
      <c r="D129" s="9"/>
      <c r="E129" s="9"/>
      <c r="F129" s="16">
        <v>15</v>
      </c>
      <c r="G129" s="14">
        <v>23.13</v>
      </c>
      <c r="H129" s="14">
        <f t="shared" si="1"/>
        <v>9.15</v>
      </c>
      <c r="I129" s="16">
        <v>4</v>
      </c>
      <c r="J129" s="11"/>
    </row>
    <row r="130" s="1" customFormat="1" ht="20.1" customHeight="1" spans="1:10">
      <c r="A130" s="11">
        <v>126</v>
      </c>
      <c r="B130" s="15" t="s">
        <v>162</v>
      </c>
      <c r="C130" s="16">
        <f>VLOOKUP(B130,[1]大南!$D$1:$N$65536,11,0)</f>
        <v>8</v>
      </c>
      <c r="D130" s="9"/>
      <c r="E130" s="9"/>
      <c r="F130" s="16">
        <v>20</v>
      </c>
      <c r="G130" s="14">
        <v>30.73</v>
      </c>
      <c r="H130" s="14">
        <f t="shared" si="1"/>
        <v>12.2</v>
      </c>
      <c r="I130" s="16">
        <v>7</v>
      </c>
      <c r="J130" s="11"/>
    </row>
    <row r="131" s="1" customFormat="1" ht="20.1" customHeight="1" spans="1:10">
      <c r="A131" s="11">
        <v>127</v>
      </c>
      <c r="B131" s="15" t="s">
        <v>163</v>
      </c>
      <c r="C131" s="16">
        <f>VLOOKUP(B131,[1]大南!$D$1:$N$65536,11,0)</f>
        <v>5</v>
      </c>
      <c r="D131" s="9"/>
      <c r="E131" s="9"/>
      <c r="F131" s="16">
        <v>17</v>
      </c>
      <c r="G131" s="14">
        <v>26.17</v>
      </c>
      <c r="H131" s="14">
        <f t="shared" si="1"/>
        <v>10.37</v>
      </c>
      <c r="I131" s="16">
        <v>4</v>
      </c>
      <c r="J131" s="11"/>
    </row>
    <row r="132" s="1" customFormat="1" ht="20.1" customHeight="1" spans="1:10">
      <c r="A132" s="11">
        <v>128</v>
      </c>
      <c r="B132" s="15" t="s">
        <v>164</v>
      </c>
      <c r="C132" s="16">
        <f>VLOOKUP(B132,[1]大南!$D$1:$N$65536,11,0)</f>
        <v>4</v>
      </c>
      <c r="D132" s="9"/>
      <c r="E132" s="9"/>
      <c r="F132" s="16">
        <v>12</v>
      </c>
      <c r="G132" s="14">
        <v>18.57</v>
      </c>
      <c r="H132" s="14">
        <f t="shared" si="1"/>
        <v>7.32</v>
      </c>
      <c r="I132" s="16">
        <v>3</v>
      </c>
      <c r="J132" s="11"/>
    </row>
    <row r="133" s="1" customFormat="1" ht="20.1" customHeight="1" spans="1:10">
      <c r="A133" s="11">
        <v>129</v>
      </c>
      <c r="B133" s="15" t="s">
        <v>165</v>
      </c>
      <c r="C133" s="16">
        <f>VLOOKUP(B133,[1]大南!$D$1:$N$65536,11,0)</f>
        <v>2</v>
      </c>
      <c r="D133" s="9"/>
      <c r="E133" s="9"/>
      <c r="F133" s="16">
        <v>13</v>
      </c>
      <c r="G133" s="14">
        <v>20.09</v>
      </c>
      <c r="H133" s="14">
        <f t="shared" ref="H133:H196" si="2">F133*0.61</f>
        <v>7.93</v>
      </c>
      <c r="I133" s="16">
        <v>1</v>
      </c>
      <c r="J133" s="11"/>
    </row>
    <row r="134" s="1" customFormat="1" ht="20.1" customHeight="1" spans="1:10">
      <c r="A134" s="11">
        <v>130</v>
      </c>
      <c r="B134" s="15" t="s">
        <v>166</v>
      </c>
      <c r="C134" s="16">
        <f>VLOOKUP(B134,[1]大南!$D$1:$N$65536,11,0)</f>
        <v>3</v>
      </c>
      <c r="D134" s="9"/>
      <c r="E134" s="9"/>
      <c r="F134" s="16">
        <v>15</v>
      </c>
      <c r="G134" s="14">
        <v>23.13</v>
      </c>
      <c r="H134" s="14">
        <f t="shared" si="2"/>
        <v>9.15</v>
      </c>
      <c r="I134" s="16">
        <v>2</v>
      </c>
      <c r="J134" s="11"/>
    </row>
    <row r="135" s="1" customFormat="1" ht="20.1" customHeight="1" spans="1:10">
      <c r="A135" s="11">
        <v>131</v>
      </c>
      <c r="B135" s="15" t="s">
        <v>167</v>
      </c>
      <c r="C135" s="16">
        <f>VLOOKUP(B135,[1]大南!$D$1:$N$65536,11,0)</f>
        <v>3</v>
      </c>
      <c r="D135" s="9"/>
      <c r="E135" s="9"/>
      <c r="F135" s="16">
        <v>11</v>
      </c>
      <c r="G135" s="14">
        <v>17.05</v>
      </c>
      <c r="H135" s="14">
        <f t="shared" si="2"/>
        <v>6.71</v>
      </c>
      <c r="I135" s="16">
        <v>2</v>
      </c>
      <c r="J135" s="11"/>
    </row>
    <row r="136" s="1" customFormat="1" ht="20.1" customHeight="1" spans="1:10">
      <c r="A136" s="11">
        <v>132</v>
      </c>
      <c r="B136" s="15" t="s">
        <v>168</v>
      </c>
      <c r="C136" s="16">
        <f>VLOOKUP(B136,[1]大南!$D$1:$N$65536,11,0)</f>
        <v>5</v>
      </c>
      <c r="D136" s="9"/>
      <c r="E136" s="9"/>
      <c r="F136" s="16">
        <v>15</v>
      </c>
      <c r="G136" s="14">
        <v>23.13</v>
      </c>
      <c r="H136" s="14">
        <f t="shared" si="2"/>
        <v>9.15</v>
      </c>
      <c r="I136" s="16">
        <v>4</v>
      </c>
      <c r="J136" s="11"/>
    </row>
    <row r="137" s="1" customFormat="1" ht="20.1" customHeight="1" spans="1:10">
      <c r="A137" s="11">
        <v>133</v>
      </c>
      <c r="B137" s="15" t="s">
        <v>99</v>
      </c>
      <c r="C137" s="16">
        <f>VLOOKUP(B137,[1]大南!$D$1:$N$65536,11,0)</f>
        <v>4</v>
      </c>
      <c r="D137" s="9"/>
      <c r="E137" s="9"/>
      <c r="F137" s="16">
        <v>13</v>
      </c>
      <c r="G137" s="14">
        <v>20.09</v>
      </c>
      <c r="H137" s="14">
        <f t="shared" si="2"/>
        <v>7.93</v>
      </c>
      <c r="I137" s="16">
        <v>3</v>
      </c>
      <c r="J137" s="11"/>
    </row>
    <row r="138" s="1" customFormat="1" ht="20.1" customHeight="1" spans="1:10">
      <c r="A138" s="11">
        <v>134</v>
      </c>
      <c r="B138" s="15" t="s">
        <v>169</v>
      </c>
      <c r="C138" s="16">
        <f>VLOOKUP(B138,[1]大南!$D$1:$N$65536,11,0)</f>
        <v>4</v>
      </c>
      <c r="D138" s="9"/>
      <c r="E138" s="9"/>
      <c r="F138" s="16">
        <v>13</v>
      </c>
      <c r="G138" s="14">
        <v>20.09</v>
      </c>
      <c r="H138" s="14">
        <f t="shared" si="2"/>
        <v>7.93</v>
      </c>
      <c r="I138" s="16">
        <v>3</v>
      </c>
      <c r="J138" s="11"/>
    </row>
    <row r="139" s="1" customFormat="1" ht="20.1" customHeight="1" spans="1:10">
      <c r="A139" s="11">
        <v>135</v>
      </c>
      <c r="B139" s="19" t="s">
        <v>170</v>
      </c>
      <c r="C139" s="16">
        <f>VLOOKUP(B139,[1]大南!$D$1:$N$65536,11,0)</f>
        <v>3</v>
      </c>
      <c r="D139" s="9"/>
      <c r="E139" s="9"/>
      <c r="F139" s="16">
        <v>13</v>
      </c>
      <c r="G139" s="14">
        <v>20.09</v>
      </c>
      <c r="H139" s="14">
        <f t="shared" si="2"/>
        <v>7.93</v>
      </c>
      <c r="I139" s="16">
        <v>2</v>
      </c>
      <c r="J139" s="11"/>
    </row>
    <row r="140" s="1" customFormat="1" ht="20.1" customHeight="1" spans="1:10">
      <c r="A140" s="11">
        <v>136</v>
      </c>
      <c r="B140" s="19" t="s">
        <v>97</v>
      </c>
      <c r="C140" s="16">
        <f>VLOOKUP(B140,[1]大南!$D$1:$N$65536,11,0)</f>
        <v>5</v>
      </c>
      <c r="D140" s="9"/>
      <c r="E140" s="9"/>
      <c r="F140" s="16">
        <v>16</v>
      </c>
      <c r="G140" s="14">
        <v>24.65</v>
      </c>
      <c r="H140" s="14">
        <f t="shared" si="2"/>
        <v>9.76</v>
      </c>
      <c r="I140" s="16">
        <v>4</v>
      </c>
      <c r="J140" s="11"/>
    </row>
    <row r="141" s="1" customFormat="1" ht="20.1" customHeight="1" spans="1:10">
      <c r="A141" s="11">
        <v>137</v>
      </c>
      <c r="B141" s="19" t="s">
        <v>171</v>
      </c>
      <c r="C141" s="16">
        <f>VLOOKUP(B141,[1]大南!$D$1:$N$65536,11,0)</f>
        <v>7</v>
      </c>
      <c r="D141" s="9"/>
      <c r="E141" s="9"/>
      <c r="F141" s="16">
        <v>20</v>
      </c>
      <c r="G141" s="14">
        <v>30.73</v>
      </c>
      <c r="H141" s="14">
        <f t="shared" si="2"/>
        <v>12.2</v>
      </c>
      <c r="I141" s="16">
        <v>6</v>
      </c>
      <c r="J141" s="11"/>
    </row>
    <row r="142" s="1" customFormat="1" ht="20.1" customHeight="1" spans="1:10">
      <c r="A142" s="11">
        <v>138</v>
      </c>
      <c r="B142" s="19" t="s">
        <v>172</v>
      </c>
      <c r="C142" s="16">
        <f>VLOOKUP(B142,[1]大南!$D$1:$N$65536,11,0)</f>
        <v>2</v>
      </c>
      <c r="D142" s="9"/>
      <c r="E142" s="9"/>
      <c r="F142" s="16">
        <v>11</v>
      </c>
      <c r="G142" s="14">
        <v>17.05</v>
      </c>
      <c r="H142" s="14">
        <f t="shared" si="2"/>
        <v>6.71</v>
      </c>
      <c r="I142" s="16">
        <v>1</v>
      </c>
      <c r="J142" s="11"/>
    </row>
    <row r="143" s="1" customFormat="1" ht="20.1" customHeight="1" spans="1:10">
      <c r="A143" s="11">
        <v>139</v>
      </c>
      <c r="B143" s="19" t="s">
        <v>173</v>
      </c>
      <c r="C143" s="16">
        <f>VLOOKUP(B143,[1]大南!$D$1:$N$65536,11,0)</f>
        <v>5</v>
      </c>
      <c r="D143" s="9"/>
      <c r="E143" s="9"/>
      <c r="F143" s="16">
        <v>16</v>
      </c>
      <c r="G143" s="14">
        <v>24.65</v>
      </c>
      <c r="H143" s="14">
        <f t="shared" si="2"/>
        <v>9.76</v>
      </c>
      <c r="I143" s="16">
        <v>4</v>
      </c>
      <c r="J143" s="11"/>
    </row>
    <row r="144" s="1" customFormat="1" ht="20.1" customHeight="1" spans="1:10">
      <c r="A144" s="11">
        <v>140</v>
      </c>
      <c r="B144" s="19" t="s">
        <v>174</v>
      </c>
      <c r="C144" s="16">
        <f>VLOOKUP(B144,[1]大南!$D$1:$N$65536,11,0)</f>
        <v>3</v>
      </c>
      <c r="D144" s="9"/>
      <c r="E144" s="9"/>
      <c r="F144" s="16">
        <v>13</v>
      </c>
      <c r="G144" s="14">
        <v>20.09</v>
      </c>
      <c r="H144" s="14">
        <f t="shared" si="2"/>
        <v>7.93</v>
      </c>
      <c r="I144" s="16">
        <v>2</v>
      </c>
      <c r="J144" s="11"/>
    </row>
    <row r="145" s="1" customFormat="1" ht="20.1" customHeight="1" spans="1:10">
      <c r="A145" s="11">
        <v>141</v>
      </c>
      <c r="B145" s="19" t="s">
        <v>175</v>
      </c>
      <c r="C145" s="16">
        <f>VLOOKUP(B145,[1]大南!$D$1:$N$65536,11,0)</f>
        <v>3</v>
      </c>
      <c r="D145" s="9"/>
      <c r="E145" s="9"/>
      <c r="F145" s="16">
        <v>12</v>
      </c>
      <c r="G145" s="14">
        <v>18.57</v>
      </c>
      <c r="H145" s="14">
        <f t="shared" si="2"/>
        <v>7.32</v>
      </c>
      <c r="I145" s="16">
        <v>2</v>
      </c>
      <c r="J145" s="11"/>
    </row>
    <row r="146" s="1" customFormat="1" ht="20.1" customHeight="1" spans="1:10">
      <c r="A146" s="11">
        <v>142</v>
      </c>
      <c r="B146" s="19" t="s">
        <v>176</v>
      </c>
      <c r="C146" s="16">
        <f>VLOOKUP(B146,[1]大南!$D$1:$N$65536,11,0)</f>
        <v>5</v>
      </c>
      <c r="D146" s="9"/>
      <c r="E146" s="9"/>
      <c r="F146" s="16">
        <v>15</v>
      </c>
      <c r="G146" s="14">
        <v>23.13</v>
      </c>
      <c r="H146" s="14">
        <f t="shared" si="2"/>
        <v>9.15</v>
      </c>
      <c r="I146" s="16">
        <v>4</v>
      </c>
      <c r="J146" s="11"/>
    </row>
    <row r="147" s="1" customFormat="1" ht="20.1" customHeight="1" spans="1:10">
      <c r="A147" s="11">
        <v>143</v>
      </c>
      <c r="B147" s="19" t="s">
        <v>177</v>
      </c>
      <c r="C147" s="16">
        <f>VLOOKUP(B147,[1]大南!$D$1:$N$65536,11,0)</f>
        <v>4</v>
      </c>
      <c r="D147" s="9"/>
      <c r="E147" s="9"/>
      <c r="F147" s="16">
        <v>13</v>
      </c>
      <c r="G147" s="14">
        <v>20.09</v>
      </c>
      <c r="H147" s="14">
        <f t="shared" si="2"/>
        <v>7.93</v>
      </c>
      <c r="I147" s="16">
        <v>3</v>
      </c>
      <c r="J147" s="11"/>
    </row>
    <row r="148" s="1" customFormat="1" ht="20.1" customHeight="1" spans="1:10">
      <c r="A148" s="11">
        <v>144</v>
      </c>
      <c r="B148" s="15" t="s">
        <v>178</v>
      </c>
      <c r="C148" s="16">
        <f>VLOOKUP(B148,[1]大南!$D$1:$N$65536,11,0)</f>
        <v>4</v>
      </c>
      <c r="D148" s="9"/>
      <c r="E148" s="9"/>
      <c r="F148" s="16">
        <v>12</v>
      </c>
      <c r="G148" s="14">
        <v>18.57</v>
      </c>
      <c r="H148" s="14">
        <f t="shared" si="2"/>
        <v>7.32</v>
      </c>
      <c r="I148" s="16">
        <v>3</v>
      </c>
      <c r="J148" s="11"/>
    </row>
    <row r="149" s="1" customFormat="1" ht="20.1" customHeight="1" spans="1:10">
      <c r="A149" s="11">
        <v>145</v>
      </c>
      <c r="B149" s="15" t="s">
        <v>179</v>
      </c>
      <c r="C149" s="16">
        <f>VLOOKUP(B149,[1]大南!$D$1:$N$65536,11,0)</f>
        <v>6</v>
      </c>
      <c r="D149" s="9"/>
      <c r="E149" s="9"/>
      <c r="F149" s="16">
        <v>16</v>
      </c>
      <c r="G149" s="14">
        <v>24.65</v>
      </c>
      <c r="H149" s="14">
        <f t="shared" si="2"/>
        <v>9.76</v>
      </c>
      <c r="I149" s="16">
        <v>5</v>
      </c>
      <c r="J149" s="11"/>
    </row>
    <row r="150" s="1" customFormat="1" ht="20.1" customHeight="1" spans="1:10">
      <c r="A150" s="11">
        <v>146</v>
      </c>
      <c r="B150" s="15" t="s">
        <v>180</v>
      </c>
      <c r="C150" s="16">
        <f>VLOOKUP(B150,[1]大南!$D$1:$N$65536,11,0)</f>
        <v>4</v>
      </c>
      <c r="D150" s="9"/>
      <c r="E150" s="9"/>
      <c r="F150" s="16">
        <v>12</v>
      </c>
      <c r="G150" s="14">
        <v>18.57</v>
      </c>
      <c r="H150" s="14">
        <f t="shared" si="2"/>
        <v>7.32</v>
      </c>
      <c r="I150" s="16">
        <v>3</v>
      </c>
      <c r="J150" s="11"/>
    </row>
    <row r="151" s="1" customFormat="1" ht="20.1" customHeight="1" spans="1:10">
      <c r="A151" s="11">
        <v>147</v>
      </c>
      <c r="B151" s="15" t="s">
        <v>181</v>
      </c>
      <c r="C151" s="16">
        <f>VLOOKUP(B151,[1]大南!$D$1:$N$65536,11,0)</f>
        <v>4</v>
      </c>
      <c r="D151" s="9"/>
      <c r="E151" s="9"/>
      <c r="F151" s="16">
        <v>15</v>
      </c>
      <c r="G151" s="14">
        <v>23.13</v>
      </c>
      <c r="H151" s="14">
        <f t="shared" si="2"/>
        <v>9.15</v>
      </c>
      <c r="I151" s="16">
        <v>3</v>
      </c>
      <c r="J151" s="11"/>
    </row>
    <row r="152" s="1" customFormat="1" ht="20.1" customHeight="1" spans="1:10">
      <c r="A152" s="11">
        <v>148</v>
      </c>
      <c r="B152" s="15" t="s">
        <v>182</v>
      </c>
      <c r="C152" s="16">
        <f>VLOOKUP(B152,[1]大南!$D$1:$N$65536,11,0)</f>
        <v>6</v>
      </c>
      <c r="D152" s="9"/>
      <c r="E152" s="9"/>
      <c r="F152" s="16">
        <v>17</v>
      </c>
      <c r="G152" s="14">
        <v>26.17</v>
      </c>
      <c r="H152" s="14">
        <f t="shared" si="2"/>
        <v>10.37</v>
      </c>
      <c r="I152" s="16">
        <v>5</v>
      </c>
      <c r="J152" s="11"/>
    </row>
    <row r="153" s="1" customFormat="1" ht="20.1" customHeight="1" spans="1:10">
      <c r="A153" s="11">
        <v>149</v>
      </c>
      <c r="B153" s="15" t="s">
        <v>183</v>
      </c>
      <c r="C153" s="16">
        <f>VLOOKUP(B153,[1]大南!$D$1:$N$65536,11,0)</f>
        <v>6</v>
      </c>
      <c r="D153" s="9"/>
      <c r="E153" s="9"/>
      <c r="F153" s="16">
        <v>18</v>
      </c>
      <c r="G153" s="14">
        <v>27.69</v>
      </c>
      <c r="H153" s="14">
        <f t="shared" si="2"/>
        <v>10.98</v>
      </c>
      <c r="I153" s="16">
        <v>5</v>
      </c>
      <c r="J153" s="11"/>
    </row>
    <row r="154" s="1" customFormat="1" ht="20.1" customHeight="1" spans="1:10">
      <c r="A154" s="11">
        <v>150</v>
      </c>
      <c r="B154" s="15" t="s">
        <v>184</v>
      </c>
      <c r="C154" s="16">
        <f>VLOOKUP(B154,[1]大南!$D$1:$N$65536,11,0)</f>
        <v>7</v>
      </c>
      <c r="D154" s="9"/>
      <c r="E154" s="9"/>
      <c r="F154" s="16">
        <v>20</v>
      </c>
      <c r="G154" s="14">
        <v>30.73</v>
      </c>
      <c r="H154" s="14">
        <f t="shared" si="2"/>
        <v>12.2</v>
      </c>
      <c r="I154" s="16">
        <v>6</v>
      </c>
      <c r="J154" s="11"/>
    </row>
    <row r="155" s="1" customFormat="1" ht="20.1" customHeight="1" spans="1:10">
      <c r="A155" s="11">
        <v>151</v>
      </c>
      <c r="B155" s="15" t="s">
        <v>185</v>
      </c>
      <c r="C155" s="16">
        <f>VLOOKUP(B155,[1]大南!$D$1:$N$65536,11,0)</f>
        <v>7</v>
      </c>
      <c r="D155" s="9"/>
      <c r="E155" s="9"/>
      <c r="F155" s="16">
        <v>16</v>
      </c>
      <c r="G155" s="14">
        <v>24.65</v>
      </c>
      <c r="H155" s="14">
        <f t="shared" si="2"/>
        <v>9.76</v>
      </c>
      <c r="I155" s="16">
        <v>6</v>
      </c>
      <c r="J155" s="11"/>
    </row>
    <row r="156" s="1" customFormat="1" ht="20.1" customHeight="1" spans="1:10">
      <c r="A156" s="11">
        <v>152</v>
      </c>
      <c r="B156" s="15" t="s">
        <v>186</v>
      </c>
      <c r="C156" s="16">
        <f>VLOOKUP(B156,[1]大南!$D$1:$N$65536,11,0)</f>
        <v>4</v>
      </c>
      <c r="D156" s="9"/>
      <c r="E156" s="9"/>
      <c r="F156" s="16">
        <v>13</v>
      </c>
      <c r="G156" s="14">
        <v>20.09</v>
      </c>
      <c r="H156" s="14">
        <f t="shared" si="2"/>
        <v>7.93</v>
      </c>
      <c r="I156" s="16">
        <v>3</v>
      </c>
      <c r="J156" s="11"/>
    </row>
    <row r="157" s="1" customFormat="1" ht="20.1" customHeight="1" spans="1:10">
      <c r="A157" s="11">
        <v>153</v>
      </c>
      <c r="B157" s="15" t="s">
        <v>187</v>
      </c>
      <c r="C157" s="16">
        <f>VLOOKUP(B157,[1]大南!$D$1:$N$65536,11,0)</f>
        <v>7</v>
      </c>
      <c r="D157" s="9"/>
      <c r="E157" s="9"/>
      <c r="F157" s="16">
        <v>20</v>
      </c>
      <c r="G157" s="14">
        <v>30.73</v>
      </c>
      <c r="H157" s="14">
        <f t="shared" si="2"/>
        <v>12.2</v>
      </c>
      <c r="I157" s="16">
        <v>6</v>
      </c>
      <c r="J157" s="11"/>
    </row>
    <row r="158" s="1" customFormat="1" ht="20.1" customHeight="1" spans="1:10">
      <c r="A158" s="11">
        <v>154</v>
      </c>
      <c r="B158" s="20" t="s">
        <v>188</v>
      </c>
      <c r="C158" s="16">
        <f>VLOOKUP(B158,[1]大南!$D$1:$N$65536,11,0)</f>
        <v>8</v>
      </c>
      <c r="D158" s="9"/>
      <c r="E158" s="9"/>
      <c r="F158" s="16">
        <v>20</v>
      </c>
      <c r="G158" s="14">
        <v>30.73</v>
      </c>
      <c r="H158" s="14">
        <f t="shared" si="2"/>
        <v>12.2</v>
      </c>
      <c r="I158" s="16">
        <v>7</v>
      </c>
      <c r="J158" s="11"/>
    </row>
    <row r="159" s="1" customFormat="1" ht="20.1" customHeight="1" spans="1:10">
      <c r="A159" s="11">
        <v>155</v>
      </c>
      <c r="B159" s="17" t="s">
        <v>189</v>
      </c>
      <c r="C159" s="16">
        <f>VLOOKUP(B159,[1]大南!$D$1:$N$65536,11,0)</f>
        <v>5</v>
      </c>
      <c r="D159" s="9"/>
      <c r="E159" s="9"/>
      <c r="F159" s="16">
        <v>12</v>
      </c>
      <c r="G159" s="14">
        <v>18.57</v>
      </c>
      <c r="H159" s="14">
        <f t="shared" si="2"/>
        <v>7.32</v>
      </c>
      <c r="I159" s="16">
        <v>4</v>
      </c>
      <c r="J159" s="11"/>
    </row>
    <row r="160" s="1" customFormat="1" ht="20.1" customHeight="1" spans="1:10">
      <c r="A160" s="11">
        <v>156</v>
      </c>
      <c r="B160" s="15" t="s">
        <v>190</v>
      </c>
      <c r="C160" s="16">
        <f>VLOOKUP(B160,[1]大南!$D$1:$N$65536,11,0)</f>
        <v>4</v>
      </c>
      <c r="D160" s="9"/>
      <c r="E160" s="9"/>
      <c r="F160" s="16">
        <v>11</v>
      </c>
      <c r="G160" s="14">
        <v>17.05</v>
      </c>
      <c r="H160" s="14">
        <f t="shared" si="2"/>
        <v>6.71</v>
      </c>
      <c r="I160" s="16">
        <v>3</v>
      </c>
      <c r="J160" s="11"/>
    </row>
    <row r="161" s="1" customFormat="1" ht="20.1" customHeight="1" spans="1:10">
      <c r="A161" s="11">
        <v>157</v>
      </c>
      <c r="B161" s="15" t="s">
        <v>191</v>
      </c>
      <c r="C161" s="16">
        <f>VLOOKUP(B161,[1]大南!$D$1:$N$65536,11,0)</f>
        <v>5</v>
      </c>
      <c r="D161" s="9"/>
      <c r="E161" s="9"/>
      <c r="F161" s="16">
        <v>15</v>
      </c>
      <c r="G161" s="14">
        <v>23.13</v>
      </c>
      <c r="H161" s="14">
        <f t="shared" si="2"/>
        <v>9.15</v>
      </c>
      <c r="I161" s="16">
        <v>4</v>
      </c>
      <c r="J161" s="11"/>
    </row>
    <row r="162" s="1" customFormat="1" ht="20.1" customHeight="1" spans="1:10">
      <c r="A162" s="11">
        <v>158</v>
      </c>
      <c r="B162" s="15" t="s">
        <v>192</v>
      </c>
      <c r="C162" s="16">
        <f>VLOOKUP(B162,[1]大南!$D$1:$N$65536,11,0)</f>
        <v>5</v>
      </c>
      <c r="D162" s="9"/>
      <c r="E162" s="9"/>
      <c r="F162" s="16">
        <v>15</v>
      </c>
      <c r="G162" s="14">
        <v>23.13</v>
      </c>
      <c r="H162" s="14">
        <f t="shared" si="2"/>
        <v>9.15</v>
      </c>
      <c r="I162" s="16">
        <v>4</v>
      </c>
      <c r="J162" s="11"/>
    </row>
    <row r="163" s="1" customFormat="1" ht="20.1" customHeight="1" spans="1:10">
      <c r="A163" s="11">
        <v>159</v>
      </c>
      <c r="B163" s="15" t="s">
        <v>193</v>
      </c>
      <c r="C163" s="16">
        <f>VLOOKUP(B163,[1]大南!$D$1:$N$65536,11,0)</f>
        <v>5</v>
      </c>
      <c r="D163" s="9"/>
      <c r="E163" s="9"/>
      <c r="F163" s="16">
        <v>15</v>
      </c>
      <c r="G163" s="14">
        <v>23.13</v>
      </c>
      <c r="H163" s="14">
        <f t="shared" si="2"/>
        <v>9.15</v>
      </c>
      <c r="I163" s="16">
        <v>4</v>
      </c>
      <c r="J163" s="11"/>
    </row>
    <row r="164" s="1" customFormat="1" ht="20.1" customHeight="1" spans="1:10">
      <c r="A164" s="11">
        <v>160</v>
      </c>
      <c r="B164" s="15" t="s">
        <v>194</v>
      </c>
      <c r="C164" s="16">
        <f>VLOOKUP(B164,[1]大南!$D$1:$N$65536,11,0)</f>
        <v>5</v>
      </c>
      <c r="D164" s="9"/>
      <c r="E164" s="9"/>
      <c r="F164" s="16">
        <v>16</v>
      </c>
      <c r="G164" s="14">
        <v>24.65</v>
      </c>
      <c r="H164" s="14">
        <f t="shared" si="2"/>
        <v>9.76</v>
      </c>
      <c r="I164" s="16">
        <v>4</v>
      </c>
      <c r="J164" s="11"/>
    </row>
    <row r="165" s="1" customFormat="1" ht="20.1" customHeight="1" spans="1:10">
      <c r="A165" s="11">
        <v>161</v>
      </c>
      <c r="B165" s="15" t="s">
        <v>195</v>
      </c>
      <c r="C165" s="16">
        <f>VLOOKUP(B165,[1]大南!$D$1:$N$65536,11,0)</f>
        <v>5</v>
      </c>
      <c r="D165" s="9"/>
      <c r="E165" s="9"/>
      <c r="F165" s="16">
        <v>16</v>
      </c>
      <c r="G165" s="14">
        <v>24.65</v>
      </c>
      <c r="H165" s="14">
        <f t="shared" si="2"/>
        <v>9.76</v>
      </c>
      <c r="I165" s="16">
        <v>4</v>
      </c>
      <c r="J165" s="11"/>
    </row>
    <row r="166" s="1" customFormat="1" ht="20.1" customHeight="1" spans="1:10">
      <c r="A166" s="11">
        <v>162</v>
      </c>
      <c r="B166" s="15" t="s">
        <v>196</v>
      </c>
      <c r="C166" s="16">
        <f>VLOOKUP(B166,[1]大南!$D$1:$N$65536,11,0)</f>
        <v>6</v>
      </c>
      <c r="D166" s="9"/>
      <c r="E166" s="9"/>
      <c r="F166" s="16">
        <v>17</v>
      </c>
      <c r="G166" s="14">
        <v>26.17</v>
      </c>
      <c r="H166" s="14">
        <f t="shared" si="2"/>
        <v>10.37</v>
      </c>
      <c r="I166" s="16">
        <v>5</v>
      </c>
      <c r="J166" s="11"/>
    </row>
    <row r="167" s="1" customFormat="1" ht="20.1" customHeight="1" spans="1:10">
      <c r="A167" s="11">
        <v>163</v>
      </c>
      <c r="B167" s="15" t="s">
        <v>197</v>
      </c>
      <c r="C167" s="16">
        <f>VLOOKUP(B167,[1]大南!$D$1:$N$65536,11,0)</f>
        <v>5</v>
      </c>
      <c r="D167" s="9"/>
      <c r="E167" s="9"/>
      <c r="F167" s="16">
        <v>15</v>
      </c>
      <c r="G167" s="14">
        <v>23.13</v>
      </c>
      <c r="H167" s="14">
        <f t="shared" si="2"/>
        <v>9.15</v>
      </c>
      <c r="I167" s="16">
        <v>4</v>
      </c>
      <c r="J167" s="11"/>
    </row>
    <row r="168" s="1" customFormat="1" ht="20.1" customHeight="1" spans="1:10">
      <c r="A168" s="11">
        <v>164</v>
      </c>
      <c r="B168" s="15" t="s">
        <v>198</v>
      </c>
      <c r="C168" s="16">
        <f>VLOOKUP(B168,[1]大南!$D$1:$N$65536,11,0)</f>
        <v>6</v>
      </c>
      <c r="D168" s="9"/>
      <c r="E168" s="9"/>
      <c r="F168" s="16">
        <v>18</v>
      </c>
      <c r="G168" s="14">
        <v>27.69</v>
      </c>
      <c r="H168" s="14">
        <f t="shared" si="2"/>
        <v>10.98</v>
      </c>
      <c r="I168" s="16">
        <v>5</v>
      </c>
      <c r="J168" s="11"/>
    </row>
    <row r="169" s="1" customFormat="1" ht="20.1" customHeight="1" spans="1:10">
      <c r="A169" s="11">
        <v>165</v>
      </c>
      <c r="B169" s="15" t="s">
        <v>199</v>
      </c>
      <c r="C169" s="16">
        <f>VLOOKUP(B169,[1]大南!$D$1:$N$65536,11,0)</f>
        <v>4</v>
      </c>
      <c r="D169" s="9"/>
      <c r="E169" s="9"/>
      <c r="F169" s="16">
        <v>13</v>
      </c>
      <c r="G169" s="14">
        <v>20.09</v>
      </c>
      <c r="H169" s="14">
        <f t="shared" si="2"/>
        <v>7.93</v>
      </c>
      <c r="I169" s="16">
        <v>3</v>
      </c>
      <c r="J169" s="11"/>
    </row>
    <row r="170" s="1" customFormat="1" ht="20.1" customHeight="1" spans="1:10">
      <c r="A170" s="11">
        <v>166</v>
      </c>
      <c r="B170" s="15" t="s">
        <v>200</v>
      </c>
      <c r="C170" s="16">
        <f>VLOOKUP(B170,[1]大南!$D$1:$N$65536,11,0)</f>
        <v>4</v>
      </c>
      <c r="D170" s="9"/>
      <c r="E170" s="9"/>
      <c r="F170" s="16">
        <v>13</v>
      </c>
      <c r="G170" s="14">
        <v>20.09</v>
      </c>
      <c r="H170" s="14">
        <f t="shared" si="2"/>
        <v>7.93</v>
      </c>
      <c r="I170" s="16">
        <v>3</v>
      </c>
      <c r="J170" s="11"/>
    </row>
    <row r="171" s="1" customFormat="1" ht="20.1" customHeight="1" spans="1:10">
      <c r="A171" s="11">
        <v>167</v>
      </c>
      <c r="B171" s="15" t="s">
        <v>201</v>
      </c>
      <c r="C171" s="16">
        <f>VLOOKUP(B171,[1]大南!$D$1:$N$65536,11,0)</f>
        <v>6</v>
      </c>
      <c r="D171" s="9"/>
      <c r="E171" s="9"/>
      <c r="F171" s="16">
        <v>16</v>
      </c>
      <c r="G171" s="14">
        <v>24.65</v>
      </c>
      <c r="H171" s="14">
        <f t="shared" si="2"/>
        <v>9.76</v>
      </c>
      <c r="I171" s="16">
        <v>5</v>
      </c>
      <c r="J171" s="11"/>
    </row>
    <row r="172" s="1" customFormat="1" ht="20.1" customHeight="1" spans="1:10">
      <c r="A172" s="11">
        <v>168</v>
      </c>
      <c r="B172" s="15" t="s">
        <v>202</v>
      </c>
      <c r="C172" s="16">
        <f>VLOOKUP(B172,[1]大南!$D$1:$N$65536,11,0)</f>
        <v>2</v>
      </c>
      <c r="D172" s="9"/>
      <c r="E172" s="9"/>
      <c r="F172" s="16">
        <v>9</v>
      </c>
      <c r="G172" s="14">
        <v>14.01</v>
      </c>
      <c r="H172" s="14">
        <f t="shared" si="2"/>
        <v>5.49</v>
      </c>
      <c r="I172" s="16">
        <v>1</v>
      </c>
      <c r="J172" s="11"/>
    </row>
    <row r="173" s="1" customFormat="1" ht="20.1" customHeight="1" spans="1:10">
      <c r="A173" s="11">
        <v>169</v>
      </c>
      <c r="B173" s="15" t="s">
        <v>45</v>
      </c>
      <c r="C173" s="16">
        <f>VLOOKUP(B173,[1]大南!$D$1:$N$65536,11,0)</f>
        <v>3</v>
      </c>
      <c r="D173" s="9"/>
      <c r="E173" s="9"/>
      <c r="F173" s="16">
        <v>9</v>
      </c>
      <c r="G173" s="14">
        <v>14.01</v>
      </c>
      <c r="H173" s="14">
        <f t="shared" si="2"/>
        <v>5.49</v>
      </c>
      <c r="I173" s="16">
        <v>2</v>
      </c>
      <c r="J173" s="11"/>
    </row>
    <row r="174" s="1" customFormat="1" ht="20.1" customHeight="1" spans="1:10">
      <c r="A174" s="11">
        <v>170</v>
      </c>
      <c r="B174" s="15" t="s">
        <v>203</v>
      </c>
      <c r="C174" s="16">
        <f>VLOOKUP(B174,[1]大南!$D$1:$N$65536,11,0)</f>
        <v>3</v>
      </c>
      <c r="D174" s="9"/>
      <c r="E174" s="9"/>
      <c r="F174" s="16">
        <v>9</v>
      </c>
      <c r="G174" s="14">
        <v>14.01</v>
      </c>
      <c r="H174" s="14">
        <f t="shared" si="2"/>
        <v>5.49</v>
      </c>
      <c r="I174" s="16">
        <v>2</v>
      </c>
      <c r="J174" s="11"/>
    </row>
    <row r="175" s="1" customFormat="1" ht="20.1" customHeight="1" spans="1:10">
      <c r="A175" s="11">
        <v>171</v>
      </c>
      <c r="B175" s="15" t="s">
        <v>204</v>
      </c>
      <c r="C175" s="16">
        <f>VLOOKUP(B175,[1]大南!$D$1:$N$65536,11,0)</f>
        <v>5</v>
      </c>
      <c r="D175" s="9"/>
      <c r="E175" s="9"/>
      <c r="F175" s="16">
        <v>9</v>
      </c>
      <c r="G175" s="14">
        <v>14.01</v>
      </c>
      <c r="H175" s="14">
        <f t="shared" si="2"/>
        <v>5.49</v>
      </c>
      <c r="I175" s="16">
        <v>4</v>
      </c>
      <c r="J175" s="11"/>
    </row>
    <row r="176" s="1" customFormat="1" ht="20.1" customHeight="1" spans="1:10">
      <c r="A176" s="11">
        <v>172</v>
      </c>
      <c r="B176" s="17" t="s">
        <v>205</v>
      </c>
      <c r="C176" s="16">
        <f>VLOOKUP(B176,[1]大南!$D$1:$N$65536,11,0)</f>
        <v>7</v>
      </c>
      <c r="D176" s="9"/>
      <c r="E176" s="9"/>
      <c r="F176" s="16">
        <v>18</v>
      </c>
      <c r="G176" s="14">
        <v>27.69</v>
      </c>
      <c r="H176" s="14">
        <f t="shared" si="2"/>
        <v>10.98</v>
      </c>
      <c r="I176" s="16">
        <v>6</v>
      </c>
      <c r="J176" s="11"/>
    </row>
    <row r="177" s="1" customFormat="1" ht="20.1" customHeight="1" spans="1:10">
      <c r="A177" s="11">
        <v>173</v>
      </c>
      <c r="B177" s="15" t="s">
        <v>206</v>
      </c>
      <c r="C177" s="16">
        <f>VLOOKUP(B177,[1]大南!$D$1:$N$65536,11,0)</f>
        <v>6</v>
      </c>
      <c r="D177" s="9"/>
      <c r="E177" s="9"/>
      <c r="F177" s="16">
        <v>16</v>
      </c>
      <c r="G177" s="14">
        <v>24.65</v>
      </c>
      <c r="H177" s="14">
        <f t="shared" si="2"/>
        <v>9.76</v>
      </c>
      <c r="I177" s="16">
        <v>5</v>
      </c>
      <c r="J177" s="11"/>
    </row>
    <row r="178" s="1" customFormat="1" ht="20.1" customHeight="1" spans="1:10">
      <c r="A178" s="11">
        <v>174</v>
      </c>
      <c r="B178" s="15" t="s">
        <v>207</v>
      </c>
      <c r="C178" s="16">
        <f>VLOOKUP(B178,[1]大南!$D$1:$N$65536,11,0)</f>
        <v>6</v>
      </c>
      <c r="D178" s="9"/>
      <c r="E178" s="9"/>
      <c r="F178" s="16">
        <v>16</v>
      </c>
      <c r="G178" s="14">
        <v>24.65</v>
      </c>
      <c r="H178" s="14">
        <f t="shared" si="2"/>
        <v>9.76</v>
      </c>
      <c r="I178" s="16">
        <v>5</v>
      </c>
      <c r="J178" s="11"/>
    </row>
    <row r="179" s="1" customFormat="1" ht="20.1" customHeight="1" spans="1:10">
      <c r="A179" s="11">
        <v>175</v>
      </c>
      <c r="B179" s="15" t="s">
        <v>208</v>
      </c>
      <c r="C179" s="16">
        <f>VLOOKUP(B179,[1]大南!$D$1:$N$65536,11,0)</f>
        <v>7</v>
      </c>
      <c r="D179" s="9"/>
      <c r="E179" s="9"/>
      <c r="F179" s="16">
        <v>17</v>
      </c>
      <c r="G179" s="14">
        <v>26.17</v>
      </c>
      <c r="H179" s="14">
        <f t="shared" si="2"/>
        <v>10.37</v>
      </c>
      <c r="I179" s="16">
        <v>6</v>
      </c>
      <c r="J179" s="11"/>
    </row>
    <row r="180" s="1" customFormat="1" ht="20.1" customHeight="1" spans="1:10">
      <c r="A180" s="11">
        <v>176</v>
      </c>
      <c r="B180" s="15" t="s">
        <v>209</v>
      </c>
      <c r="C180" s="16">
        <f>VLOOKUP(B180,[1]大南!$D$1:$N$65536,11,0)</f>
        <v>4</v>
      </c>
      <c r="D180" s="9"/>
      <c r="E180" s="9"/>
      <c r="F180" s="16">
        <v>13</v>
      </c>
      <c r="G180" s="14">
        <v>20.09</v>
      </c>
      <c r="H180" s="14">
        <f t="shared" si="2"/>
        <v>7.93</v>
      </c>
      <c r="I180" s="16">
        <v>3</v>
      </c>
      <c r="J180" s="11"/>
    </row>
    <row r="181" s="1" customFormat="1" ht="20.1" customHeight="1" spans="1:10">
      <c r="A181" s="11">
        <v>177</v>
      </c>
      <c r="B181" s="15" t="s">
        <v>210</v>
      </c>
      <c r="C181" s="16">
        <f>VLOOKUP(B181,[1]大南!$D$1:$N$65536,11,0)</f>
        <v>3</v>
      </c>
      <c r="D181" s="9"/>
      <c r="E181" s="9"/>
      <c r="F181" s="16">
        <v>9</v>
      </c>
      <c r="G181" s="14">
        <v>14.01</v>
      </c>
      <c r="H181" s="14">
        <f t="shared" si="2"/>
        <v>5.49</v>
      </c>
      <c r="I181" s="16">
        <v>2</v>
      </c>
      <c r="J181" s="11"/>
    </row>
    <row r="182" s="1" customFormat="1" ht="20.1" customHeight="1" spans="1:10">
      <c r="A182" s="11">
        <v>178</v>
      </c>
      <c r="B182" s="15" t="s">
        <v>211</v>
      </c>
      <c r="C182" s="16">
        <f>VLOOKUP(B182,[1]大南!$D$1:$N$65536,11,0)</f>
        <v>4</v>
      </c>
      <c r="D182" s="9"/>
      <c r="E182" s="9"/>
      <c r="F182" s="16">
        <v>10</v>
      </c>
      <c r="G182" s="14">
        <v>15.53</v>
      </c>
      <c r="H182" s="14">
        <f t="shared" si="2"/>
        <v>6.1</v>
      </c>
      <c r="I182" s="16">
        <v>3</v>
      </c>
      <c r="J182" s="11"/>
    </row>
    <row r="183" s="1" customFormat="1" ht="20.1" customHeight="1" spans="1:10">
      <c r="A183" s="11">
        <v>179</v>
      </c>
      <c r="B183" s="15" t="s">
        <v>212</v>
      </c>
      <c r="C183" s="16">
        <f>VLOOKUP(B183,[1]大南!$D$1:$N$65536,11,0)</f>
        <v>5</v>
      </c>
      <c r="D183" s="9"/>
      <c r="E183" s="9"/>
      <c r="F183" s="16">
        <v>15</v>
      </c>
      <c r="G183" s="14">
        <v>23.13</v>
      </c>
      <c r="H183" s="14">
        <f t="shared" si="2"/>
        <v>9.15</v>
      </c>
      <c r="I183" s="16">
        <v>4</v>
      </c>
      <c r="J183" s="11"/>
    </row>
    <row r="184" s="1" customFormat="1" ht="20.1" customHeight="1" spans="1:10">
      <c r="A184" s="11">
        <v>180</v>
      </c>
      <c r="B184" s="15" t="s">
        <v>213</v>
      </c>
      <c r="C184" s="16">
        <f>VLOOKUP(B184,[1]大南!$D$1:$N$65536,11,0)</f>
        <v>2</v>
      </c>
      <c r="D184" s="9"/>
      <c r="E184" s="9"/>
      <c r="F184" s="16">
        <v>12</v>
      </c>
      <c r="G184" s="14">
        <v>18.57</v>
      </c>
      <c r="H184" s="14">
        <f t="shared" si="2"/>
        <v>7.32</v>
      </c>
      <c r="I184" s="16">
        <v>1</v>
      </c>
      <c r="J184" s="11"/>
    </row>
    <row r="185" s="1" customFormat="1" ht="20.1" customHeight="1" spans="1:10">
      <c r="A185" s="11">
        <v>181</v>
      </c>
      <c r="B185" s="15" t="s">
        <v>214</v>
      </c>
      <c r="C185" s="16">
        <f>VLOOKUP(B185,[1]大南!$D$1:$N$65536,11,0)</f>
        <v>3</v>
      </c>
      <c r="D185" s="9"/>
      <c r="E185" s="9"/>
      <c r="F185" s="16">
        <v>12</v>
      </c>
      <c r="G185" s="14">
        <v>18.57</v>
      </c>
      <c r="H185" s="14">
        <f t="shared" si="2"/>
        <v>7.32</v>
      </c>
      <c r="I185" s="16">
        <v>2</v>
      </c>
      <c r="J185" s="11"/>
    </row>
    <row r="186" s="1" customFormat="1" ht="20.1" customHeight="1" spans="1:10">
      <c r="A186" s="11">
        <v>182</v>
      </c>
      <c r="B186" s="15" t="s">
        <v>215</v>
      </c>
      <c r="C186" s="16">
        <f>VLOOKUP(B186,[1]大南!$D$1:$N$65536,11,0)</f>
        <v>4</v>
      </c>
      <c r="D186" s="9"/>
      <c r="E186" s="9"/>
      <c r="F186" s="16">
        <v>13</v>
      </c>
      <c r="G186" s="14">
        <v>20.09</v>
      </c>
      <c r="H186" s="14">
        <f t="shared" si="2"/>
        <v>7.93</v>
      </c>
      <c r="I186" s="16">
        <v>3</v>
      </c>
      <c r="J186" s="11"/>
    </row>
    <row r="187" s="1" customFormat="1" ht="20.1" customHeight="1" spans="1:10">
      <c r="A187" s="11">
        <v>183</v>
      </c>
      <c r="B187" s="15" t="s">
        <v>216</v>
      </c>
      <c r="C187" s="16">
        <f>VLOOKUP(B187,[1]大南!$D$1:$N$65536,11,0)</f>
        <v>2</v>
      </c>
      <c r="D187" s="9"/>
      <c r="E187" s="9"/>
      <c r="F187" s="16">
        <v>9</v>
      </c>
      <c r="G187" s="14">
        <v>14.01</v>
      </c>
      <c r="H187" s="14">
        <f t="shared" si="2"/>
        <v>5.49</v>
      </c>
      <c r="I187" s="16">
        <v>1</v>
      </c>
      <c r="J187" s="11"/>
    </row>
    <row r="188" s="1" customFormat="1" ht="20.1" customHeight="1" spans="1:10">
      <c r="A188" s="11">
        <v>184</v>
      </c>
      <c r="B188" s="15" t="s">
        <v>217</v>
      </c>
      <c r="C188" s="16">
        <f>VLOOKUP(B188,[1]大南!$D$1:$N$65536,11,0)</f>
        <v>3</v>
      </c>
      <c r="D188" s="9"/>
      <c r="E188" s="9"/>
      <c r="F188" s="16">
        <v>9</v>
      </c>
      <c r="G188" s="14">
        <v>14.01</v>
      </c>
      <c r="H188" s="14">
        <f t="shared" si="2"/>
        <v>5.49</v>
      </c>
      <c r="I188" s="16">
        <v>2</v>
      </c>
      <c r="J188" s="11"/>
    </row>
    <row r="189" s="1" customFormat="1" ht="20.1" customHeight="1" spans="1:10">
      <c r="A189" s="11">
        <v>185</v>
      </c>
      <c r="B189" s="15" t="s">
        <v>218</v>
      </c>
      <c r="C189" s="16">
        <f>VLOOKUP(B189,[1]大南!$D$1:$N$65536,11,0)</f>
        <v>5</v>
      </c>
      <c r="D189" s="9"/>
      <c r="E189" s="9"/>
      <c r="F189" s="16">
        <v>16</v>
      </c>
      <c r="G189" s="14">
        <v>24.65</v>
      </c>
      <c r="H189" s="14">
        <f t="shared" si="2"/>
        <v>9.76</v>
      </c>
      <c r="I189" s="16">
        <v>4</v>
      </c>
      <c r="J189" s="11"/>
    </row>
    <row r="190" s="1" customFormat="1" ht="20.1" customHeight="1" spans="1:10">
      <c r="A190" s="11">
        <v>186</v>
      </c>
      <c r="B190" s="15" t="s">
        <v>219</v>
      </c>
      <c r="C190" s="16">
        <f>VLOOKUP(B190,[1]大南!$D$1:$N$65536,11,0)</f>
        <v>6</v>
      </c>
      <c r="D190" s="9"/>
      <c r="E190" s="9"/>
      <c r="F190" s="16">
        <v>18</v>
      </c>
      <c r="G190" s="14">
        <v>27.69</v>
      </c>
      <c r="H190" s="14">
        <f t="shared" si="2"/>
        <v>10.98</v>
      </c>
      <c r="I190" s="16">
        <v>5</v>
      </c>
      <c r="J190" s="11"/>
    </row>
    <row r="191" s="1" customFormat="1" ht="20.1" customHeight="1" spans="1:10">
      <c r="A191" s="11">
        <v>187</v>
      </c>
      <c r="B191" s="15" t="s">
        <v>220</v>
      </c>
      <c r="C191" s="16">
        <f>VLOOKUP(B191,[1]大南!$D$1:$N$65536,11,0)</f>
        <v>6</v>
      </c>
      <c r="D191" s="9"/>
      <c r="E191" s="9"/>
      <c r="F191" s="16">
        <v>18</v>
      </c>
      <c r="G191" s="14">
        <v>27.69</v>
      </c>
      <c r="H191" s="14">
        <f t="shared" si="2"/>
        <v>10.98</v>
      </c>
      <c r="I191" s="16">
        <v>5</v>
      </c>
      <c r="J191" s="11"/>
    </row>
    <row r="192" s="1" customFormat="1" ht="20.1" customHeight="1" spans="1:10">
      <c r="A192" s="11">
        <v>188</v>
      </c>
      <c r="B192" s="15" t="s">
        <v>221</v>
      </c>
      <c r="C192" s="16">
        <f>VLOOKUP(B192,[1]大南!$D$1:$N$65536,11,0)</f>
        <v>6</v>
      </c>
      <c r="D192" s="9"/>
      <c r="E192" s="9"/>
      <c r="F192" s="16">
        <v>17</v>
      </c>
      <c r="G192" s="14">
        <v>26.17</v>
      </c>
      <c r="H192" s="14">
        <f t="shared" si="2"/>
        <v>10.37</v>
      </c>
      <c r="I192" s="16">
        <v>5</v>
      </c>
      <c r="J192" s="11"/>
    </row>
    <row r="193" s="1" customFormat="1" ht="20.1" customHeight="1" spans="1:10">
      <c r="A193" s="11">
        <v>189</v>
      </c>
      <c r="B193" s="15" t="s">
        <v>222</v>
      </c>
      <c r="C193" s="16">
        <f>VLOOKUP(B193,[1]大南!$D$1:$N$65536,11,0)</f>
        <v>1</v>
      </c>
      <c r="D193" s="9"/>
      <c r="E193" s="9"/>
      <c r="F193" s="16">
        <v>8</v>
      </c>
      <c r="G193" s="14">
        <v>12.49</v>
      </c>
      <c r="H193" s="14">
        <f t="shared" si="2"/>
        <v>4.88</v>
      </c>
      <c r="I193" s="16">
        <v>1</v>
      </c>
      <c r="J193" s="11"/>
    </row>
    <row r="194" s="1" customFormat="1" ht="20.1" customHeight="1" spans="1:10">
      <c r="A194" s="11">
        <v>190</v>
      </c>
      <c r="B194" s="15" t="s">
        <v>223</v>
      </c>
      <c r="C194" s="16">
        <f>VLOOKUP(B194,[1]大南!$D$1:$N$65536,11,0)</f>
        <v>2</v>
      </c>
      <c r="D194" s="9"/>
      <c r="E194" s="9"/>
      <c r="F194" s="16">
        <v>8</v>
      </c>
      <c r="G194" s="14">
        <v>12.49</v>
      </c>
      <c r="H194" s="14">
        <f t="shared" si="2"/>
        <v>4.88</v>
      </c>
      <c r="I194" s="16">
        <v>1</v>
      </c>
      <c r="J194" s="11"/>
    </row>
    <row r="195" s="1" customFormat="1" ht="20.1" customHeight="1" spans="1:10">
      <c r="A195" s="11">
        <v>191</v>
      </c>
      <c r="B195" s="15" t="s">
        <v>224</v>
      </c>
      <c r="C195" s="16">
        <f>VLOOKUP(B195,[1]大南!$D$1:$N$65536,11,0)</f>
        <v>5</v>
      </c>
      <c r="D195" s="9"/>
      <c r="E195" s="9"/>
      <c r="F195" s="16">
        <v>16</v>
      </c>
      <c r="G195" s="14">
        <v>24.65</v>
      </c>
      <c r="H195" s="14">
        <f t="shared" si="2"/>
        <v>9.76</v>
      </c>
      <c r="I195" s="16">
        <v>4</v>
      </c>
      <c r="J195" s="11"/>
    </row>
    <row r="196" s="1" customFormat="1" ht="20.1" customHeight="1" spans="1:10">
      <c r="A196" s="11">
        <v>192</v>
      </c>
      <c r="B196" s="17" t="s">
        <v>225</v>
      </c>
      <c r="C196" s="16">
        <f>VLOOKUP(B196,[1]大南!$D$1:$N$65536,11,0)</f>
        <v>3</v>
      </c>
      <c r="D196" s="9"/>
      <c r="E196" s="9"/>
      <c r="F196" s="16">
        <v>9</v>
      </c>
      <c r="G196" s="14">
        <v>14.01</v>
      </c>
      <c r="H196" s="14">
        <f t="shared" si="2"/>
        <v>5.49</v>
      </c>
      <c r="I196" s="16">
        <v>2</v>
      </c>
      <c r="J196" s="11"/>
    </row>
    <row r="197" s="1" customFormat="1" ht="20.1" customHeight="1" spans="1:10">
      <c r="A197" s="11">
        <v>193</v>
      </c>
      <c r="B197" s="15" t="s">
        <v>226</v>
      </c>
      <c r="C197" s="16">
        <f>VLOOKUP(B197,[1]大南!$D$1:$N$65536,11,0)</f>
        <v>7</v>
      </c>
      <c r="D197" s="9"/>
      <c r="E197" s="9"/>
      <c r="F197" s="16">
        <v>16</v>
      </c>
      <c r="G197" s="14">
        <v>24.65</v>
      </c>
      <c r="H197" s="14">
        <f t="shared" ref="H197:H260" si="3">F197*0.61</f>
        <v>9.76</v>
      </c>
      <c r="I197" s="16">
        <v>6</v>
      </c>
      <c r="J197" s="11"/>
    </row>
    <row r="198" s="1" customFormat="1" ht="20.1" customHeight="1" spans="1:10">
      <c r="A198" s="11">
        <v>194</v>
      </c>
      <c r="B198" s="15" t="s">
        <v>227</v>
      </c>
      <c r="C198" s="16">
        <f>VLOOKUP(B198,[1]大南!$D$1:$N$65536,11,0)</f>
        <v>4</v>
      </c>
      <c r="D198" s="9"/>
      <c r="E198" s="9"/>
      <c r="F198" s="16">
        <v>12</v>
      </c>
      <c r="G198" s="14">
        <v>18.57</v>
      </c>
      <c r="H198" s="14">
        <f t="shared" si="3"/>
        <v>7.32</v>
      </c>
      <c r="I198" s="16">
        <v>3</v>
      </c>
      <c r="J198" s="11"/>
    </row>
    <row r="199" s="1" customFormat="1" ht="20.1" customHeight="1" spans="1:10">
      <c r="A199" s="11">
        <v>195</v>
      </c>
      <c r="B199" s="15" t="s">
        <v>228</v>
      </c>
      <c r="C199" s="16">
        <f>VLOOKUP(B199,[1]大南!$D$1:$N$65536,11,0)</f>
        <v>2</v>
      </c>
      <c r="D199" s="9"/>
      <c r="E199" s="9"/>
      <c r="F199" s="16">
        <v>9</v>
      </c>
      <c r="G199" s="14">
        <v>14.01</v>
      </c>
      <c r="H199" s="14">
        <f t="shared" si="3"/>
        <v>5.49</v>
      </c>
      <c r="I199" s="16">
        <v>1</v>
      </c>
      <c r="J199" s="11"/>
    </row>
    <row r="200" s="1" customFormat="1" ht="20.1" customHeight="1" spans="1:10">
      <c r="A200" s="11">
        <v>196</v>
      </c>
      <c r="B200" s="15" t="s">
        <v>229</v>
      </c>
      <c r="C200" s="16">
        <f>VLOOKUP(B200,[1]大南!$D$1:$N$65536,11,0)</f>
        <v>4</v>
      </c>
      <c r="D200" s="9"/>
      <c r="E200" s="9"/>
      <c r="F200" s="16">
        <v>10</v>
      </c>
      <c r="G200" s="14">
        <v>15.53</v>
      </c>
      <c r="H200" s="14">
        <f t="shared" si="3"/>
        <v>6.1</v>
      </c>
      <c r="I200" s="16">
        <v>3</v>
      </c>
      <c r="J200" s="11"/>
    </row>
    <row r="201" s="1" customFormat="1" ht="20.1" customHeight="1" spans="1:10">
      <c r="A201" s="11">
        <v>197</v>
      </c>
      <c r="B201" s="15" t="s">
        <v>230</v>
      </c>
      <c r="C201" s="16">
        <f>VLOOKUP(B201,[1]大南!$D$1:$N$65536,11,0)</f>
        <v>4</v>
      </c>
      <c r="D201" s="9"/>
      <c r="E201" s="9"/>
      <c r="F201" s="16">
        <v>10</v>
      </c>
      <c r="G201" s="14">
        <v>15.53</v>
      </c>
      <c r="H201" s="14">
        <f t="shared" si="3"/>
        <v>6.1</v>
      </c>
      <c r="I201" s="16">
        <v>3</v>
      </c>
      <c r="J201" s="11"/>
    </row>
    <row r="202" s="1" customFormat="1" ht="20.1" customHeight="1" spans="1:10">
      <c r="A202" s="11">
        <v>198</v>
      </c>
      <c r="B202" s="15" t="s">
        <v>92</v>
      </c>
      <c r="C202" s="16">
        <f>VLOOKUP(B202,[1]大南!$D$1:$N$65536,11,0)</f>
        <v>4</v>
      </c>
      <c r="D202" s="9"/>
      <c r="E202" s="9"/>
      <c r="F202" s="16">
        <v>10</v>
      </c>
      <c r="G202" s="14">
        <v>15.53</v>
      </c>
      <c r="H202" s="14">
        <f t="shared" si="3"/>
        <v>6.1</v>
      </c>
      <c r="I202" s="16">
        <v>3</v>
      </c>
      <c r="J202" s="11"/>
    </row>
    <row r="203" s="1" customFormat="1" ht="20.1" customHeight="1" spans="1:10">
      <c r="A203" s="11">
        <v>199</v>
      </c>
      <c r="B203" s="15" t="s">
        <v>231</v>
      </c>
      <c r="C203" s="16">
        <f>VLOOKUP(B203,[1]大南!$D$1:$N$65536,11,0)</f>
        <v>7</v>
      </c>
      <c r="D203" s="9"/>
      <c r="E203" s="9"/>
      <c r="F203" s="16">
        <v>16</v>
      </c>
      <c r="G203" s="14">
        <v>24.65</v>
      </c>
      <c r="H203" s="14">
        <f t="shared" si="3"/>
        <v>9.76</v>
      </c>
      <c r="I203" s="16">
        <v>6</v>
      </c>
      <c r="J203" s="11"/>
    </row>
    <row r="204" s="1" customFormat="1" ht="20.1" customHeight="1" spans="1:10">
      <c r="A204" s="11">
        <v>200</v>
      </c>
      <c r="B204" s="15" t="s">
        <v>232</v>
      </c>
      <c r="C204" s="16">
        <f>VLOOKUP(B204,[1]大南!$D$1:$N$65536,11,0)</f>
        <v>4</v>
      </c>
      <c r="D204" s="9"/>
      <c r="E204" s="9"/>
      <c r="F204" s="16">
        <v>12</v>
      </c>
      <c r="G204" s="14">
        <v>18.57</v>
      </c>
      <c r="H204" s="14">
        <f t="shared" si="3"/>
        <v>7.32</v>
      </c>
      <c r="I204" s="16">
        <v>3</v>
      </c>
      <c r="J204" s="11"/>
    </row>
    <row r="205" s="1" customFormat="1" ht="20.1" customHeight="1" spans="1:10">
      <c r="A205" s="11">
        <v>201</v>
      </c>
      <c r="B205" s="15" t="s">
        <v>233</v>
      </c>
      <c r="C205" s="16">
        <f>VLOOKUP(B205,[1]大南!$D$1:$N$65536,11,0)</f>
        <v>5</v>
      </c>
      <c r="D205" s="9"/>
      <c r="E205" s="9"/>
      <c r="F205" s="16">
        <v>13</v>
      </c>
      <c r="G205" s="14">
        <v>20.09</v>
      </c>
      <c r="H205" s="14">
        <f t="shared" si="3"/>
        <v>7.93</v>
      </c>
      <c r="I205" s="16">
        <v>4</v>
      </c>
      <c r="J205" s="11"/>
    </row>
    <row r="206" s="1" customFormat="1" ht="20.1" customHeight="1" spans="1:10">
      <c r="A206" s="11">
        <v>202</v>
      </c>
      <c r="B206" s="15" t="s">
        <v>234</v>
      </c>
      <c r="C206" s="16">
        <f>VLOOKUP(B206,[1]大南!$D$1:$N$65536,11,0)</f>
        <v>5</v>
      </c>
      <c r="D206" s="9"/>
      <c r="E206" s="9"/>
      <c r="F206" s="16">
        <v>13</v>
      </c>
      <c r="G206" s="14">
        <v>20.09</v>
      </c>
      <c r="H206" s="14">
        <f t="shared" si="3"/>
        <v>7.93</v>
      </c>
      <c r="I206" s="16">
        <v>4</v>
      </c>
      <c r="J206" s="11"/>
    </row>
    <row r="207" s="1" customFormat="1" ht="20.1" customHeight="1" spans="1:10">
      <c r="A207" s="11">
        <v>203</v>
      </c>
      <c r="B207" s="15" t="s">
        <v>116</v>
      </c>
      <c r="C207" s="16">
        <f>VLOOKUP(B207,[1]大南!$D$1:$N$65536,11,0)</f>
        <v>3</v>
      </c>
      <c r="D207" s="9"/>
      <c r="E207" s="9"/>
      <c r="F207" s="16">
        <v>9</v>
      </c>
      <c r="G207" s="14">
        <v>14.01</v>
      </c>
      <c r="H207" s="14">
        <f t="shared" si="3"/>
        <v>5.49</v>
      </c>
      <c r="I207" s="16">
        <v>2</v>
      </c>
      <c r="J207" s="11"/>
    </row>
    <row r="208" s="1" customFormat="1" ht="20.1" customHeight="1" spans="1:10">
      <c r="A208" s="11">
        <v>204</v>
      </c>
      <c r="B208" s="15" t="s">
        <v>235</v>
      </c>
      <c r="C208" s="16">
        <f>VLOOKUP(B208,[1]大南!$D$1:$N$65536,11,0)</f>
        <v>5</v>
      </c>
      <c r="D208" s="9"/>
      <c r="E208" s="9"/>
      <c r="F208" s="16">
        <v>13</v>
      </c>
      <c r="G208" s="14">
        <v>20.09</v>
      </c>
      <c r="H208" s="14">
        <f t="shared" si="3"/>
        <v>7.93</v>
      </c>
      <c r="I208" s="16">
        <v>4</v>
      </c>
      <c r="J208" s="11"/>
    </row>
    <row r="209" s="1" customFormat="1" ht="20.1" customHeight="1" spans="1:10">
      <c r="A209" s="11">
        <v>205</v>
      </c>
      <c r="B209" s="15" t="s">
        <v>236</v>
      </c>
      <c r="C209" s="16">
        <f>VLOOKUP(B209,[1]大南!$D$1:$N$65536,11,0)</f>
        <v>9</v>
      </c>
      <c r="D209" s="9"/>
      <c r="E209" s="9"/>
      <c r="F209" s="16">
        <v>18</v>
      </c>
      <c r="G209" s="14">
        <v>27.69</v>
      </c>
      <c r="H209" s="14">
        <f t="shared" si="3"/>
        <v>10.98</v>
      </c>
      <c r="I209" s="16">
        <v>8</v>
      </c>
      <c r="J209" s="11"/>
    </row>
    <row r="210" s="1" customFormat="1" ht="20.1" customHeight="1" spans="1:10">
      <c r="A210" s="11">
        <v>206</v>
      </c>
      <c r="B210" s="21" t="s">
        <v>237</v>
      </c>
      <c r="C210" s="16">
        <f>VLOOKUP(B210,[1]大南!$D$1:$N$65536,11,0)</f>
        <v>7</v>
      </c>
      <c r="D210" s="9"/>
      <c r="E210" s="9"/>
      <c r="F210" s="16">
        <v>16</v>
      </c>
      <c r="G210" s="14">
        <v>24.65</v>
      </c>
      <c r="H210" s="14">
        <f t="shared" si="3"/>
        <v>9.76</v>
      </c>
      <c r="I210" s="16">
        <v>6</v>
      </c>
      <c r="J210" s="11"/>
    </row>
    <row r="211" s="1" customFormat="1" ht="20.1" customHeight="1" spans="1:10">
      <c r="A211" s="11">
        <v>207</v>
      </c>
      <c r="B211" s="15" t="s">
        <v>238</v>
      </c>
      <c r="C211" s="16">
        <f>VLOOKUP(B211,[1]大南!$D$1:$N$65536,11,0)</f>
        <v>6</v>
      </c>
      <c r="D211" s="9"/>
      <c r="E211" s="9"/>
      <c r="F211" s="16">
        <v>17</v>
      </c>
      <c r="G211" s="14">
        <v>26.17</v>
      </c>
      <c r="H211" s="14">
        <f t="shared" si="3"/>
        <v>10.37</v>
      </c>
      <c r="I211" s="16">
        <v>5</v>
      </c>
      <c r="J211" s="11"/>
    </row>
    <row r="212" s="1" customFormat="1" ht="20.1" customHeight="1" spans="1:10">
      <c r="A212" s="11">
        <v>208</v>
      </c>
      <c r="B212" s="15" t="s">
        <v>239</v>
      </c>
      <c r="C212" s="16">
        <f>VLOOKUP(B212,[1]大南!$D$1:$N$65536,11,0)</f>
        <v>2</v>
      </c>
      <c r="D212" s="9"/>
      <c r="E212" s="9"/>
      <c r="F212" s="16">
        <v>8</v>
      </c>
      <c r="G212" s="14">
        <v>12.49</v>
      </c>
      <c r="H212" s="14">
        <f t="shared" si="3"/>
        <v>4.88</v>
      </c>
      <c r="I212" s="16">
        <v>1</v>
      </c>
      <c r="J212" s="11"/>
    </row>
    <row r="213" s="1" customFormat="1" ht="20.1" customHeight="1" spans="1:10">
      <c r="A213" s="11">
        <v>209</v>
      </c>
      <c r="B213" s="15" t="s">
        <v>240</v>
      </c>
      <c r="C213" s="16">
        <f>VLOOKUP(B213,[1]大南!$D$1:$N$65536,11,0)</f>
        <v>5</v>
      </c>
      <c r="D213" s="9"/>
      <c r="E213" s="9"/>
      <c r="F213" s="16">
        <v>13</v>
      </c>
      <c r="G213" s="14">
        <v>20.09</v>
      </c>
      <c r="H213" s="14">
        <f t="shared" si="3"/>
        <v>7.93</v>
      </c>
      <c r="I213" s="16">
        <v>4</v>
      </c>
      <c r="J213" s="11"/>
    </row>
    <row r="214" s="1" customFormat="1" ht="20.1" customHeight="1" spans="1:10">
      <c r="A214" s="11">
        <v>210</v>
      </c>
      <c r="B214" s="15" t="s">
        <v>241</v>
      </c>
      <c r="C214" s="16">
        <f>VLOOKUP(B214,[1]大南!$D$1:$N$65536,11,0)</f>
        <v>8</v>
      </c>
      <c r="D214" s="9"/>
      <c r="E214" s="9"/>
      <c r="F214" s="16">
        <v>17</v>
      </c>
      <c r="G214" s="14">
        <v>26.17</v>
      </c>
      <c r="H214" s="14">
        <f t="shared" si="3"/>
        <v>10.37</v>
      </c>
      <c r="I214" s="16">
        <v>7</v>
      </c>
      <c r="J214" s="11"/>
    </row>
    <row r="215" s="1" customFormat="1" ht="20.1" customHeight="1" spans="1:10">
      <c r="A215" s="11">
        <v>211</v>
      </c>
      <c r="B215" s="17" t="s">
        <v>242</v>
      </c>
      <c r="C215" s="16">
        <f>VLOOKUP(B215,[1]大南!$D$1:$N$65536,11,0)</f>
        <v>3</v>
      </c>
      <c r="D215" s="9"/>
      <c r="E215" s="9"/>
      <c r="F215" s="16">
        <v>9</v>
      </c>
      <c r="G215" s="14">
        <v>14.01</v>
      </c>
      <c r="H215" s="14">
        <f t="shared" si="3"/>
        <v>5.49</v>
      </c>
      <c r="I215" s="16">
        <v>2</v>
      </c>
      <c r="J215" s="11"/>
    </row>
    <row r="216" s="1" customFormat="1" ht="20.1" customHeight="1" spans="1:10">
      <c r="A216" s="11">
        <v>212</v>
      </c>
      <c r="B216" s="15" t="s">
        <v>243</v>
      </c>
      <c r="C216" s="16">
        <f>VLOOKUP(B216,[1]大南!$D$1:$N$65536,11,0)</f>
        <v>2</v>
      </c>
      <c r="D216" s="9"/>
      <c r="E216" s="9"/>
      <c r="F216" s="16">
        <v>8</v>
      </c>
      <c r="G216" s="14">
        <v>12.49</v>
      </c>
      <c r="H216" s="14">
        <f t="shared" si="3"/>
        <v>4.88</v>
      </c>
      <c r="I216" s="16">
        <v>1</v>
      </c>
      <c r="J216" s="11"/>
    </row>
    <row r="217" s="1" customFormat="1" ht="20.1" customHeight="1" spans="1:10">
      <c r="A217" s="11">
        <v>213</v>
      </c>
      <c r="B217" s="15" t="s">
        <v>244</v>
      </c>
      <c r="C217" s="16">
        <f>VLOOKUP(B217,[1]大南!$D$1:$N$65536,11,0)</f>
        <v>4</v>
      </c>
      <c r="D217" s="9"/>
      <c r="E217" s="9"/>
      <c r="F217" s="16">
        <v>11</v>
      </c>
      <c r="G217" s="14">
        <v>17.05</v>
      </c>
      <c r="H217" s="14">
        <f t="shared" si="3"/>
        <v>6.71</v>
      </c>
      <c r="I217" s="16">
        <v>3</v>
      </c>
      <c r="J217" s="11"/>
    </row>
    <row r="218" s="1" customFormat="1" ht="20.1" customHeight="1" spans="1:10">
      <c r="A218" s="11">
        <v>214</v>
      </c>
      <c r="B218" s="15" t="s">
        <v>245</v>
      </c>
      <c r="C218" s="16">
        <f>VLOOKUP(B218,[1]大南!$D$1:$N$65536,11,0)</f>
        <v>6</v>
      </c>
      <c r="D218" s="9"/>
      <c r="E218" s="9"/>
      <c r="F218" s="16">
        <v>13</v>
      </c>
      <c r="G218" s="14">
        <v>20.09</v>
      </c>
      <c r="H218" s="14">
        <f t="shared" si="3"/>
        <v>7.93</v>
      </c>
      <c r="I218" s="16">
        <v>5</v>
      </c>
      <c r="J218" s="11"/>
    </row>
    <row r="219" s="1" customFormat="1" ht="20.1" customHeight="1" spans="1:10">
      <c r="A219" s="11">
        <v>215</v>
      </c>
      <c r="B219" s="15" t="s">
        <v>246</v>
      </c>
      <c r="C219" s="16">
        <f>VLOOKUP(B219,[1]大南!$D$1:$N$65536,11,0)</f>
        <v>3</v>
      </c>
      <c r="D219" s="9"/>
      <c r="E219" s="9"/>
      <c r="F219" s="16">
        <v>9</v>
      </c>
      <c r="G219" s="14">
        <v>14.01</v>
      </c>
      <c r="H219" s="14">
        <f t="shared" si="3"/>
        <v>5.49</v>
      </c>
      <c r="I219" s="16">
        <v>2</v>
      </c>
      <c r="J219" s="11"/>
    </row>
    <row r="220" s="1" customFormat="1" ht="20.1" customHeight="1" spans="1:10">
      <c r="A220" s="11">
        <v>216</v>
      </c>
      <c r="B220" s="22" t="s">
        <v>247</v>
      </c>
      <c r="C220" s="16">
        <f>VLOOKUP(B220,[1]大南!$D$1:$N$65536,11,0)</f>
        <v>5</v>
      </c>
      <c r="D220" s="9"/>
      <c r="E220" s="9"/>
      <c r="F220" s="16">
        <v>13</v>
      </c>
      <c r="G220" s="14">
        <v>20.09</v>
      </c>
      <c r="H220" s="14">
        <f t="shared" si="3"/>
        <v>7.93</v>
      </c>
      <c r="I220" s="16">
        <v>4</v>
      </c>
      <c r="J220" s="11"/>
    </row>
    <row r="221" s="1" customFormat="1" ht="20.1" customHeight="1" spans="1:10">
      <c r="A221" s="11">
        <v>217</v>
      </c>
      <c r="B221" s="15" t="s">
        <v>248</v>
      </c>
      <c r="C221" s="16">
        <f>VLOOKUP(B221,[1]大南!$D$1:$N$65536,11,0)</f>
        <v>5</v>
      </c>
      <c r="D221" s="9"/>
      <c r="E221" s="9"/>
      <c r="F221" s="16">
        <v>13</v>
      </c>
      <c r="G221" s="14">
        <v>20.09</v>
      </c>
      <c r="H221" s="14">
        <f t="shared" si="3"/>
        <v>7.93</v>
      </c>
      <c r="I221" s="16">
        <v>4</v>
      </c>
      <c r="J221" s="11"/>
    </row>
    <row r="222" s="1" customFormat="1" ht="20.1" customHeight="1" spans="1:10">
      <c r="A222" s="11">
        <v>218</v>
      </c>
      <c r="B222" s="15" t="s">
        <v>249</v>
      </c>
      <c r="C222" s="16">
        <f>VLOOKUP(B222,[1]大南!$D$1:$N$65536,11,0)</f>
        <v>3</v>
      </c>
      <c r="D222" s="9"/>
      <c r="E222" s="9"/>
      <c r="F222" s="16">
        <v>10</v>
      </c>
      <c r="G222" s="14">
        <v>15.53</v>
      </c>
      <c r="H222" s="14">
        <f t="shared" si="3"/>
        <v>6.1</v>
      </c>
      <c r="I222" s="16">
        <v>2</v>
      </c>
      <c r="J222" s="11"/>
    </row>
    <row r="223" s="1" customFormat="1" ht="20.1" customHeight="1" spans="1:10">
      <c r="A223" s="11">
        <v>219</v>
      </c>
      <c r="B223" s="15" t="s">
        <v>250</v>
      </c>
      <c r="C223" s="16">
        <f>VLOOKUP(B223,[1]大南!$D$1:$N$65536,11,0)</f>
        <v>4</v>
      </c>
      <c r="D223" s="9"/>
      <c r="E223" s="9"/>
      <c r="F223" s="16">
        <v>11</v>
      </c>
      <c r="G223" s="14">
        <v>17.05</v>
      </c>
      <c r="H223" s="14">
        <f t="shared" si="3"/>
        <v>6.71</v>
      </c>
      <c r="I223" s="16">
        <v>3</v>
      </c>
      <c r="J223" s="11"/>
    </row>
    <row r="224" s="1" customFormat="1" ht="20.1" customHeight="1" spans="1:10">
      <c r="A224" s="11">
        <v>220</v>
      </c>
      <c r="B224" s="15" t="s">
        <v>251</v>
      </c>
      <c r="C224" s="16">
        <f>VLOOKUP(B224,[1]大南!$D$1:$N$65536,11,0)</f>
        <v>4</v>
      </c>
      <c r="D224" s="9"/>
      <c r="E224" s="9"/>
      <c r="F224" s="16">
        <v>11</v>
      </c>
      <c r="G224" s="14">
        <v>17.05</v>
      </c>
      <c r="H224" s="14">
        <f t="shared" si="3"/>
        <v>6.71</v>
      </c>
      <c r="I224" s="16">
        <v>3</v>
      </c>
      <c r="J224" s="11"/>
    </row>
    <row r="225" s="1" customFormat="1" ht="20.1" customHeight="1" spans="1:10">
      <c r="A225" s="11">
        <v>221</v>
      </c>
      <c r="B225" s="15" t="s">
        <v>252</v>
      </c>
      <c r="C225" s="16">
        <f>VLOOKUP(B225,[1]大南!$D$1:$N$65536,11,0)</f>
        <v>5</v>
      </c>
      <c r="D225" s="9"/>
      <c r="E225" s="9"/>
      <c r="F225" s="16">
        <v>13</v>
      </c>
      <c r="G225" s="14">
        <v>20.09</v>
      </c>
      <c r="H225" s="14">
        <f t="shared" si="3"/>
        <v>7.93</v>
      </c>
      <c r="I225" s="16">
        <v>4</v>
      </c>
      <c r="J225" s="11"/>
    </row>
    <row r="226" s="1" customFormat="1" ht="20.1" customHeight="1" spans="1:10">
      <c r="A226" s="11">
        <v>222</v>
      </c>
      <c r="B226" s="15" t="s">
        <v>253</v>
      </c>
      <c r="C226" s="16">
        <f>VLOOKUP(B226,[1]大南!$D$1:$N$65536,11,0)</f>
        <v>6</v>
      </c>
      <c r="D226" s="9"/>
      <c r="E226" s="9"/>
      <c r="F226" s="16">
        <v>14</v>
      </c>
      <c r="G226" s="14">
        <v>21.61</v>
      </c>
      <c r="H226" s="14">
        <f t="shared" si="3"/>
        <v>8.54</v>
      </c>
      <c r="I226" s="16">
        <v>5</v>
      </c>
      <c r="J226" s="11"/>
    </row>
    <row r="227" s="1" customFormat="1" ht="20.1" customHeight="1" spans="1:10">
      <c r="A227" s="11">
        <v>223</v>
      </c>
      <c r="B227" s="15" t="s">
        <v>254</v>
      </c>
      <c r="C227" s="16">
        <f>VLOOKUP(B227,[1]大南!$D$1:$N$65536,11,0)</f>
        <v>5</v>
      </c>
      <c r="D227" s="9"/>
      <c r="E227" s="9"/>
      <c r="F227" s="16">
        <v>13</v>
      </c>
      <c r="G227" s="14">
        <v>20.09</v>
      </c>
      <c r="H227" s="14">
        <f t="shared" si="3"/>
        <v>7.93</v>
      </c>
      <c r="I227" s="16">
        <v>4</v>
      </c>
      <c r="J227" s="11"/>
    </row>
    <row r="228" s="1" customFormat="1" ht="20.1" customHeight="1" spans="1:10">
      <c r="A228" s="11">
        <v>224</v>
      </c>
      <c r="B228" s="15" t="s">
        <v>255</v>
      </c>
      <c r="C228" s="16">
        <f>VLOOKUP(B228,[1]大南!$D$1:$N$65536,11,0)</f>
        <v>5</v>
      </c>
      <c r="D228" s="9"/>
      <c r="E228" s="9"/>
      <c r="F228" s="16">
        <v>13</v>
      </c>
      <c r="G228" s="14">
        <v>20.09</v>
      </c>
      <c r="H228" s="14">
        <f t="shared" si="3"/>
        <v>7.93</v>
      </c>
      <c r="I228" s="16">
        <v>4</v>
      </c>
      <c r="J228" s="11"/>
    </row>
    <row r="229" s="1" customFormat="1" ht="20.1" customHeight="1" spans="1:10">
      <c r="A229" s="11">
        <v>225</v>
      </c>
      <c r="B229" s="15" t="s">
        <v>256</v>
      </c>
      <c r="C229" s="16">
        <f>VLOOKUP(B229,[1]大南!$D$1:$N$65536,11,0)</f>
        <v>5</v>
      </c>
      <c r="D229" s="9"/>
      <c r="E229" s="9"/>
      <c r="F229" s="16">
        <v>13</v>
      </c>
      <c r="G229" s="14">
        <v>20.09</v>
      </c>
      <c r="H229" s="14">
        <f t="shared" si="3"/>
        <v>7.93</v>
      </c>
      <c r="I229" s="16">
        <v>4</v>
      </c>
      <c r="J229" s="11"/>
    </row>
    <row r="230" s="1" customFormat="1" ht="20.1" customHeight="1" spans="1:10">
      <c r="A230" s="11">
        <v>226</v>
      </c>
      <c r="B230" s="15" t="s">
        <v>257</v>
      </c>
      <c r="C230" s="16">
        <f>VLOOKUP(B230,[1]大南!$D$1:$N$65536,11,0)</f>
        <v>3</v>
      </c>
      <c r="D230" s="9"/>
      <c r="E230" s="9"/>
      <c r="F230" s="16">
        <v>9</v>
      </c>
      <c r="G230" s="14">
        <v>14.01</v>
      </c>
      <c r="H230" s="14">
        <f t="shared" si="3"/>
        <v>5.49</v>
      </c>
      <c r="I230" s="16">
        <v>2</v>
      </c>
      <c r="J230" s="11"/>
    </row>
    <row r="231" s="1" customFormat="1" ht="20.1" customHeight="1" spans="1:10">
      <c r="A231" s="11">
        <v>227</v>
      </c>
      <c r="B231" s="15" t="s">
        <v>258</v>
      </c>
      <c r="C231" s="16">
        <f>VLOOKUP(B231,[1]大南!$D$1:$N$65536,11,0)</f>
        <v>2</v>
      </c>
      <c r="D231" s="9"/>
      <c r="E231" s="9"/>
      <c r="F231" s="16">
        <v>8</v>
      </c>
      <c r="G231" s="14">
        <v>12.49</v>
      </c>
      <c r="H231" s="14">
        <f t="shared" si="3"/>
        <v>4.88</v>
      </c>
      <c r="I231" s="16">
        <v>1</v>
      </c>
      <c r="J231" s="11"/>
    </row>
    <row r="232" s="1" customFormat="1" ht="20.1" customHeight="1" spans="1:10">
      <c r="A232" s="11">
        <v>228</v>
      </c>
      <c r="B232" s="15" t="s">
        <v>259</v>
      </c>
      <c r="C232" s="16">
        <f>VLOOKUP(B232,[1]大南!$D$1:$N$65536,11,0)</f>
        <v>4</v>
      </c>
      <c r="D232" s="9"/>
      <c r="E232" s="9"/>
      <c r="F232" s="16">
        <v>11</v>
      </c>
      <c r="G232" s="14">
        <v>17.05</v>
      </c>
      <c r="H232" s="14">
        <f t="shared" si="3"/>
        <v>6.71</v>
      </c>
      <c r="I232" s="16">
        <v>3</v>
      </c>
      <c r="J232" s="11"/>
    </row>
    <row r="233" s="1" customFormat="1" ht="20.1" customHeight="1" spans="1:10">
      <c r="A233" s="11">
        <v>229</v>
      </c>
      <c r="B233" s="15" t="s">
        <v>260</v>
      </c>
      <c r="C233" s="16">
        <f>VLOOKUP(B233,[1]大南!$D$1:$N$65536,11,0)</f>
        <v>2</v>
      </c>
      <c r="D233" s="9"/>
      <c r="E233" s="9"/>
      <c r="F233" s="16">
        <v>8</v>
      </c>
      <c r="G233" s="14">
        <v>12.49</v>
      </c>
      <c r="H233" s="14">
        <f t="shared" si="3"/>
        <v>4.88</v>
      </c>
      <c r="I233" s="16">
        <v>1</v>
      </c>
      <c r="J233" s="11"/>
    </row>
    <row r="234" s="1" customFormat="1" ht="20.1" customHeight="1" spans="1:10">
      <c r="A234" s="11">
        <v>230</v>
      </c>
      <c r="B234" s="15" t="s">
        <v>261</v>
      </c>
      <c r="C234" s="16">
        <f>VLOOKUP(B234,[1]大南!$D$1:$N$65536,11,0)</f>
        <v>3</v>
      </c>
      <c r="D234" s="9"/>
      <c r="E234" s="9"/>
      <c r="F234" s="16">
        <v>9</v>
      </c>
      <c r="G234" s="14">
        <v>14.01</v>
      </c>
      <c r="H234" s="14">
        <f t="shared" si="3"/>
        <v>5.49</v>
      </c>
      <c r="I234" s="16">
        <v>2</v>
      </c>
      <c r="J234" s="11"/>
    </row>
    <row r="235" s="1" customFormat="1" ht="20.1" customHeight="1" spans="1:10">
      <c r="A235" s="11">
        <v>231</v>
      </c>
      <c r="B235" s="15" t="s">
        <v>262</v>
      </c>
      <c r="C235" s="16">
        <f>VLOOKUP(B235,[1]大南!$D$1:$N$65536,11,0)</f>
        <v>7</v>
      </c>
      <c r="D235" s="9"/>
      <c r="E235" s="9"/>
      <c r="F235" s="16">
        <v>16</v>
      </c>
      <c r="G235" s="14">
        <v>24.65</v>
      </c>
      <c r="H235" s="14">
        <f t="shared" si="3"/>
        <v>9.76</v>
      </c>
      <c r="I235" s="16">
        <v>6</v>
      </c>
      <c r="J235" s="11"/>
    </row>
    <row r="236" s="1" customFormat="1" ht="20.1" customHeight="1" spans="1:10">
      <c r="A236" s="11">
        <v>232</v>
      </c>
      <c r="B236" s="15" t="s">
        <v>263</v>
      </c>
      <c r="C236" s="16">
        <f>VLOOKUP(B236,[1]大南!$D$1:$N$65536,11,0)</f>
        <v>5</v>
      </c>
      <c r="D236" s="9"/>
      <c r="E236" s="9"/>
      <c r="F236" s="16">
        <v>13</v>
      </c>
      <c r="G236" s="14">
        <v>20.09</v>
      </c>
      <c r="H236" s="14">
        <f t="shared" si="3"/>
        <v>7.93</v>
      </c>
      <c r="I236" s="16">
        <v>4</v>
      </c>
      <c r="J236" s="11"/>
    </row>
    <row r="237" s="1" customFormat="1" ht="20.1" customHeight="1" spans="1:10">
      <c r="A237" s="11">
        <v>233</v>
      </c>
      <c r="B237" s="15" t="s">
        <v>264</v>
      </c>
      <c r="C237" s="16">
        <f>VLOOKUP(B237,[1]大南!$D$1:$N$65536,11,0)</f>
        <v>2</v>
      </c>
      <c r="D237" s="9"/>
      <c r="E237" s="9"/>
      <c r="F237" s="16">
        <v>8</v>
      </c>
      <c r="G237" s="14">
        <v>12.49</v>
      </c>
      <c r="H237" s="14">
        <f t="shared" si="3"/>
        <v>4.88</v>
      </c>
      <c r="I237" s="16">
        <v>1</v>
      </c>
      <c r="J237" s="11"/>
    </row>
    <row r="238" s="1" customFormat="1" ht="20.1" customHeight="1" spans="1:10">
      <c r="A238" s="11">
        <v>234</v>
      </c>
      <c r="B238" s="15" t="s">
        <v>265</v>
      </c>
      <c r="C238" s="16">
        <f>VLOOKUP(B238,[1]大南!$D$1:$N$65536,11,0)</f>
        <v>4</v>
      </c>
      <c r="D238" s="9"/>
      <c r="E238" s="9"/>
      <c r="F238" s="16">
        <v>12</v>
      </c>
      <c r="G238" s="14">
        <v>18.57</v>
      </c>
      <c r="H238" s="14">
        <f t="shared" si="3"/>
        <v>7.32</v>
      </c>
      <c r="I238" s="16">
        <v>3</v>
      </c>
      <c r="J238" s="11"/>
    </row>
    <row r="239" s="1" customFormat="1" ht="20.1" customHeight="1" spans="1:10">
      <c r="A239" s="11">
        <v>235</v>
      </c>
      <c r="B239" s="19" t="s">
        <v>266</v>
      </c>
      <c r="C239" s="16">
        <f>VLOOKUP(B239,[1]大南!$D$1:$N$65536,11,0)</f>
        <v>5</v>
      </c>
      <c r="D239" s="9"/>
      <c r="E239" s="9"/>
      <c r="F239" s="16">
        <v>13</v>
      </c>
      <c r="G239" s="14">
        <v>20.09</v>
      </c>
      <c r="H239" s="14">
        <f t="shared" si="3"/>
        <v>7.93</v>
      </c>
      <c r="I239" s="16">
        <v>4</v>
      </c>
      <c r="J239" s="11"/>
    </row>
    <row r="240" s="1" customFormat="1" ht="20.1" customHeight="1" spans="1:10">
      <c r="A240" s="11">
        <v>236</v>
      </c>
      <c r="B240" s="19" t="s">
        <v>267</v>
      </c>
      <c r="C240" s="16">
        <f>VLOOKUP(B240,[1]大南!$D$1:$N$65536,11,0)</f>
        <v>4</v>
      </c>
      <c r="D240" s="9"/>
      <c r="E240" s="9"/>
      <c r="F240" s="16">
        <v>12</v>
      </c>
      <c r="G240" s="14">
        <v>18.57</v>
      </c>
      <c r="H240" s="14">
        <f t="shared" si="3"/>
        <v>7.32</v>
      </c>
      <c r="I240" s="16">
        <v>3</v>
      </c>
      <c r="J240" s="11"/>
    </row>
    <row r="241" s="1" customFormat="1" ht="20.1" customHeight="1" spans="1:10">
      <c r="A241" s="11">
        <v>237</v>
      </c>
      <c r="B241" s="19" t="s">
        <v>268</v>
      </c>
      <c r="C241" s="16">
        <f>VLOOKUP(B241,[1]大南!$D$1:$N$65536,11,0)</f>
        <v>4</v>
      </c>
      <c r="D241" s="9"/>
      <c r="E241" s="9"/>
      <c r="F241" s="16">
        <v>12</v>
      </c>
      <c r="G241" s="14">
        <v>18.57</v>
      </c>
      <c r="H241" s="14">
        <f t="shared" si="3"/>
        <v>7.32</v>
      </c>
      <c r="I241" s="16">
        <v>3</v>
      </c>
      <c r="J241" s="11"/>
    </row>
    <row r="242" s="1" customFormat="1" ht="20.1" customHeight="1" spans="1:10">
      <c r="A242" s="11">
        <v>238</v>
      </c>
      <c r="B242" s="15" t="s">
        <v>269</v>
      </c>
      <c r="C242" s="16">
        <f>VLOOKUP(B242,[1]大南!$D$1:$N$65536,11,0)</f>
        <v>6</v>
      </c>
      <c r="D242" s="9"/>
      <c r="E242" s="9"/>
      <c r="F242" s="16">
        <v>15</v>
      </c>
      <c r="G242" s="14">
        <v>23.13</v>
      </c>
      <c r="H242" s="14">
        <f t="shared" si="3"/>
        <v>9.15</v>
      </c>
      <c r="I242" s="16">
        <v>5</v>
      </c>
      <c r="J242" s="11"/>
    </row>
    <row r="243" s="1" customFormat="1" ht="20.1" customHeight="1" spans="1:10">
      <c r="A243" s="11">
        <v>239</v>
      </c>
      <c r="B243" s="15" t="s">
        <v>270</v>
      </c>
      <c r="C243" s="16">
        <f>VLOOKUP(B243,[1]大南!$D$1:$N$65536,11,0)</f>
        <v>2</v>
      </c>
      <c r="D243" s="9"/>
      <c r="E243" s="9"/>
      <c r="F243" s="16">
        <v>8</v>
      </c>
      <c r="G243" s="14">
        <v>12.49</v>
      </c>
      <c r="H243" s="14">
        <f t="shared" si="3"/>
        <v>4.88</v>
      </c>
      <c r="I243" s="16">
        <v>1</v>
      </c>
      <c r="J243" s="11"/>
    </row>
    <row r="244" s="1" customFormat="1" ht="20.1" customHeight="1" spans="1:10">
      <c r="A244" s="11">
        <v>240</v>
      </c>
      <c r="B244" s="15" t="s">
        <v>271</v>
      </c>
      <c r="C244" s="16">
        <f>VLOOKUP(B244,[1]大南!$D$1:$N$65536,11,0)</f>
        <v>4</v>
      </c>
      <c r="D244" s="9"/>
      <c r="E244" s="9"/>
      <c r="F244" s="16">
        <v>9</v>
      </c>
      <c r="G244" s="14">
        <v>14.01</v>
      </c>
      <c r="H244" s="14">
        <f t="shared" si="3"/>
        <v>5.49</v>
      </c>
      <c r="I244" s="16">
        <v>3</v>
      </c>
      <c r="J244" s="11"/>
    </row>
    <row r="245" s="1" customFormat="1" ht="20.1" customHeight="1" spans="1:10">
      <c r="A245" s="11">
        <v>241</v>
      </c>
      <c r="B245" s="15" t="s">
        <v>272</v>
      </c>
      <c r="C245" s="16">
        <f>VLOOKUP(B245,[1]大南!$D$1:$N$65536,11,0)</f>
        <v>2</v>
      </c>
      <c r="D245" s="9"/>
      <c r="E245" s="9"/>
      <c r="F245" s="16">
        <v>32</v>
      </c>
      <c r="G245" s="14">
        <v>48.97</v>
      </c>
      <c r="H245" s="14">
        <f t="shared" si="3"/>
        <v>19.52</v>
      </c>
      <c r="I245" s="16">
        <v>1</v>
      </c>
      <c r="J245" s="11"/>
    </row>
    <row r="246" s="1" customFormat="1" ht="20.1" customHeight="1" spans="1:10">
      <c r="A246" s="11">
        <v>242</v>
      </c>
      <c r="B246" s="15" t="s">
        <v>273</v>
      </c>
      <c r="C246" s="16">
        <f>VLOOKUP(B246,[1]大南!$D$1:$N$65536,11,0)</f>
        <v>4</v>
      </c>
      <c r="D246" s="9"/>
      <c r="E246" s="9"/>
      <c r="F246" s="16">
        <v>12</v>
      </c>
      <c r="G246" s="14">
        <v>18.57</v>
      </c>
      <c r="H246" s="14">
        <f t="shared" si="3"/>
        <v>7.32</v>
      </c>
      <c r="I246" s="16">
        <v>3</v>
      </c>
      <c r="J246" s="11"/>
    </row>
    <row r="247" s="1" customFormat="1" ht="20.1" customHeight="1" spans="1:10">
      <c r="A247" s="11">
        <v>243</v>
      </c>
      <c r="B247" s="15" t="s">
        <v>274</v>
      </c>
      <c r="C247" s="16">
        <f>VLOOKUP(B247,[1]大南!$D$1:$N$65536,11,0)</f>
        <v>7</v>
      </c>
      <c r="D247" s="9"/>
      <c r="E247" s="9"/>
      <c r="F247" s="16">
        <v>16</v>
      </c>
      <c r="G247" s="14">
        <v>24.65</v>
      </c>
      <c r="H247" s="14">
        <f t="shared" si="3"/>
        <v>9.76</v>
      </c>
      <c r="I247" s="16">
        <v>6</v>
      </c>
      <c r="J247" s="11"/>
    </row>
    <row r="248" s="1" customFormat="1" ht="20.1" customHeight="1" spans="1:10">
      <c r="A248" s="11">
        <v>244</v>
      </c>
      <c r="B248" s="15" t="s">
        <v>275</v>
      </c>
      <c r="C248" s="16">
        <f>VLOOKUP(B248,[1]大南!$D$1:$N$65536,11,0)</f>
        <v>4</v>
      </c>
      <c r="D248" s="9"/>
      <c r="E248" s="9"/>
      <c r="F248" s="16">
        <v>12</v>
      </c>
      <c r="G248" s="14">
        <v>18.57</v>
      </c>
      <c r="H248" s="14">
        <f t="shared" si="3"/>
        <v>7.32</v>
      </c>
      <c r="I248" s="16">
        <v>3</v>
      </c>
      <c r="J248" s="11"/>
    </row>
    <row r="249" s="1" customFormat="1" ht="20.1" customHeight="1" spans="1:10">
      <c r="A249" s="11">
        <v>245</v>
      </c>
      <c r="B249" s="15" t="s">
        <v>276</v>
      </c>
      <c r="C249" s="16">
        <f>VLOOKUP(B249,[1]大南!$D$1:$N$65536,11,0)</f>
        <v>4</v>
      </c>
      <c r="D249" s="9"/>
      <c r="E249" s="9"/>
      <c r="F249" s="16">
        <v>12</v>
      </c>
      <c r="G249" s="14">
        <v>18.57</v>
      </c>
      <c r="H249" s="14">
        <f t="shared" si="3"/>
        <v>7.32</v>
      </c>
      <c r="I249" s="16">
        <v>3</v>
      </c>
      <c r="J249" s="11"/>
    </row>
    <row r="250" s="1" customFormat="1" ht="20.1" customHeight="1" spans="1:10">
      <c r="A250" s="11">
        <v>246</v>
      </c>
      <c r="B250" s="15" t="s">
        <v>277</v>
      </c>
      <c r="C250" s="16">
        <f>VLOOKUP(B250,[1]大南!$D$1:$N$65536,11,0)</f>
        <v>4</v>
      </c>
      <c r="D250" s="9"/>
      <c r="E250" s="9"/>
      <c r="F250" s="16">
        <v>12</v>
      </c>
      <c r="G250" s="14">
        <v>18.57</v>
      </c>
      <c r="H250" s="14">
        <f t="shared" si="3"/>
        <v>7.32</v>
      </c>
      <c r="I250" s="16">
        <v>3</v>
      </c>
      <c r="J250" s="11"/>
    </row>
    <row r="251" s="1" customFormat="1" ht="20.1" customHeight="1" spans="1:10">
      <c r="A251" s="11">
        <v>247</v>
      </c>
      <c r="B251" s="21" t="s">
        <v>278</v>
      </c>
      <c r="C251" s="16">
        <f>VLOOKUP(B251,[1]大南!$D$1:$N$65536,11,0)</f>
        <v>4</v>
      </c>
      <c r="D251" s="9"/>
      <c r="E251" s="9"/>
      <c r="F251" s="16">
        <v>12</v>
      </c>
      <c r="G251" s="14">
        <v>18.57</v>
      </c>
      <c r="H251" s="14">
        <f t="shared" si="3"/>
        <v>7.32</v>
      </c>
      <c r="I251" s="16">
        <v>3</v>
      </c>
      <c r="J251" s="11"/>
    </row>
    <row r="252" s="1" customFormat="1" ht="20.1" customHeight="1" spans="1:10">
      <c r="A252" s="11">
        <v>248</v>
      </c>
      <c r="B252" s="15" t="s">
        <v>279</v>
      </c>
      <c r="C252" s="16">
        <f>VLOOKUP(B252,[1]大南!$D$1:$N$65536,11,0)</f>
        <v>2</v>
      </c>
      <c r="D252" s="9"/>
      <c r="E252" s="9"/>
      <c r="F252" s="16">
        <v>8</v>
      </c>
      <c r="G252" s="14">
        <v>12.49</v>
      </c>
      <c r="H252" s="14">
        <f t="shared" si="3"/>
        <v>4.88</v>
      </c>
      <c r="I252" s="16">
        <v>1</v>
      </c>
      <c r="J252" s="11"/>
    </row>
    <row r="253" s="1" customFormat="1" ht="20.1" customHeight="1" spans="1:10">
      <c r="A253" s="11">
        <v>249</v>
      </c>
      <c r="B253" s="15" t="s">
        <v>280</v>
      </c>
      <c r="C253" s="16">
        <f>VLOOKUP(B253,[1]大南!$D$1:$N$65536,11,0)</f>
        <v>4</v>
      </c>
      <c r="D253" s="9"/>
      <c r="E253" s="9"/>
      <c r="F253" s="16">
        <v>12</v>
      </c>
      <c r="G253" s="14">
        <v>18.57</v>
      </c>
      <c r="H253" s="14">
        <f t="shared" si="3"/>
        <v>7.32</v>
      </c>
      <c r="I253" s="16">
        <v>3</v>
      </c>
      <c r="J253" s="11"/>
    </row>
    <row r="254" s="1" customFormat="1" ht="20.1" customHeight="1" spans="1:10">
      <c r="A254" s="11">
        <v>250</v>
      </c>
      <c r="B254" s="15" t="s">
        <v>281</v>
      </c>
      <c r="C254" s="16">
        <f>VLOOKUP(B254,[1]大南!$D$1:$N$65536,11,0)</f>
        <v>2</v>
      </c>
      <c r="D254" s="9"/>
      <c r="E254" s="9"/>
      <c r="F254" s="16">
        <v>8</v>
      </c>
      <c r="G254" s="14">
        <v>12.49</v>
      </c>
      <c r="H254" s="14">
        <f t="shared" si="3"/>
        <v>4.88</v>
      </c>
      <c r="I254" s="16">
        <v>1</v>
      </c>
      <c r="J254" s="11"/>
    </row>
    <row r="255" s="1" customFormat="1" ht="20.1" customHeight="1" spans="1:10">
      <c r="A255" s="11">
        <v>251</v>
      </c>
      <c r="B255" s="15" t="s">
        <v>282</v>
      </c>
      <c r="C255" s="16">
        <f>VLOOKUP(B255,[1]大南!$D$1:$N$65536,11,0)</f>
        <v>5</v>
      </c>
      <c r="D255" s="9"/>
      <c r="E255" s="9"/>
      <c r="F255" s="16">
        <v>13</v>
      </c>
      <c r="G255" s="14">
        <v>20.09</v>
      </c>
      <c r="H255" s="14">
        <f t="shared" si="3"/>
        <v>7.93</v>
      </c>
      <c r="I255" s="16">
        <v>4</v>
      </c>
      <c r="J255" s="11"/>
    </row>
    <row r="256" s="1" customFormat="1" ht="20.1" customHeight="1" spans="1:10">
      <c r="A256" s="11">
        <v>252</v>
      </c>
      <c r="B256" s="15" t="s">
        <v>283</v>
      </c>
      <c r="C256" s="16">
        <f>VLOOKUP(B256,[1]大南!$D$1:$N$65536,11,0)</f>
        <v>7</v>
      </c>
      <c r="D256" s="9"/>
      <c r="E256" s="9"/>
      <c r="F256" s="16">
        <v>16</v>
      </c>
      <c r="G256" s="14">
        <v>24.65</v>
      </c>
      <c r="H256" s="14">
        <f t="shared" si="3"/>
        <v>9.76</v>
      </c>
      <c r="I256" s="16">
        <v>6</v>
      </c>
      <c r="J256" s="11"/>
    </row>
    <row r="257" s="1" customFormat="1" ht="20.1" customHeight="1" spans="1:10">
      <c r="A257" s="11">
        <v>253</v>
      </c>
      <c r="B257" s="15" t="s">
        <v>284</v>
      </c>
      <c r="C257" s="16">
        <f>VLOOKUP(B257,[1]大南!$D$1:$N$65536,11,0)</f>
        <v>3</v>
      </c>
      <c r="D257" s="9"/>
      <c r="E257" s="9"/>
      <c r="F257" s="16">
        <v>9</v>
      </c>
      <c r="G257" s="14">
        <v>14.01</v>
      </c>
      <c r="H257" s="14">
        <f t="shared" si="3"/>
        <v>5.49</v>
      </c>
      <c r="I257" s="16">
        <v>2</v>
      </c>
      <c r="J257" s="11"/>
    </row>
    <row r="258" s="1" customFormat="1" ht="20.1" customHeight="1" spans="1:10">
      <c r="A258" s="11">
        <v>254</v>
      </c>
      <c r="B258" s="15" t="s">
        <v>285</v>
      </c>
      <c r="C258" s="16">
        <f>VLOOKUP(B258,[1]大南!$D$1:$N$65536,11,0)</f>
        <v>2</v>
      </c>
      <c r="D258" s="9"/>
      <c r="E258" s="9"/>
      <c r="F258" s="16">
        <v>8</v>
      </c>
      <c r="G258" s="14">
        <v>12.49</v>
      </c>
      <c r="H258" s="14">
        <f t="shared" si="3"/>
        <v>4.88</v>
      </c>
      <c r="I258" s="16">
        <v>1</v>
      </c>
      <c r="J258" s="11"/>
    </row>
    <row r="259" s="1" customFormat="1" ht="20.1" customHeight="1" spans="1:10">
      <c r="A259" s="11">
        <v>255</v>
      </c>
      <c r="B259" s="15" t="s">
        <v>286</v>
      </c>
      <c r="C259" s="16">
        <f>VLOOKUP(B259,[1]大南!$D$1:$N$65536,11,0)</f>
        <v>4</v>
      </c>
      <c r="D259" s="9"/>
      <c r="E259" s="9"/>
      <c r="F259" s="16">
        <v>12</v>
      </c>
      <c r="G259" s="14">
        <v>18.57</v>
      </c>
      <c r="H259" s="14">
        <f t="shared" si="3"/>
        <v>7.32</v>
      </c>
      <c r="I259" s="16">
        <v>3</v>
      </c>
      <c r="J259" s="11"/>
    </row>
    <row r="260" s="1" customFormat="1" ht="20.1" customHeight="1" spans="1:10">
      <c r="A260" s="11">
        <v>256</v>
      </c>
      <c r="B260" s="15" t="s">
        <v>287</v>
      </c>
      <c r="C260" s="16">
        <f>VLOOKUP(B260,[1]大南!$D$1:$N$65536,11,0)</f>
        <v>3</v>
      </c>
      <c r="D260" s="9"/>
      <c r="E260" s="9"/>
      <c r="F260" s="16">
        <v>9</v>
      </c>
      <c r="G260" s="14">
        <v>14.01</v>
      </c>
      <c r="H260" s="14">
        <f t="shared" si="3"/>
        <v>5.49</v>
      </c>
      <c r="I260" s="16">
        <v>2</v>
      </c>
      <c r="J260" s="11"/>
    </row>
    <row r="261" s="1" customFormat="1" ht="20.1" customHeight="1" spans="1:10">
      <c r="A261" s="11">
        <v>257</v>
      </c>
      <c r="B261" s="15" t="s">
        <v>288</v>
      </c>
      <c r="C261" s="16">
        <f>VLOOKUP(B261,[1]大南!$D$1:$N$65536,11,0)</f>
        <v>7</v>
      </c>
      <c r="D261" s="9"/>
      <c r="E261" s="9"/>
      <c r="F261" s="16">
        <v>16</v>
      </c>
      <c r="G261" s="14">
        <v>24.65</v>
      </c>
      <c r="H261" s="14">
        <f t="shared" ref="H261:H324" si="4">F261*0.61</f>
        <v>9.76</v>
      </c>
      <c r="I261" s="16">
        <v>6</v>
      </c>
      <c r="J261" s="11"/>
    </row>
    <row r="262" s="1" customFormat="1" ht="20.1" customHeight="1" spans="1:10">
      <c r="A262" s="11">
        <v>258</v>
      </c>
      <c r="B262" s="17" t="s">
        <v>289</v>
      </c>
      <c r="C262" s="16">
        <f>VLOOKUP(B262,[1]大南!$D$1:$N$65536,11,0)</f>
        <v>4</v>
      </c>
      <c r="D262" s="9"/>
      <c r="E262" s="9"/>
      <c r="F262" s="16">
        <v>12</v>
      </c>
      <c r="G262" s="14">
        <v>18.57</v>
      </c>
      <c r="H262" s="14">
        <f t="shared" si="4"/>
        <v>7.32</v>
      </c>
      <c r="I262" s="16">
        <v>3</v>
      </c>
      <c r="J262" s="11"/>
    </row>
    <row r="263" s="1" customFormat="1" ht="20.1" customHeight="1" spans="1:10">
      <c r="A263" s="11">
        <v>259</v>
      </c>
      <c r="B263" s="15" t="s">
        <v>290</v>
      </c>
      <c r="C263" s="16">
        <f>VLOOKUP(B263,[1]大南!$D$1:$N$65536,11,0)</f>
        <v>5</v>
      </c>
      <c r="D263" s="9"/>
      <c r="E263" s="9"/>
      <c r="F263" s="16">
        <v>13</v>
      </c>
      <c r="G263" s="14">
        <v>20.09</v>
      </c>
      <c r="H263" s="14">
        <f t="shared" si="4"/>
        <v>7.93</v>
      </c>
      <c r="I263" s="16">
        <v>4</v>
      </c>
      <c r="J263" s="11"/>
    </row>
    <row r="264" s="1" customFormat="1" ht="20.1" customHeight="1" spans="1:10">
      <c r="A264" s="11">
        <v>260</v>
      </c>
      <c r="B264" s="15" t="s">
        <v>291</v>
      </c>
      <c r="C264" s="16">
        <f>VLOOKUP(B264,[1]大南!$D$1:$N$65536,11,0)</f>
        <v>3</v>
      </c>
      <c r="D264" s="9"/>
      <c r="E264" s="9"/>
      <c r="F264" s="16">
        <v>13</v>
      </c>
      <c r="G264" s="14">
        <v>20.09</v>
      </c>
      <c r="H264" s="14">
        <f t="shared" si="4"/>
        <v>7.93</v>
      </c>
      <c r="I264" s="16">
        <v>2</v>
      </c>
      <c r="J264" s="11"/>
    </row>
    <row r="265" s="1" customFormat="1" ht="20.1" customHeight="1" spans="1:10">
      <c r="A265" s="11">
        <v>261</v>
      </c>
      <c r="B265" s="15" t="s">
        <v>292</v>
      </c>
      <c r="C265" s="16">
        <f>VLOOKUP(B265,[1]大南!$D$1:$N$65536,11,0)</f>
        <v>6</v>
      </c>
      <c r="D265" s="9"/>
      <c r="E265" s="9"/>
      <c r="F265" s="16">
        <v>15</v>
      </c>
      <c r="G265" s="14">
        <v>23.13</v>
      </c>
      <c r="H265" s="14">
        <f t="shared" si="4"/>
        <v>9.15</v>
      </c>
      <c r="I265" s="16">
        <v>5</v>
      </c>
      <c r="J265" s="11"/>
    </row>
    <row r="266" s="1" customFormat="1" ht="20.1" customHeight="1" spans="1:10">
      <c r="A266" s="11">
        <v>262</v>
      </c>
      <c r="B266" s="15" t="s">
        <v>293</v>
      </c>
      <c r="C266" s="16">
        <f>VLOOKUP(B266,[1]大南!$D$1:$N$65536,11,0)</f>
        <v>5</v>
      </c>
      <c r="D266" s="9"/>
      <c r="E266" s="9"/>
      <c r="F266" s="16">
        <v>16</v>
      </c>
      <c r="G266" s="14">
        <v>24.65</v>
      </c>
      <c r="H266" s="14">
        <f t="shared" si="4"/>
        <v>9.76</v>
      </c>
      <c r="I266" s="16">
        <v>4</v>
      </c>
      <c r="J266" s="11"/>
    </row>
    <row r="267" s="1" customFormat="1" ht="20.1" customHeight="1" spans="1:10">
      <c r="A267" s="11">
        <v>263</v>
      </c>
      <c r="B267" s="20" t="s">
        <v>294</v>
      </c>
      <c r="C267" s="16">
        <f>VLOOKUP(B267,[1]大南!$D$1:$N$65536,11,0)</f>
        <v>4</v>
      </c>
      <c r="D267" s="9"/>
      <c r="E267" s="9"/>
      <c r="F267" s="16">
        <v>12</v>
      </c>
      <c r="G267" s="14">
        <v>18.57</v>
      </c>
      <c r="H267" s="14">
        <f t="shared" si="4"/>
        <v>7.32</v>
      </c>
      <c r="I267" s="16">
        <v>3</v>
      </c>
      <c r="J267" s="11"/>
    </row>
    <row r="268" s="1" customFormat="1" ht="20.1" customHeight="1" spans="1:10">
      <c r="A268" s="11">
        <v>264</v>
      </c>
      <c r="B268" s="15" t="s">
        <v>295</v>
      </c>
      <c r="C268" s="16">
        <f>VLOOKUP(B268,[1]大南!$D$1:$N$65536,11,0)</f>
        <v>2</v>
      </c>
      <c r="D268" s="9"/>
      <c r="E268" s="9"/>
      <c r="F268" s="16">
        <v>8</v>
      </c>
      <c r="G268" s="14">
        <v>12.49</v>
      </c>
      <c r="H268" s="14">
        <f t="shared" si="4"/>
        <v>4.88</v>
      </c>
      <c r="I268" s="16">
        <v>1</v>
      </c>
      <c r="J268" s="11"/>
    </row>
    <row r="269" s="1" customFormat="1" ht="20.1" customHeight="1" spans="1:10">
      <c r="A269" s="11">
        <v>265</v>
      </c>
      <c r="B269" s="15" t="s">
        <v>296</v>
      </c>
      <c r="C269" s="16">
        <f>VLOOKUP(B269,[1]大南!$D$1:$N$65536,11,0)</f>
        <v>2</v>
      </c>
      <c r="D269" s="9"/>
      <c r="E269" s="9"/>
      <c r="F269" s="16">
        <v>8</v>
      </c>
      <c r="G269" s="14">
        <v>12.49</v>
      </c>
      <c r="H269" s="14">
        <f t="shared" si="4"/>
        <v>4.88</v>
      </c>
      <c r="I269" s="16">
        <v>1</v>
      </c>
      <c r="J269" s="11"/>
    </row>
    <row r="270" s="1" customFormat="1" ht="20.1" customHeight="1" spans="1:10">
      <c r="A270" s="11">
        <v>266</v>
      </c>
      <c r="B270" s="15" t="s">
        <v>297</v>
      </c>
      <c r="C270" s="16">
        <f>VLOOKUP(B270,[1]大南!$D$1:$N$65536,11,0)</f>
        <v>4</v>
      </c>
      <c r="D270" s="9"/>
      <c r="E270" s="9"/>
      <c r="F270" s="16">
        <v>12</v>
      </c>
      <c r="G270" s="14">
        <v>18.57</v>
      </c>
      <c r="H270" s="14">
        <f t="shared" si="4"/>
        <v>7.32</v>
      </c>
      <c r="I270" s="16">
        <v>3</v>
      </c>
      <c r="J270" s="11"/>
    </row>
    <row r="271" s="1" customFormat="1" ht="20.1" customHeight="1" spans="1:10">
      <c r="A271" s="11">
        <v>267</v>
      </c>
      <c r="B271" s="15" t="s">
        <v>298</v>
      </c>
      <c r="C271" s="16">
        <f>VLOOKUP(B271,[1]大南!$D$1:$N$65536,11,0)</f>
        <v>5</v>
      </c>
      <c r="D271" s="9"/>
      <c r="E271" s="9"/>
      <c r="F271" s="16">
        <v>16</v>
      </c>
      <c r="G271" s="14">
        <v>24.65</v>
      </c>
      <c r="H271" s="14">
        <f t="shared" si="4"/>
        <v>9.76</v>
      </c>
      <c r="I271" s="16">
        <v>4</v>
      </c>
      <c r="J271" s="11"/>
    </row>
    <row r="272" s="1" customFormat="1" ht="20.1" customHeight="1" spans="1:10">
      <c r="A272" s="11">
        <v>268</v>
      </c>
      <c r="B272" s="15" t="s">
        <v>299</v>
      </c>
      <c r="C272" s="16">
        <f>VLOOKUP(B272,[1]大南!$D$1:$N$65536,11,0)</f>
        <v>5</v>
      </c>
      <c r="D272" s="9"/>
      <c r="E272" s="9"/>
      <c r="F272" s="16">
        <v>16</v>
      </c>
      <c r="G272" s="14">
        <v>24.65</v>
      </c>
      <c r="H272" s="14">
        <f t="shared" si="4"/>
        <v>9.76</v>
      </c>
      <c r="I272" s="16">
        <v>4</v>
      </c>
      <c r="J272" s="11"/>
    </row>
    <row r="273" s="1" customFormat="1" ht="20.1" customHeight="1" spans="1:10">
      <c r="A273" s="11">
        <v>269</v>
      </c>
      <c r="B273" s="15" t="s">
        <v>300</v>
      </c>
      <c r="C273" s="16">
        <f>VLOOKUP(B273,[1]大南!$D$1:$N$65536,11,0)</f>
        <v>5</v>
      </c>
      <c r="D273" s="9"/>
      <c r="E273" s="9"/>
      <c r="F273" s="16">
        <v>13</v>
      </c>
      <c r="G273" s="14">
        <v>20.09</v>
      </c>
      <c r="H273" s="14">
        <f t="shared" si="4"/>
        <v>7.93</v>
      </c>
      <c r="I273" s="16">
        <v>4</v>
      </c>
      <c r="J273" s="11"/>
    </row>
    <row r="274" s="1" customFormat="1" ht="20.1" customHeight="1" spans="1:10">
      <c r="A274" s="11">
        <v>270</v>
      </c>
      <c r="B274" s="19" t="s">
        <v>301</v>
      </c>
      <c r="C274" s="16">
        <f>VLOOKUP(B274,[1]大南!$D$1:$N$65536,11,0)</f>
        <v>6</v>
      </c>
      <c r="D274" s="9"/>
      <c r="E274" s="9"/>
      <c r="F274" s="16">
        <v>18</v>
      </c>
      <c r="G274" s="14">
        <v>27.69</v>
      </c>
      <c r="H274" s="14">
        <f t="shared" si="4"/>
        <v>10.98</v>
      </c>
      <c r="I274" s="16">
        <v>5</v>
      </c>
      <c r="J274" s="11"/>
    </row>
    <row r="275" s="1" customFormat="1" ht="20.1" customHeight="1" spans="1:10">
      <c r="A275" s="11">
        <v>271</v>
      </c>
      <c r="B275" s="15" t="s">
        <v>302</v>
      </c>
      <c r="C275" s="16">
        <f>VLOOKUP(B275,[1]大南!$D$1:$N$65536,11,0)</f>
        <v>5</v>
      </c>
      <c r="D275" s="9"/>
      <c r="E275" s="9"/>
      <c r="F275" s="16">
        <v>32</v>
      </c>
      <c r="G275" s="14">
        <v>48.97</v>
      </c>
      <c r="H275" s="14">
        <f t="shared" si="4"/>
        <v>19.52</v>
      </c>
      <c r="I275" s="16">
        <v>4</v>
      </c>
      <c r="J275" s="11"/>
    </row>
    <row r="276" s="1" customFormat="1" ht="20.1" customHeight="1" spans="1:10">
      <c r="A276" s="11">
        <v>272</v>
      </c>
      <c r="B276" s="15" t="s">
        <v>303</v>
      </c>
      <c r="C276" s="16">
        <f>VLOOKUP(B276,[1]大南!$D$1:$N$65536,11,0)</f>
        <v>3</v>
      </c>
      <c r="D276" s="9"/>
      <c r="E276" s="9"/>
      <c r="F276" s="16">
        <v>9</v>
      </c>
      <c r="G276" s="14">
        <v>14.01</v>
      </c>
      <c r="H276" s="14">
        <f t="shared" si="4"/>
        <v>5.49</v>
      </c>
      <c r="I276" s="16">
        <v>2</v>
      </c>
      <c r="J276" s="11"/>
    </row>
    <row r="277" s="1" customFormat="1" ht="20.1" customHeight="1" spans="1:10">
      <c r="A277" s="11">
        <v>273</v>
      </c>
      <c r="B277" s="15" t="s">
        <v>304</v>
      </c>
      <c r="C277" s="16">
        <f>VLOOKUP(B277,[1]大南!$D$1:$N$65536,11,0)</f>
        <v>7</v>
      </c>
      <c r="D277" s="9"/>
      <c r="E277" s="9"/>
      <c r="F277" s="16">
        <v>20</v>
      </c>
      <c r="G277" s="14">
        <v>30.73</v>
      </c>
      <c r="H277" s="14">
        <f t="shared" si="4"/>
        <v>12.2</v>
      </c>
      <c r="I277" s="16">
        <v>6</v>
      </c>
      <c r="J277" s="11"/>
    </row>
    <row r="278" s="1" customFormat="1" ht="20.1" customHeight="1" spans="1:10">
      <c r="A278" s="11">
        <v>274</v>
      </c>
      <c r="B278" s="15" t="s">
        <v>305</v>
      </c>
      <c r="C278" s="16">
        <f>VLOOKUP(B278,[1]大南!$D$1:$N$65536,11,0)</f>
        <v>2</v>
      </c>
      <c r="D278" s="9"/>
      <c r="E278" s="9"/>
      <c r="F278" s="16">
        <v>8</v>
      </c>
      <c r="G278" s="14">
        <v>12.49</v>
      </c>
      <c r="H278" s="14">
        <f t="shared" si="4"/>
        <v>4.88</v>
      </c>
      <c r="I278" s="16">
        <v>1</v>
      </c>
      <c r="J278" s="11"/>
    </row>
    <row r="279" s="1" customFormat="1" ht="20.1" customHeight="1" spans="1:10">
      <c r="A279" s="11">
        <v>275</v>
      </c>
      <c r="B279" s="15" t="s">
        <v>306</v>
      </c>
      <c r="C279" s="16">
        <f>VLOOKUP(B279,[1]大南!$D$1:$N$65536,11,0)</f>
        <v>5</v>
      </c>
      <c r="D279" s="9"/>
      <c r="E279" s="9"/>
      <c r="F279" s="16">
        <v>13</v>
      </c>
      <c r="G279" s="14">
        <v>20.09</v>
      </c>
      <c r="H279" s="14">
        <f t="shared" si="4"/>
        <v>7.93</v>
      </c>
      <c r="I279" s="16">
        <v>4</v>
      </c>
      <c r="J279" s="11"/>
    </row>
    <row r="280" s="1" customFormat="1" ht="20.1" customHeight="1" spans="1:10">
      <c r="A280" s="11">
        <v>276</v>
      </c>
      <c r="B280" s="15" t="s">
        <v>307</v>
      </c>
      <c r="C280" s="16">
        <f>VLOOKUP(B280,[1]大南!$D$1:$N$65536,11,0)</f>
        <v>1</v>
      </c>
      <c r="D280" s="9"/>
      <c r="E280" s="9"/>
      <c r="F280" s="16">
        <v>4</v>
      </c>
      <c r="G280" s="14">
        <v>6.41</v>
      </c>
      <c r="H280" s="14">
        <f t="shared" si="4"/>
        <v>2.44</v>
      </c>
      <c r="I280" s="16">
        <v>1</v>
      </c>
      <c r="J280" s="11"/>
    </row>
    <row r="281" s="1" customFormat="1" ht="20.1" customHeight="1" spans="1:10">
      <c r="A281" s="11">
        <v>277</v>
      </c>
      <c r="B281" s="15" t="s">
        <v>308</v>
      </c>
      <c r="C281" s="16">
        <f>VLOOKUP(B281,[1]大南!$D$1:$N$65536,11,0)</f>
        <v>2</v>
      </c>
      <c r="D281" s="9"/>
      <c r="E281" s="9"/>
      <c r="F281" s="16">
        <v>8</v>
      </c>
      <c r="G281" s="14">
        <v>12.49</v>
      </c>
      <c r="H281" s="14">
        <f t="shared" si="4"/>
        <v>4.88</v>
      </c>
      <c r="I281" s="16">
        <v>1</v>
      </c>
      <c r="J281" s="11"/>
    </row>
    <row r="282" s="1" customFormat="1" ht="20.1" customHeight="1" spans="1:10">
      <c r="A282" s="11">
        <v>278</v>
      </c>
      <c r="B282" s="15" t="s">
        <v>309</v>
      </c>
      <c r="C282" s="16">
        <f>VLOOKUP(B282,[1]大南!$D$1:$N$65536,11,0)</f>
        <v>2</v>
      </c>
      <c r="D282" s="9"/>
      <c r="E282" s="9"/>
      <c r="F282" s="16">
        <v>8</v>
      </c>
      <c r="G282" s="14">
        <v>12.49</v>
      </c>
      <c r="H282" s="14">
        <f t="shared" si="4"/>
        <v>4.88</v>
      </c>
      <c r="I282" s="16">
        <v>1</v>
      </c>
      <c r="J282" s="11"/>
    </row>
    <row r="283" s="1" customFormat="1" ht="20.1" customHeight="1" spans="1:10">
      <c r="A283" s="11">
        <v>279</v>
      </c>
      <c r="B283" s="15" t="s">
        <v>310</v>
      </c>
      <c r="C283" s="16">
        <f>VLOOKUP(B283,[1]大南!$D$1:$N$65536,11,0)</f>
        <v>7</v>
      </c>
      <c r="D283" s="9"/>
      <c r="E283" s="9"/>
      <c r="F283" s="16">
        <v>20</v>
      </c>
      <c r="G283" s="14">
        <v>30.73</v>
      </c>
      <c r="H283" s="14">
        <f t="shared" si="4"/>
        <v>12.2</v>
      </c>
      <c r="I283" s="16">
        <v>6</v>
      </c>
      <c r="J283" s="11"/>
    </row>
    <row r="284" s="1" customFormat="1" ht="20.1" customHeight="1" spans="1:10">
      <c r="A284" s="11">
        <v>280</v>
      </c>
      <c r="B284" s="15" t="s">
        <v>311</v>
      </c>
      <c r="C284" s="16">
        <f>VLOOKUP(B284,[1]大南!$D$1:$N$65536,11,0)</f>
        <v>6</v>
      </c>
      <c r="D284" s="9"/>
      <c r="E284" s="9"/>
      <c r="F284" s="16">
        <v>17</v>
      </c>
      <c r="G284" s="14">
        <v>26.17</v>
      </c>
      <c r="H284" s="14">
        <f t="shared" si="4"/>
        <v>10.37</v>
      </c>
      <c r="I284" s="16">
        <v>5</v>
      </c>
      <c r="J284" s="11"/>
    </row>
    <row r="285" s="1" customFormat="1" ht="20.1" customHeight="1" spans="1:10">
      <c r="A285" s="11">
        <v>281</v>
      </c>
      <c r="B285" s="15" t="s">
        <v>312</v>
      </c>
      <c r="C285" s="16">
        <f>VLOOKUP(B285,[1]大南!$D$1:$N$65536,11,0)</f>
        <v>6</v>
      </c>
      <c r="D285" s="9"/>
      <c r="E285" s="9"/>
      <c r="F285" s="16">
        <v>16</v>
      </c>
      <c r="G285" s="14">
        <v>24.65</v>
      </c>
      <c r="H285" s="14">
        <f t="shared" si="4"/>
        <v>9.76</v>
      </c>
      <c r="I285" s="16">
        <v>5</v>
      </c>
      <c r="J285" s="11"/>
    </row>
    <row r="286" s="1" customFormat="1" ht="20.1" customHeight="1" spans="1:10">
      <c r="A286" s="11">
        <v>282</v>
      </c>
      <c r="B286" s="15" t="s">
        <v>313</v>
      </c>
      <c r="C286" s="16">
        <f>VLOOKUP(B286,[1]大南!$D$1:$N$65536,11,0)</f>
        <v>1</v>
      </c>
      <c r="D286" s="9"/>
      <c r="E286" s="9"/>
      <c r="F286" s="16">
        <v>8</v>
      </c>
      <c r="G286" s="14">
        <v>12.49</v>
      </c>
      <c r="H286" s="14">
        <f t="shared" si="4"/>
        <v>4.88</v>
      </c>
      <c r="I286" s="16">
        <v>1</v>
      </c>
      <c r="J286" s="11"/>
    </row>
    <row r="287" s="1" customFormat="1" ht="20.1" customHeight="1" spans="1:10">
      <c r="A287" s="11">
        <v>283</v>
      </c>
      <c r="B287" s="15" t="s">
        <v>314</v>
      </c>
      <c r="C287" s="16">
        <f>VLOOKUP(B287,[1]大南!$D$1:$N$65536,11,0)</f>
        <v>4</v>
      </c>
      <c r="D287" s="9"/>
      <c r="E287" s="9"/>
      <c r="F287" s="16">
        <v>15</v>
      </c>
      <c r="G287" s="14">
        <v>23.13</v>
      </c>
      <c r="H287" s="14">
        <f t="shared" si="4"/>
        <v>9.15</v>
      </c>
      <c r="I287" s="16">
        <v>3</v>
      </c>
      <c r="J287" s="11"/>
    </row>
    <row r="288" s="1" customFormat="1" ht="20.1" customHeight="1" spans="1:10">
      <c r="A288" s="11">
        <v>284</v>
      </c>
      <c r="B288" s="15" t="s">
        <v>315</v>
      </c>
      <c r="C288" s="16">
        <f>VLOOKUP(B288,[1]大南!$D$1:$N$65536,11,0)</f>
        <v>4</v>
      </c>
      <c r="D288" s="9"/>
      <c r="E288" s="9"/>
      <c r="F288" s="16">
        <v>15</v>
      </c>
      <c r="G288" s="14">
        <v>23.13</v>
      </c>
      <c r="H288" s="14">
        <f t="shared" si="4"/>
        <v>9.15</v>
      </c>
      <c r="I288" s="16">
        <v>3</v>
      </c>
      <c r="J288" s="11"/>
    </row>
    <row r="289" s="1" customFormat="1" ht="20.1" customHeight="1" spans="1:10">
      <c r="A289" s="11">
        <v>285</v>
      </c>
      <c r="B289" s="15" t="s">
        <v>316</v>
      </c>
      <c r="C289" s="16">
        <f>VLOOKUP(B289,[1]大南!$D$1:$N$65536,11,0)</f>
        <v>10</v>
      </c>
      <c r="D289" s="9"/>
      <c r="E289" s="9"/>
      <c r="F289" s="16">
        <v>18</v>
      </c>
      <c r="G289" s="14">
        <v>27.69</v>
      </c>
      <c r="H289" s="14">
        <f t="shared" si="4"/>
        <v>10.98</v>
      </c>
      <c r="I289" s="16">
        <v>9</v>
      </c>
      <c r="J289" s="11"/>
    </row>
    <row r="290" s="1" customFormat="1" ht="20.1" customHeight="1" spans="1:10">
      <c r="A290" s="11">
        <v>286</v>
      </c>
      <c r="B290" s="15" t="s">
        <v>317</v>
      </c>
      <c r="C290" s="16">
        <f>VLOOKUP(B290,[1]大南!$D$1:$N$65536,11,0)</f>
        <v>1</v>
      </c>
      <c r="D290" s="9"/>
      <c r="E290" s="9"/>
      <c r="F290" s="16">
        <v>8</v>
      </c>
      <c r="G290" s="14">
        <v>12.49</v>
      </c>
      <c r="H290" s="14">
        <f t="shared" si="4"/>
        <v>4.88</v>
      </c>
      <c r="I290" s="16">
        <v>1</v>
      </c>
      <c r="J290" s="11"/>
    </row>
    <row r="291" s="1" customFormat="1" ht="20.1" customHeight="1" spans="1:10">
      <c r="A291" s="11">
        <v>287</v>
      </c>
      <c r="B291" s="19" t="s">
        <v>318</v>
      </c>
      <c r="C291" s="16">
        <f>VLOOKUP(B291,[1]大南!$D$1:$N$65536,11,0)</f>
        <v>3</v>
      </c>
      <c r="D291" s="9"/>
      <c r="E291" s="9"/>
      <c r="F291" s="16">
        <v>32</v>
      </c>
      <c r="G291" s="14">
        <v>48.97</v>
      </c>
      <c r="H291" s="14">
        <f t="shared" si="4"/>
        <v>19.52</v>
      </c>
      <c r="I291" s="16">
        <v>2</v>
      </c>
      <c r="J291" s="11"/>
    </row>
    <row r="292" s="1" customFormat="1" ht="20.1" customHeight="1" spans="1:10">
      <c r="A292" s="11">
        <v>288</v>
      </c>
      <c r="B292" s="19" t="s">
        <v>319</v>
      </c>
      <c r="C292" s="16">
        <f>VLOOKUP(B292,[1]大南!$D$1:$N$65536,11,0)</f>
        <v>4</v>
      </c>
      <c r="D292" s="9"/>
      <c r="E292" s="9"/>
      <c r="F292" s="16">
        <v>15</v>
      </c>
      <c r="G292" s="14">
        <v>23.13</v>
      </c>
      <c r="H292" s="14">
        <f t="shared" si="4"/>
        <v>9.15</v>
      </c>
      <c r="I292" s="16">
        <v>3</v>
      </c>
      <c r="J292" s="11"/>
    </row>
    <row r="293" s="1" customFormat="1" ht="20.1" customHeight="1" spans="1:10">
      <c r="A293" s="11">
        <v>289</v>
      </c>
      <c r="B293" s="19" t="s">
        <v>320</v>
      </c>
      <c r="C293" s="16">
        <f>VLOOKUP(B293,[1]大南!$D$1:$N$65536,11,0)</f>
        <v>5</v>
      </c>
      <c r="D293" s="9"/>
      <c r="E293" s="9"/>
      <c r="F293" s="16">
        <v>16</v>
      </c>
      <c r="G293" s="14">
        <v>24.65</v>
      </c>
      <c r="H293" s="14">
        <f t="shared" si="4"/>
        <v>9.76</v>
      </c>
      <c r="I293" s="16">
        <v>4</v>
      </c>
      <c r="J293" s="11"/>
    </row>
    <row r="294" s="1" customFormat="1" ht="20.1" customHeight="1" spans="1:10">
      <c r="A294" s="11">
        <v>290</v>
      </c>
      <c r="B294" s="19" t="s">
        <v>321</v>
      </c>
      <c r="C294" s="16">
        <f>VLOOKUP(B294,[1]大南!$D$1:$N$65536,11,0)</f>
        <v>1</v>
      </c>
      <c r="D294" s="9"/>
      <c r="E294" s="9"/>
      <c r="F294" s="16">
        <v>8</v>
      </c>
      <c r="G294" s="14">
        <v>12.49</v>
      </c>
      <c r="H294" s="14">
        <f t="shared" si="4"/>
        <v>4.88</v>
      </c>
      <c r="I294" s="16">
        <v>1</v>
      </c>
      <c r="J294" s="11"/>
    </row>
    <row r="295" s="1" customFormat="1" ht="20.1" customHeight="1" spans="1:10">
      <c r="A295" s="11">
        <v>291</v>
      </c>
      <c r="B295" s="19" t="s">
        <v>322</v>
      </c>
      <c r="C295" s="16">
        <f>VLOOKUP(B295,[1]大南!$D$1:$N$65536,11,0)</f>
        <v>7</v>
      </c>
      <c r="D295" s="9"/>
      <c r="E295" s="9"/>
      <c r="F295" s="16">
        <v>20</v>
      </c>
      <c r="G295" s="14">
        <v>30.73</v>
      </c>
      <c r="H295" s="14">
        <f t="shared" si="4"/>
        <v>12.2</v>
      </c>
      <c r="I295" s="16">
        <v>6</v>
      </c>
      <c r="J295" s="11"/>
    </row>
    <row r="296" s="1" customFormat="1" ht="20.1" customHeight="1" spans="1:10">
      <c r="A296" s="11">
        <v>292</v>
      </c>
      <c r="B296" s="19" t="s">
        <v>323</v>
      </c>
      <c r="C296" s="16">
        <f>VLOOKUP(B296,[1]大南!$D$1:$N$65536,11,0)</f>
        <v>3</v>
      </c>
      <c r="D296" s="9"/>
      <c r="E296" s="9"/>
      <c r="F296" s="16">
        <v>12</v>
      </c>
      <c r="G296" s="14">
        <v>18.57</v>
      </c>
      <c r="H296" s="14">
        <f t="shared" si="4"/>
        <v>7.32</v>
      </c>
      <c r="I296" s="16">
        <v>2</v>
      </c>
      <c r="J296" s="11"/>
    </row>
    <row r="297" s="1" customFormat="1" ht="20.1" customHeight="1" spans="1:10">
      <c r="A297" s="11">
        <v>293</v>
      </c>
      <c r="B297" s="19" t="s">
        <v>324</v>
      </c>
      <c r="C297" s="16">
        <f>VLOOKUP(B297,[1]大南!$D$1:$N$65536,11,0)</f>
        <v>4</v>
      </c>
      <c r="D297" s="9"/>
      <c r="E297" s="9"/>
      <c r="F297" s="16">
        <v>15</v>
      </c>
      <c r="G297" s="14">
        <v>23.13</v>
      </c>
      <c r="H297" s="14">
        <f t="shared" si="4"/>
        <v>9.15</v>
      </c>
      <c r="I297" s="16">
        <v>3</v>
      </c>
      <c r="J297" s="11"/>
    </row>
    <row r="298" s="1" customFormat="1" ht="20.1" customHeight="1" spans="1:10">
      <c r="A298" s="11">
        <v>294</v>
      </c>
      <c r="B298" s="15" t="s">
        <v>325</v>
      </c>
      <c r="C298" s="16">
        <f>VLOOKUP(B298,[1]大南!$D$1:$N$65536,11,0)</f>
        <v>3</v>
      </c>
      <c r="D298" s="9"/>
      <c r="E298" s="9"/>
      <c r="F298" s="16">
        <v>11</v>
      </c>
      <c r="G298" s="14">
        <v>17.05</v>
      </c>
      <c r="H298" s="14">
        <f t="shared" si="4"/>
        <v>6.71</v>
      </c>
      <c r="I298" s="16">
        <v>2</v>
      </c>
      <c r="J298" s="11"/>
    </row>
    <row r="299" s="1" customFormat="1" ht="20.1" customHeight="1" spans="1:10">
      <c r="A299" s="11">
        <v>295</v>
      </c>
      <c r="B299" s="15" t="s">
        <v>326</v>
      </c>
      <c r="C299" s="16">
        <f>VLOOKUP(B299,[1]大南!$D$1:$N$65536,11,0)</f>
        <v>4</v>
      </c>
      <c r="D299" s="9"/>
      <c r="E299" s="9"/>
      <c r="F299" s="16">
        <v>13</v>
      </c>
      <c r="G299" s="14">
        <v>20.09</v>
      </c>
      <c r="H299" s="14">
        <f t="shared" si="4"/>
        <v>7.93</v>
      </c>
      <c r="I299" s="16">
        <v>3</v>
      </c>
      <c r="J299" s="11"/>
    </row>
    <row r="300" s="1" customFormat="1" ht="20.1" customHeight="1" spans="1:10">
      <c r="A300" s="11">
        <v>296</v>
      </c>
      <c r="B300" s="15" t="s">
        <v>327</v>
      </c>
      <c r="C300" s="16">
        <f>VLOOKUP(B300,[1]大南!$D$1:$N$65536,11,0)</f>
        <v>6</v>
      </c>
      <c r="D300" s="9"/>
      <c r="E300" s="9"/>
      <c r="F300" s="16">
        <v>17</v>
      </c>
      <c r="G300" s="14">
        <v>26.17</v>
      </c>
      <c r="H300" s="14">
        <f t="shared" si="4"/>
        <v>10.37</v>
      </c>
      <c r="I300" s="16">
        <v>5</v>
      </c>
      <c r="J300" s="11"/>
    </row>
    <row r="301" s="1" customFormat="1" ht="20.1" customHeight="1" spans="1:10">
      <c r="A301" s="11">
        <v>297</v>
      </c>
      <c r="B301" s="15" t="s">
        <v>328</v>
      </c>
      <c r="C301" s="16">
        <f>VLOOKUP(B301,[1]大南!$D$1:$N$65536,11,0)</f>
        <v>6</v>
      </c>
      <c r="D301" s="9"/>
      <c r="E301" s="9"/>
      <c r="F301" s="16">
        <v>17</v>
      </c>
      <c r="G301" s="14">
        <v>26.17</v>
      </c>
      <c r="H301" s="14">
        <f t="shared" si="4"/>
        <v>10.37</v>
      </c>
      <c r="I301" s="16">
        <v>5</v>
      </c>
      <c r="J301" s="11"/>
    </row>
    <row r="302" s="1" customFormat="1" ht="20.1" customHeight="1" spans="1:10">
      <c r="A302" s="11">
        <v>298</v>
      </c>
      <c r="B302" s="15" t="s">
        <v>329</v>
      </c>
      <c r="C302" s="16">
        <f>VLOOKUP(B302,[1]大南!$D$1:$N$65536,11,0)</f>
        <v>5</v>
      </c>
      <c r="D302" s="9"/>
      <c r="E302" s="9"/>
      <c r="F302" s="16">
        <v>15</v>
      </c>
      <c r="G302" s="14">
        <v>23.13</v>
      </c>
      <c r="H302" s="14">
        <f t="shared" si="4"/>
        <v>9.15</v>
      </c>
      <c r="I302" s="16">
        <v>4</v>
      </c>
      <c r="J302" s="11"/>
    </row>
    <row r="303" s="1" customFormat="1" ht="20.1" customHeight="1" spans="1:10">
      <c r="A303" s="11">
        <v>299</v>
      </c>
      <c r="B303" s="15" t="s">
        <v>330</v>
      </c>
      <c r="C303" s="16">
        <f>VLOOKUP(B303,[1]大南!$D$1:$N$65536,11,0)</f>
        <v>3</v>
      </c>
      <c r="D303" s="9"/>
      <c r="E303" s="9"/>
      <c r="F303" s="16">
        <v>11</v>
      </c>
      <c r="G303" s="14">
        <v>17.05</v>
      </c>
      <c r="H303" s="14">
        <f t="shared" si="4"/>
        <v>6.71</v>
      </c>
      <c r="I303" s="16">
        <v>2</v>
      </c>
      <c r="J303" s="11"/>
    </row>
    <row r="304" s="1" customFormat="1" ht="20.1" customHeight="1" spans="1:10">
      <c r="A304" s="11">
        <v>300</v>
      </c>
      <c r="B304" s="19" t="s">
        <v>331</v>
      </c>
      <c r="C304" s="16">
        <f>VLOOKUP(B304,[1]大南!$D$1:$N$65536,11,0)</f>
        <v>3</v>
      </c>
      <c r="D304" s="9"/>
      <c r="E304" s="9"/>
      <c r="F304" s="16">
        <v>11</v>
      </c>
      <c r="G304" s="14">
        <v>17.05</v>
      </c>
      <c r="H304" s="14">
        <f t="shared" si="4"/>
        <v>6.71</v>
      </c>
      <c r="I304" s="16">
        <v>2</v>
      </c>
      <c r="J304" s="11"/>
    </row>
    <row r="305" s="1" customFormat="1" ht="20.25" customHeight="1" spans="1:10">
      <c r="A305" s="11">
        <v>301</v>
      </c>
      <c r="B305" s="15" t="s">
        <v>332</v>
      </c>
      <c r="C305" s="16">
        <f>VLOOKUP(B305,[1]大南!$D$1:$N$65536,11,0)</f>
        <v>4</v>
      </c>
      <c r="D305" s="9"/>
      <c r="E305" s="9"/>
      <c r="F305" s="16">
        <v>15</v>
      </c>
      <c r="G305" s="14">
        <v>23.13</v>
      </c>
      <c r="H305" s="14">
        <f t="shared" si="4"/>
        <v>9.15</v>
      </c>
      <c r="I305" s="16">
        <v>3</v>
      </c>
      <c r="J305" s="11"/>
    </row>
    <row r="306" s="1" customFormat="1" ht="20.25" customHeight="1" spans="1:10">
      <c r="A306" s="11">
        <v>302</v>
      </c>
      <c r="B306" s="15" t="s">
        <v>333</v>
      </c>
      <c r="C306" s="16">
        <f>VLOOKUP(B306,[1]大南!$D$1:$N$65536,11,0)</f>
        <v>2</v>
      </c>
      <c r="D306" s="9"/>
      <c r="E306" s="9"/>
      <c r="F306" s="16">
        <v>12</v>
      </c>
      <c r="G306" s="14">
        <v>18.57</v>
      </c>
      <c r="H306" s="14">
        <f t="shared" si="4"/>
        <v>7.32</v>
      </c>
      <c r="I306" s="16">
        <v>1</v>
      </c>
      <c r="J306" s="11"/>
    </row>
    <row r="307" s="1" customFormat="1" ht="20.25" customHeight="1" spans="1:10">
      <c r="A307" s="11">
        <v>303</v>
      </c>
      <c r="B307" s="15" t="s">
        <v>334</v>
      </c>
      <c r="C307" s="16">
        <f>VLOOKUP(B307,[1]大南!$D$1:$N$65536,11,0)</f>
        <v>2</v>
      </c>
      <c r="D307" s="9"/>
      <c r="E307" s="9"/>
      <c r="F307" s="16">
        <v>12</v>
      </c>
      <c r="G307" s="14">
        <v>18.57</v>
      </c>
      <c r="H307" s="14">
        <f t="shared" si="4"/>
        <v>7.32</v>
      </c>
      <c r="I307" s="16">
        <v>1</v>
      </c>
      <c r="J307" s="11"/>
    </row>
    <row r="308" s="1" customFormat="1" ht="20.25" customHeight="1" spans="1:10">
      <c r="A308" s="11">
        <v>304</v>
      </c>
      <c r="B308" s="20" t="s">
        <v>335</v>
      </c>
      <c r="C308" s="16">
        <f>VLOOKUP(B308,[1]大南!$D$1:$N$65536,11,0)</f>
        <v>3</v>
      </c>
      <c r="D308" s="9"/>
      <c r="E308" s="9"/>
      <c r="F308" s="16">
        <v>13</v>
      </c>
      <c r="G308" s="14">
        <v>20.09</v>
      </c>
      <c r="H308" s="14">
        <f t="shared" si="4"/>
        <v>7.93</v>
      </c>
      <c r="I308" s="16">
        <v>2</v>
      </c>
      <c r="J308" s="11"/>
    </row>
    <row r="309" s="1" customFormat="1" ht="20.25" customHeight="1" spans="1:10">
      <c r="A309" s="11">
        <v>305</v>
      </c>
      <c r="B309" s="15" t="s">
        <v>336</v>
      </c>
      <c r="C309" s="16">
        <f>VLOOKUP(B309,[1]大南!$D$1:$N$65536,11,0)</f>
        <v>4</v>
      </c>
      <c r="D309" s="9"/>
      <c r="E309" s="9"/>
      <c r="F309" s="16">
        <v>15</v>
      </c>
      <c r="G309" s="14">
        <v>23.13</v>
      </c>
      <c r="H309" s="14">
        <f t="shared" si="4"/>
        <v>9.15</v>
      </c>
      <c r="I309" s="16">
        <v>3</v>
      </c>
      <c r="J309" s="11"/>
    </row>
    <row r="310" s="1" customFormat="1" ht="20.25" customHeight="1" spans="1:10">
      <c r="A310" s="11">
        <v>306</v>
      </c>
      <c r="B310" s="15" t="s">
        <v>337</v>
      </c>
      <c r="C310" s="16">
        <f>VLOOKUP(B310,[1]大南!$D$1:$N$65536,11,0)</f>
        <v>2</v>
      </c>
      <c r="D310" s="9"/>
      <c r="E310" s="9"/>
      <c r="F310" s="16">
        <v>11</v>
      </c>
      <c r="G310" s="14">
        <v>17.05</v>
      </c>
      <c r="H310" s="14">
        <f t="shared" si="4"/>
        <v>6.71</v>
      </c>
      <c r="I310" s="16">
        <v>1</v>
      </c>
      <c r="J310" s="11"/>
    </row>
    <row r="311" s="1" customFormat="1" ht="20.25" customHeight="1" spans="1:10">
      <c r="A311" s="11">
        <v>307</v>
      </c>
      <c r="B311" s="15" t="s">
        <v>338</v>
      </c>
      <c r="C311" s="16">
        <f>VLOOKUP(B311,[1]大南!$D$1:$N$65536,11,0)</f>
        <v>5</v>
      </c>
      <c r="D311" s="9"/>
      <c r="E311" s="9"/>
      <c r="F311" s="16">
        <v>16</v>
      </c>
      <c r="G311" s="14">
        <v>24.65</v>
      </c>
      <c r="H311" s="14">
        <f t="shared" si="4"/>
        <v>9.76</v>
      </c>
      <c r="I311" s="16">
        <v>4</v>
      </c>
      <c r="J311" s="11"/>
    </row>
    <row r="312" s="1" customFormat="1" ht="20.25" customHeight="1" spans="1:10">
      <c r="A312" s="11">
        <v>308</v>
      </c>
      <c r="B312" s="15" t="s">
        <v>339</v>
      </c>
      <c r="C312" s="16">
        <f>VLOOKUP(B312,[1]大南!$D$1:$N$65536,11,0)</f>
        <v>4</v>
      </c>
      <c r="D312" s="9"/>
      <c r="E312" s="9"/>
      <c r="F312" s="16">
        <v>15</v>
      </c>
      <c r="G312" s="14">
        <v>23.13</v>
      </c>
      <c r="H312" s="14">
        <f t="shared" si="4"/>
        <v>9.15</v>
      </c>
      <c r="I312" s="16">
        <v>3</v>
      </c>
      <c r="J312" s="11"/>
    </row>
    <row r="313" s="1" customFormat="1" ht="20.25" customHeight="1" spans="1:10">
      <c r="A313" s="11">
        <v>309</v>
      </c>
      <c r="B313" s="15" t="s">
        <v>340</v>
      </c>
      <c r="C313" s="16">
        <f>VLOOKUP(B313,[1]大南!$D$1:$N$65536,11,0)</f>
        <v>5</v>
      </c>
      <c r="D313" s="9"/>
      <c r="E313" s="9"/>
      <c r="F313" s="16">
        <v>15</v>
      </c>
      <c r="G313" s="14">
        <v>23.13</v>
      </c>
      <c r="H313" s="14">
        <f t="shared" si="4"/>
        <v>9.15</v>
      </c>
      <c r="I313" s="16">
        <v>4</v>
      </c>
      <c r="J313" s="11"/>
    </row>
    <row r="314" s="1" customFormat="1" ht="20.25" customHeight="1" spans="1:10">
      <c r="A314" s="11">
        <v>310</v>
      </c>
      <c r="B314" s="15" t="s">
        <v>341</v>
      </c>
      <c r="C314" s="16">
        <f>VLOOKUP(B314,[1]大南!$D$1:$N$65536,11,0)</f>
        <v>3</v>
      </c>
      <c r="D314" s="9"/>
      <c r="E314" s="9"/>
      <c r="F314" s="16">
        <v>11</v>
      </c>
      <c r="G314" s="14">
        <v>17.05</v>
      </c>
      <c r="H314" s="14">
        <f t="shared" si="4"/>
        <v>6.71</v>
      </c>
      <c r="I314" s="16">
        <v>2</v>
      </c>
      <c r="J314" s="11"/>
    </row>
    <row r="315" s="1" customFormat="1" ht="20.25" customHeight="1" spans="1:10">
      <c r="A315" s="11">
        <v>311</v>
      </c>
      <c r="B315" s="15" t="s">
        <v>342</v>
      </c>
      <c r="C315" s="16">
        <f>VLOOKUP(B315,[1]大南!$D$1:$N$65536,11,0)</f>
        <v>5</v>
      </c>
      <c r="D315" s="9"/>
      <c r="E315" s="9"/>
      <c r="F315" s="16">
        <v>16</v>
      </c>
      <c r="G315" s="14">
        <v>24.65</v>
      </c>
      <c r="H315" s="14">
        <f t="shared" si="4"/>
        <v>9.76</v>
      </c>
      <c r="I315" s="16">
        <v>4</v>
      </c>
      <c r="J315" s="11"/>
    </row>
    <row r="316" s="1" customFormat="1" ht="20.25" customHeight="1" spans="1:10">
      <c r="A316" s="11">
        <v>312</v>
      </c>
      <c r="B316" s="15" t="s">
        <v>343</v>
      </c>
      <c r="C316" s="16">
        <f>VLOOKUP(B316,[1]大南!$D$1:$N$65536,11,0)</f>
        <v>6</v>
      </c>
      <c r="D316" s="9"/>
      <c r="E316" s="9"/>
      <c r="F316" s="16">
        <v>18</v>
      </c>
      <c r="G316" s="14">
        <v>27.69</v>
      </c>
      <c r="H316" s="14">
        <f t="shared" si="4"/>
        <v>10.98</v>
      </c>
      <c r="I316" s="16">
        <v>5</v>
      </c>
      <c r="J316" s="11"/>
    </row>
    <row r="317" s="1" customFormat="1" ht="20.25" customHeight="1" spans="1:10">
      <c r="A317" s="11">
        <v>313</v>
      </c>
      <c r="B317" s="15" t="s">
        <v>344</v>
      </c>
      <c r="C317" s="16">
        <f>VLOOKUP(B317,[1]大南!$D$1:$N$65536,11,0)</f>
        <v>3</v>
      </c>
      <c r="D317" s="9"/>
      <c r="E317" s="9"/>
      <c r="F317" s="16">
        <v>11</v>
      </c>
      <c r="G317" s="14">
        <v>17.05</v>
      </c>
      <c r="H317" s="14">
        <f t="shared" si="4"/>
        <v>6.71</v>
      </c>
      <c r="I317" s="16">
        <v>2</v>
      </c>
      <c r="J317" s="11"/>
    </row>
    <row r="318" s="1" customFormat="1" ht="20.25" customHeight="1" spans="1:10">
      <c r="A318" s="11">
        <v>314</v>
      </c>
      <c r="B318" s="15" t="s">
        <v>345</v>
      </c>
      <c r="C318" s="16">
        <f>VLOOKUP(B318,[1]大南!$D$1:$N$65536,11,0)</f>
        <v>2</v>
      </c>
      <c r="D318" s="9"/>
      <c r="E318" s="9"/>
      <c r="F318" s="16">
        <v>11</v>
      </c>
      <c r="G318" s="14">
        <v>17.05</v>
      </c>
      <c r="H318" s="14">
        <f t="shared" si="4"/>
        <v>6.71</v>
      </c>
      <c r="I318" s="16">
        <v>1</v>
      </c>
      <c r="J318" s="11"/>
    </row>
    <row r="319" s="1" customFormat="1" ht="20.25" customHeight="1" spans="1:10">
      <c r="A319" s="11">
        <v>315</v>
      </c>
      <c r="B319" s="15" t="s">
        <v>346</v>
      </c>
      <c r="C319" s="16">
        <f>VLOOKUP(B319,[1]大南!$D$1:$N$65536,11,0)</f>
        <v>1</v>
      </c>
      <c r="D319" s="9"/>
      <c r="E319" s="9"/>
      <c r="F319" s="16">
        <v>8</v>
      </c>
      <c r="G319" s="14">
        <v>12.49</v>
      </c>
      <c r="H319" s="14">
        <f t="shared" si="4"/>
        <v>4.88</v>
      </c>
      <c r="I319" s="16">
        <v>1</v>
      </c>
      <c r="J319" s="11"/>
    </row>
    <row r="320" s="1" customFormat="1" ht="20.25" customHeight="1" spans="1:10">
      <c r="A320" s="11">
        <v>316</v>
      </c>
      <c r="B320" s="19" t="s">
        <v>347</v>
      </c>
      <c r="C320" s="16">
        <f>VLOOKUP(B320,[1]大南!$D$1:$N$65536,11,0)</f>
        <v>4</v>
      </c>
      <c r="D320" s="9"/>
      <c r="E320" s="9"/>
      <c r="F320" s="16">
        <v>13</v>
      </c>
      <c r="G320" s="14">
        <v>20.09</v>
      </c>
      <c r="H320" s="14">
        <f t="shared" si="4"/>
        <v>7.93</v>
      </c>
      <c r="I320" s="16">
        <v>3</v>
      </c>
      <c r="J320" s="11"/>
    </row>
    <row r="321" s="1" customFormat="1" ht="20.25" customHeight="1" spans="1:10">
      <c r="A321" s="11">
        <v>317</v>
      </c>
      <c r="B321" s="15" t="s">
        <v>348</v>
      </c>
      <c r="C321" s="16">
        <f>VLOOKUP(B321,[1]大南!$D$1:$N$65536,11,0)</f>
        <v>4</v>
      </c>
      <c r="D321" s="9"/>
      <c r="E321" s="9"/>
      <c r="F321" s="16">
        <v>13</v>
      </c>
      <c r="G321" s="14">
        <v>20.09</v>
      </c>
      <c r="H321" s="14">
        <f t="shared" si="4"/>
        <v>7.93</v>
      </c>
      <c r="I321" s="16">
        <v>3</v>
      </c>
      <c r="J321" s="11"/>
    </row>
    <row r="322" s="1" customFormat="1" ht="20.25" customHeight="1" spans="1:10">
      <c r="A322" s="11">
        <v>318</v>
      </c>
      <c r="B322" s="15" t="s">
        <v>349</v>
      </c>
      <c r="C322" s="16">
        <f>VLOOKUP(B322,[1]大南!$D$1:$N$65536,11,0)</f>
        <v>4</v>
      </c>
      <c r="D322" s="9"/>
      <c r="E322" s="9"/>
      <c r="F322" s="16">
        <v>12</v>
      </c>
      <c r="G322" s="14">
        <v>18.57</v>
      </c>
      <c r="H322" s="14">
        <f t="shared" si="4"/>
        <v>7.32</v>
      </c>
      <c r="I322" s="16">
        <v>3</v>
      </c>
      <c r="J322" s="11"/>
    </row>
    <row r="323" s="1" customFormat="1" ht="20.25" customHeight="1" spans="1:10">
      <c r="A323" s="11">
        <v>319</v>
      </c>
      <c r="B323" s="15" t="s">
        <v>350</v>
      </c>
      <c r="C323" s="16">
        <f>VLOOKUP(B323,[1]大南!$D$1:$N$65536,11,0)</f>
        <v>6</v>
      </c>
      <c r="D323" s="9"/>
      <c r="E323" s="9"/>
      <c r="F323" s="16">
        <v>15</v>
      </c>
      <c r="G323" s="14">
        <v>23.13</v>
      </c>
      <c r="H323" s="14">
        <f t="shared" si="4"/>
        <v>9.15</v>
      </c>
      <c r="I323" s="16">
        <v>5</v>
      </c>
      <c r="J323" s="11"/>
    </row>
    <row r="324" s="1" customFormat="1" ht="20.25" customHeight="1" spans="1:10">
      <c r="A324" s="11">
        <v>320</v>
      </c>
      <c r="B324" s="15" t="s">
        <v>351</v>
      </c>
      <c r="C324" s="16">
        <f>VLOOKUP(B324,[1]大南!$D$1:$N$65536,11,0)</f>
        <v>3</v>
      </c>
      <c r="D324" s="9"/>
      <c r="E324" s="9"/>
      <c r="F324" s="16">
        <v>11</v>
      </c>
      <c r="G324" s="14">
        <v>17.05</v>
      </c>
      <c r="H324" s="14">
        <f t="shared" si="4"/>
        <v>6.71</v>
      </c>
      <c r="I324" s="16">
        <v>2</v>
      </c>
      <c r="J324" s="11"/>
    </row>
    <row r="325" s="1" customFormat="1" ht="20.25" customHeight="1" spans="1:10">
      <c r="A325" s="11">
        <v>321</v>
      </c>
      <c r="B325" s="15" t="s">
        <v>352</v>
      </c>
      <c r="C325" s="16">
        <f>VLOOKUP(B325,[1]大南!$D$1:$N$65536,11,0)</f>
        <v>3</v>
      </c>
      <c r="D325" s="9"/>
      <c r="E325" s="9"/>
      <c r="F325" s="16">
        <v>11</v>
      </c>
      <c r="G325" s="14">
        <v>17.05</v>
      </c>
      <c r="H325" s="14">
        <f t="shared" ref="H325:H388" si="5">F325*0.61</f>
        <v>6.71</v>
      </c>
      <c r="I325" s="16">
        <v>2</v>
      </c>
      <c r="J325" s="11"/>
    </row>
    <row r="326" s="1" customFormat="1" ht="20.25" customHeight="1" spans="1:10">
      <c r="A326" s="11">
        <v>322</v>
      </c>
      <c r="B326" s="15" t="s">
        <v>353</v>
      </c>
      <c r="C326" s="16">
        <f>VLOOKUP(B326,[1]大南!$D$1:$N$65536,11,0)</f>
        <v>2</v>
      </c>
      <c r="D326" s="9"/>
      <c r="E326" s="9"/>
      <c r="F326" s="16">
        <v>15</v>
      </c>
      <c r="G326" s="14">
        <v>23.13</v>
      </c>
      <c r="H326" s="14">
        <f t="shared" si="5"/>
        <v>9.15</v>
      </c>
      <c r="I326" s="16">
        <v>1</v>
      </c>
      <c r="J326" s="11"/>
    </row>
    <row r="327" s="1" customFormat="1" ht="20.25" customHeight="1" spans="1:10">
      <c r="A327" s="11">
        <v>323</v>
      </c>
      <c r="B327" s="15" t="s">
        <v>354</v>
      </c>
      <c r="C327" s="16">
        <f>VLOOKUP(B327,[1]大南!$D$1:$N$65536,11,0)</f>
        <v>4</v>
      </c>
      <c r="D327" s="9"/>
      <c r="E327" s="9"/>
      <c r="F327" s="16">
        <v>12</v>
      </c>
      <c r="G327" s="14">
        <v>18.57</v>
      </c>
      <c r="H327" s="14">
        <f t="shared" si="5"/>
        <v>7.32</v>
      </c>
      <c r="I327" s="16">
        <v>3</v>
      </c>
      <c r="J327" s="11"/>
    </row>
    <row r="328" s="1" customFormat="1" ht="20.25" customHeight="1" spans="1:10">
      <c r="A328" s="11">
        <v>324</v>
      </c>
      <c r="B328" s="15" t="s">
        <v>355</v>
      </c>
      <c r="C328" s="16">
        <f>VLOOKUP(B328,[1]大南!$D$1:$N$65536,11,0)</f>
        <v>3</v>
      </c>
      <c r="D328" s="9"/>
      <c r="E328" s="9"/>
      <c r="F328" s="16">
        <v>11</v>
      </c>
      <c r="G328" s="14">
        <v>17.05</v>
      </c>
      <c r="H328" s="14">
        <f t="shared" si="5"/>
        <v>6.71</v>
      </c>
      <c r="I328" s="16">
        <v>2</v>
      </c>
      <c r="J328" s="11"/>
    </row>
    <row r="329" s="1" customFormat="1" ht="20.25" customHeight="1" spans="1:10">
      <c r="A329" s="11">
        <v>325</v>
      </c>
      <c r="B329" s="15" t="s">
        <v>356</v>
      </c>
      <c r="C329" s="16">
        <f>VLOOKUP(B329,[1]大南!$D$1:$N$65536,11,0)</f>
        <v>1</v>
      </c>
      <c r="D329" s="9"/>
      <c r="E329" s="9"/>
      <c r="F329" s="16">
        <v>8</v>
      </c>
      <c r="G329" s="14">
        <v>12.49</v>
      </c>
      <c r="H329" s="14">
        <f t="shared" si="5"/>
        <v>4.88</v>
      </c>
      <c r="I329" s="16">
        <v>1</v>
      </c>
      <c r="J329" s="11"/>
    </row>
    <row r="330" s="1" customFormat="1" ht="20.25" customHeight="1" spans="1:10">
      <c r="A330" s="11">
        <v>326</v>
      </c>
      <c r="B330" s="15" t="s">
        <v>357</v>
      </c>
      <c r="C330" s="16">
        <f>VLOOKUP(B330,[1]大南!$D$1:$N$65536,11,0)</f>
        <v>7</v>
      </c>
      <c r="D330" s="9"/>
      <c r="E330" s="9"/>
      <c r="F330" s="16">
        <v>17</v>
      </c>
      <c r="G330" s="14">
        <v>26.17</v>
      </c>
      <c r="H330" s="14">
        <f t="shared" si="5"/>
        <v>10.37</v>
      </c>
      <c r="I330" s="16">
        <v>6</v>
      </c>
      <c r="J330" s="11"/>
    </row>
    <row r="331" s="1" customFormat="1" ht="20.25" customHeight="1" spans="1:10">
      <c r="A331" s="11">
        <v>327</v>
      </c>
      <c r="B331" s="15" t="s">
        <v>358</v>
      </c>
      <c r="C331" s="16">
        <f>VLOOKUP(B331,[1]大南!$D$1:$N$65536,11,0)</f>
        <v>4</v>
      </c>
      <c r="D331" s="9"/>
      <c r="E331" s="9"/>
      <c r="F331" s="16">
        <v>12</v>
      </c>
      <c r="G331" s="14">
        <v>18.57</v>
      </c>
      <c r="H331" s="14">
        <f t="shared" si="5"/>
        <v>7.32</v>
      </c>
      <c r="I331" s="16">
        <v>3</v>
      </c>
      <c r="J331" s="11"/>
    </row>
    <row r="332" s="1" customFormat="1" ht="20.25" customHeight="1" spans="1:10">
      <c r="A332" s="11">
        <v>328</v>
      </c>
      <c r="B332" s="19" t="s">
        <v>359</v>
      </c>
      <c r="C332" s="16">
        <f>VLOOKUP(B332,[1]大南!$D$1:$N$65536,11,0)</f>
        <v>1</v>
      </c>
      <c r="D332" s="9"/>
      <c r="E332" s="9"/>
      <c r="F332" s="16">
        <v>8</v>
      </c>
      <c r="G332" s="14">
        <v>12.49</v>
      </c>
      <c r="H332" s="14">
        <f t="shared" si="5"/>
        <v>4.88</v>
      </c>
      <c r="I332" s="16">
        <v>1</v>
      </c>
      <c r="J332" s="11"/>
    </row>
    <row r="333" s="1" customFormat="1" ht="20.25" customHeight="1" spans="1:10">
      <c r="A333" s="11">
        <v>329</v>
      </c>
      <c r="B333" s="15" t="s">
        <v>360</v>
      </c>
      <c r="C333" s="16">
        <f>VLOOKUP(B333,[1]大南!$D$1:$N$65536,11,0)</f>
        <v>7</v>
      </c>
      <c r="D333" s="9"/>
      <c r="E333" s="9"/>
      <c r="F333" s="16">
        <v>16</v>
      </c>
      <c r="G333" s="14">
        <v>24.65</v>
      </c>
      <c r="H333" s="14">
        <f t="shared" si="5"/>
        <v>9.76</v>
      </c>
      <c r="I333" s="16">
        <v>6</v>
      </c>
      <c r="J333" s="11"/>
    </row>
    <row r="334" s="1" customFormat="1" ht="20.25" customHeight="1" spans="1:10">
      <c r="A334" s="11">
        <v>330</v>
      </c>
      <c r="B334" s="15" t="s">
        <v>361</v>
      </c>
      <c r="C334" s="16">
        <f>VLOOKUP(B334,[1]大南!$D$1:$N$65536,11,0)</f>
        <v>6</v>
      </c>
      <c r="D334" s="9"/>
      <c r="E334" s="9"/>
      <c r="F334" s="16">
        <v>26</v>
      </c>
      <c r="G334" s="14">
        <v>39.85</v>
      </c>
      <c r="H334" s="14">
        <f t="shared" si="5"/>
        <v>15.86</v>
      </c>
      <c r="I334" s="16">
        <v>5</v>
      </c>
      <c r="J334" s="11"/>
    </row>
    <row r="335" s="1" customFormat="1" ht="20.25" customHeight="1" spans="1:10">
      <c r="A335" s="11">
        <v>331</v>
      </c>
      <c r="B335" s="15" t="s">
        <v>362</v>
      </c>
      <c r="C335" s="16">
        <f>VLOOKUP(B335,[1]大南!$D$1:$N$65536,11,0)</f>
        <v>4</v>
      </c>
      <c r="D335" s="9"/>
      <c r="E335" s="9"/>
      <c r="F335" s="16">
        <v>12</v>
      </c>
      <c r="G335" s="14">
        <v>18.57</v>
      </c>
      <c r="H335" s="14">
        <f t="shared" si="5"/>
        <v>7.32</v>
      </c>
      <c r="I335" s="16">
        <v>3</v>
      </c>
      <c r="J335" s="11"/>
    </row>
    <row r="336" s="1" customFormat="1" ht="20.25" customHeight="1" spans="1:10">
      <c r="A336" s="11">
        <v>332</v>
      </c>
      <c r="B336" s="20" t="s">
        <v>363</v>
      </c>
      <c r="C336" s="16">
        <f>VLOOKUP(B336,[1]大南!$D$1:$N$65536,11,0)</f>
        <v>2</v>
      </c>
      <c r="D336" s="9"/>
      <c r="E336" s="9"/>
      <c r="F336" s="16">
        <v>10</v>
      </c>
      <c r="G336" s="14">
        <v>15.53</v>
      </c>
      <c r="H336" s="14">
        <f t="shared" si="5"/>
        <v>6.1</v>
      </c>
      <c r="I336" s="16">
        <v>1</v>
      </c>
      <c r="J336" s="11"/>
    </row>
    <row r="337" s="1" customFormat="1" ht="20.25" customHeight="1" spans="1:10">
      <c r="A337" s="11">
        <v>333</v>
      </c>
      <c r="B337" s="15" t="s">
        <v>364</v>
      </c>
      <c r="C337" s="16">
        <f>VLOOKUP(B337,[1]大南!$D$1:$N$65536,11,0)</f>
        <v>1</v>
      </c>
      <c r="D337" s="9"/>
      <c r="E337" s="9"/>
      <c r="F337" s="16">
        <v>6</v>
      </c>
      <c r="G337" s="14">
        <v>9.45</v>
      </c>
      <c r="H337" s="14">
        <f t="shared" si="5"/>
        <v>3.66</v>
      </c>
      <c r="I337" s="16">
        <v>1</v>
      </c>
      <c r="J337" s="11"/>
    </row>
    <row r="338" s="1" customFormat="1" ht="20.25" customHeight="1" spans="1:10">
      <c r="A338" s="11">
        <v>334</v>
      </c>
      <c r="B338" s="15" t="s">
        <v>365</v>
      </c>
      <c r="C338" s="16">
        <f>VLOOKUP(B338,[1]大南!$D$1:$N$65536,11,0)</f>
        <v>5</v>
      </c>
      <c r="D338" s="9"/>
      <c r="E338" s="9"/>
      <c r="F338" s="16">
        <v>16</v>
      </c>
      <c r="G338" s="14">
        <v>24.65</v>
      </c>
      <c r="H338" s="14">
        <f t="shared" si="5"/>
        <v>9.76</v>
      </c>
      <c r="I338" s="16">
        <v>4</v>
      </c>
      <c r="J338" s="11"/>
    </row>
    <row r="339" s="1" customFormat="1" ht="20.25" customHeight="1" spans="1:10">
      <c r="A339" s="11">
        <v>335</v>
      </c>
      <c r="B339" s="15" t="s">
        <v>366</v>
      </c>
      <c r="C339" s="16">
        <f>VLOOKUP(B339,[1]大南!$D$1:$N$65536,11,0)</f>
        <v>2</v>
      </c>
      <c r="D339" s="9"/>
      <c r="E339" s="9"/>
      <c r="F339" s="16">
        <v>8</v>
      </c>
      <c r="G339" s="14">
        <v>12.49</v>
      </c>
      <c r="H339" s="14">
        <f t="shared" si="5"/>
        <v>4.88</v>
      </c>
      <c r="I339" s="16">
        <v>1</v>
      </c>
      <c r="J339" s="11"/>
    </row>
    <row r="340" s="1" customFormat="1" ht="20.25" customHeight="1" spans="1:10">
      <c r="A340" s="11">
        <v>336</v>
      </c>
      <c r="B340" s="15" t="s">
        <v>367</v>
      </c>
      <c r="C340" s="16">
        <f>VLOOKUP(B340,[1]大南!$D$1:$N$65536,11,0)</f>
        <v>1</v>
      </c>
      <c r="D340" s="9"/>
      <c r="E340" s="9"/>
      <c r="F340" s="16">
        <v>7</v>
      </c>
      <c r="G340" s="14">
        <v>10.97</v>
      </c>
      <c r="H340" s="14">
        <f t="shared" si="5"/>
        <v>4.27</v>
      </c>
      <c r="I340" s="16">
        <v>1</v>
      </c>
      <c r="J340" s="11"/>
    </row>
    <row r="341" s="1" customFormat="1" ht="20.25" customHeight="1" spans="1:10">
      <c r="A341" s="11">
        <v>337</v>
      </c>
      <c r="B341" s="15" t="s">
        <v>368</v>
      </c>
      <c r="C341" s="16">
        <f>VLOOKUP(B341,[1]大南!$D$1:$N$65536,11,0)</f>
        <v>3</v>
      </c>
      <c r="D341" s="9"/>
      <c r="E341" s="9"/>
      <c r="F341" s="16">
        <v>11</v>
      </c>
      <c r="G341" s="14">
        <v>17.05</v>
      </c>
      <c r="H341" s="14">
        <f t="shared" si="5"/>
        <v>6.71</v>
      </c>
      <c r="I341" s="16">
        <v>2</v>
      </c>
      <c r="J341" s="11"/>
    </row>
    <row r="342" s="1" customFormat="1" ht="20.25" customHeight="1" spans="1:10">
      <c r="A342" s="11">
        <v>338</v>
      </c>
      <c r="B342" s="15" t="s">
        <v>369</v>
      </c>
      <c r="C342" s="16">
        <f>VLOOKUP(B342,[1]大南!$D$1:$N$65536,11,0)</f>
        <v>2</v>
      </c>
      <c r="D342" s="9"/>
      <c r="E342" s="9"/>
      <c r="F342" s="16">
        <v>10</v>
      </c>
      <c r="G342" s="14">
        <v>15.53</v>
      </c>
      <c r="H342" s="14">
        <f t="shared" si="5"/>
        <v>6.1</v>
      </c>
      <c r="I342" s="16">
        <v>1</v>
      </c>
      <c r="J342" s="11"/>
    </row>
    <row r="343" s="1" customFormat="1" ht="20.25" customHeight="1" spans="1:10">
      <c r="A343" s="11">
        <v>339</v>
      </c>
      <c r="B343" s="15" t="s">
        <v>370</v>
      </c>
      <c r="C343" s="16">
        <f>VLOOKUP(B343,[1]大南!$D$1:$N$65536,11,0)</f>
        <v>2</v>
      </c>
      <c r="D343" s="9"/>
      <c r="E343" s="9"/>
      <c r="F343" s="16">
        <v>11</v>
      </c>
      <c r="G343" s="14">
        <v>17.05</v>
      </c>
      <c r="H343" s="14">
        <f t="shared" si="5"/>
        <v>6.71</v>
      </c>
      <c r="I343" s="16">
        <v>1</v>
      </c>
      <c r="J343" s="11"/>
    </row>
    <row r="344" s="1" customFormat="1" ht="20.25" customHeight="1" spans="1:10">
      <c r="A344" s="11">
        <v>340</v>
      </c>
      <c r="B344" s="15" t="s">
        <v>371</v>
      </c>
      <c r="C344" s="16">
        <f>VLOOKUP(B344,[1]大南!$D$1:$N$65536,11,0)</f>
        <v>7</v>
      </c>
      <c r="D344" s="9"/>
      <c r="E344" s="9"/>
      <c r="F344" s="16">
        <v>18</v>
      </c>
      <c r="G344" s="14">
        <v>27.69</v>
      </c>
      <c r="H344" s="14">
        <f t="shared" si="5"/>
        <v>10.98</v>
      </c>
      <c r="I344" s="16">
        <v>6</v>
      </c>
      <c r="J344" s="11"/>
    </row>
    <row r="345" s="1" customFormat="1" ht="20.25" customHeight="1" spans="1:10">
      <c r="A345" s="11">
        <v>341</v>
      </c>
      <c r="B345" s="20" t="s">
        <v>372</v>
      </c>
      <c r="C345" s="16">
        <f>VLOOKUP(B345,[1]大南!$D$1:$N$65536,11,0)</f>
        <v>4</v>
      </c>
      <c r="D345" s="9"/>
      <c r="E345" s="9"/>
      <c r="F345" s="16">
        <v>13</v>
      </c>
      <c r="G345" s="14">
        <v>20.09</v>
      </c>
      <c r="H345" s="14">
        <f t="shared" si="5"/>
        <v>7.93</v>
      </c>
      <c r="I345" s="16">
        <v>3</v>
      </c>
      <c r="J345" s="11"/>
    </row>
    <row r="346" s="1" customFormat="1" ht="20.25" customHeight="1" spans="1:10">
      <c r="A346" s="11">
        <v>342</v>
      </c>
      <c r="B346" s="15" t="s">
        <v>100</v>
      </c>
      <c r="C346" s="16">
        <f>VLOOKUP(B346,[1]大南!$D$1:$N$65536,11,0)</f>
        <v>1</v>
      </c>
      <c r="D346" s="9"/>
      <c r="E346" s="9"/>
      <c r="F346" s="16">
        <v>6</v>
      </c>
      <c r="G346" s="14">
        <v>9.45</v>
      </c>
      <c r="H346" s="14">
        <f t="shared" si="5"/>
        <v>3.66</v>
      </c>
      <c r="I346" s="16">
        <v>1</v>
      </c>
      <c r="J346" s="11"/>
    </row>
    <row r="347" s="1" customFormat="1" spans="1:10">
      <c r="A347" s="11">
        <v>343</v>
      </c>
      <c r="B347" s="15" t="s">
        <v>373</v>
      </c>
      <c r="C347" s="16">
        <f>VLOOKUP(B347,[1]大南!$D$1:$N$65536,11,0)</f>
        <v>2</v>
      </c>
      <c r="D347" s="9"/>
      <c r="E347" s="9"/>
      <c r="F347" s="16">
        <v>9</v>
      </c>
      <c r="G347" s="14">
        <v>14.01</v>
      </c>
      <c r="H347" s="14">
        <f t="shared" si="5"/>
        <v>5.49</v>
      </c>
      <c r="I347" s="16">
        <v>1</v>
      </c>
      <c r="J347" s="11"/>
    </row>
    <row r="348" s="1" customFormat="1" spans="1:10">
      <c r="A348" s="11">
        <v>344</v>
      </c>
      <c r="B348" s="15" t="s">
        <v>374</v>
      </c>
      <c r="C348" s="16">
        <f>VLOOKUP(B348,[1]大南!$D$1:$N$65536,11,0)</f>
        <v>2</v>
      </c>
      <c r="D348" s="9"/>
      <c r="E348" s="9"/>
      <c r="F348" s="16">
        <v>10</v>
      </c>
      <c r="G348" s="14">
        <v>15.53</v>
      </c>
      <c r="H348" s="14">
        <f t="shared" si="5"/>
        <v>6.1</v>
      </c>
      <c r="I348" s="16">
        <v>1</v>
      </c>
      <c r="J348" s="11"/>
    </row>
    <row r="349" s="1" customFormat="1" spans="1:10">
      <c r="A349" s="11">
        <v>345</v>
      </c>
      <c r="B349" s="15" t="s">
        <v>375</v>
      </c>
      <c r="C349" s="16">
        <f>VLOOKUP(B349,[1]大南!$D$1:$N$65536,11,0)</f>
        <v>6</v>
      </c>
      <c r="D349" s="9"/>
      <c r="E349" s="9"/>
      <c r="F349" s="16">
        <v>42</v>
      </c>
      <c r="G349" s="14">
        <v>64.17</v>
      </c>
      <c r="H349" s="14">
        <f t="shared" si="5"/>
        <v>25.62</v>
      </c>
      <c r="I349" s="16">
        <v>5</v>
      </c>
      <c r="J349" s="11"/>
    </row>
    <row r="350" s="1" customFormat="1" spans="1:10">
      <c r="A350" s="11">
        <v>346</v>
      </c>
      <c r="B350" s="15" t="s">
        <v>376</v>
      </c>
      <c r="C350" s="16">
        <f>VLOOKUP(B350,[1]大南!$D$1:$N$65536,11,0)</f>
        <v>5</v>
      </c>
      <c r="D350" s="9"/>
      <c r="E350" s="9"/>
      <c r="F350" s="16">
        <v>15</v>
      </c>
      <c r="G350" s="14">
        <v>23.13</v>
      </c>
      <c r="H350" s="14">
        <f t="shared" si="5"/>
        <v>9.15</v>
      </c>
      <c r="I350" s="16">
        <v>4</v>
      </c>
      <c r="J350" s="11"/>
    </row>
    <row r="351" s="1" customFormat="1" spans="1:10">
      <c r="A351" s="11">
        <v>347</v>
      </c>
      <c r="B351" s="15" t="s">
        <v>377</v>
      </c>
      <c r="C351" s="16">
        <f>VLOOKUP(B351,[1]大南!$D$1:$N$65536,11,0)</f>
        <v>5</v>
      </c>
      <c r="D351" s="9"/>
      <c r="E351" s="9"/>
      <c r="F351" s="16">
        <v>16</v>
      </c>
      <c r="G351" s="14">
        <v>24.65</v>
      </c>
      <c r="H351" s="14">
        <f t="shared" si="5"/>
        <v>9.76</v>
      </c>
      <c r="I351" s="16">
        <v>4</v>
      </c>
      <c r="J351" s="11"/>
    </row>
    <row r="352" s="1" customFormat="1" spans="1:10">
      <c r="A352" s="11">
        <v>348</v>
      </c>
      <c r="B352" s="15" t="s">
        <v>378</v>
      </c>
      <c r="C352" s="16">
        <f>VLOOKUP(B352,[1]大南!$D$1:$N$65536,11,0)</f>
        <v>5</v>
      </c>
      <c r="D352" s="9"/>
      <c r="E352" s="9"/>
      <c r="F352" s="16">
        <v>16</v>
      </c>
      <c r="G352" s="14">
        <v>24.65</v>
      </c>
      <c r="H352" s="14">
        <f t="shared" si="5"/>
        <v>9.76</v>
      </c>
      <c r="I352" s="16">
        <v>4</v>
      </c>
      <c r="J352" s="11"/>
    </row>
    <row r="353" s="1" customFormat="1" spans="1:10">
      <c r="A353" s="11">
        <v>349</v>
      </c>
      <c r="B353" s="15" t="s">
        <v>379</v>
      </c>
      <c r="C353" s="16">
        <f>VLOOKUP(B353,[1]大南!$D$1:$N$65536,11,0)</f>
        <v>2</v>
      </c>
      <c r="D353" s="9"/>
      <c r="E353" s="9"/>
      <c r="F353" s="16">
        <v>9</v>
      </c>
      <c r="G353" s="14">
        <v>14.01</v>
      </c>
      <c r="H353" s="14">
        <f t="shared" si="5"/>
        <v>5.49</v>
      </c>
      <c r="I353" s="16">
        <v>1</v>
      </c>
      <c r="J353" s="11"/>
    </row>
    <row r="354" s="1" customFormat="1" spans="1:10">
      <c r="A354" s="11">
        <v>350</v>
      </c>
      <c r="B354" s="15" t="s">
        <v>380</v>
      </c>
      <c r="C354" s="16">
        <f>VLOOKUP(B354,[1]大南!$D$1:$N$65536,11,0)</f>
        <v>2</v>
      </c>
      <c r="D354" s="9"/>
      <c r="E354" s="9"/>
      <c r="F354" s="16">
        <v>8</v>
      </c>
      <c r="G354" s="14">
        <v>12.49</v>
      </c>
      <c r="H354" s="14">
        <f t="shared" si="5"/>
        <v>4.88</v>
      </c>
      <c r="I354" s="16">
        <v>1</v>
      </c>
      <c r="J354" s="11"/>
    </row>
    <row r="355" s="1" customFormat="1" spans="1:10">
      <c r="A355" s="11">
        <v>351</v>
      </c>
      <c r="B355" s="15" t="s">
        <v>381</v>
      </c>
      <c r="C355" s="16">
        <f>VLOOKUP(B355,[1]大南!$D$1:$N$65536,11,0)</f>
        <v>1</v>
      </c>
      <c r="D355" s="9"/>
      <c r="E355" s="9"/>
      <c r="F355" s="16">
        <v>5</v>
      </c>
      <c r="G355" s="14">
        <v>7.93</v>
      </c>
      <c r="H355" s="14">
        <f t="shared" si="5"/>
        <v>3.05</v>
      </c>
      <c r="I355" s="16">
        <v>1</v>
      </c>
      <c r="J355" s="11"/>
    </row>
    <row r="356" s="1" customFormat="1" spans="1:10">
      <c r="A356" s="11">
        <v>352</v>
      </c>
      <c r="B356" s="15" t="s">
        <v>382</v>
      </c>
      <c r="C356" s="16">
        <f>VLOOKUP(B356,[1]大南!$D$1:$N$65536,11,0)</f>
        <v>6</v>
      </c>
      <c r="D356" s="9"/>
      <c r="E356" s="9"/>
      <c r="F356" s="16">
        <v>18</v>
      </c>
      <c r="G356" s="14">
        <v>27.69</v>
      </c>
      <c r="H356" s="14">
        <f t="shared" si="5"/>
        <v>10.98</v>
      </c>
      <c r="I356" s="16">
        <v>5</v>
      </c>
      <c r="J356" s="11"/>
    </row>
    <row r="357" s="1" customFormat="1" spans="1:10">
      <c r="A357" s="11">
        <v>353</v>
      </c>
      <c r="B357" s="15" t="s">
        <v>383</v>
      </c>
      <c r="C357" s="16">
        <f>VLOOKUP(B357,[1]大南!$D$1:$N$65536,11,0)</f>
        <v>4</v>
      </c>
      <c r="D357" s="9"/>
      <c r="E357" s="9"/>
      <c r="F357" s="16">
        <v>12</v>
      </c>
      <c r="G357" s="14">
        <v>18.57</v>
      </c>
      <c r="H357" s="14">
        <f t="shared" si="5"/>
        <v>7.32</v>
      </c>
      <c r="I357" s="16">
        <v>3</v>
      </c>
      <c r="J357" s="11"/>
    </row>
    <row r="358" s="1" customFormat="1" spans="1:10">
      <c r="A358" s="11">
        <v>354</v>
      </c>
      <c r="B358" s="20" t="s">
        <v>384</v>
      </c>
      <c r="C358" s="16">
        <f>VLOOKUP(B358,[1]大南!$D$1:$N$65536,11,0)</f>
        <v>2</v>
      </c>
      <c r="D358" s="9"/>
      <c r="E358" s="9"/>
      <c r="F358" s="16">
        <v>8</v>
      </c>
      <c r="G358" s="14">
        <v>12.49</v>
      </c>
      <c r="H358" s="14">
        <f t="shared" si="5"/>
        <v>4.88</v>
      </c>
      <c r="I358" s="16">
        <v>1</v>
      </c>
      <c r="J358" s="11"/>
    </row>
    <row r="359" s="1" customFormat="1" spans="1:10">
      <c r="A359" s="11">
        <v>355</v>
      </c>
      <c r="B359" s="15" t="s">
        <v>385</v>
      </c>
      <c r="C359" s="16">
        <f>VLOOKUP(B359,[1]大南!$D$1:$N$65536,11,0)</f>
        <v>3</v>
      </c>
      <c r="D359" s="9"/>
      <c r="E359" s="9"/>
      <c r="F359" s="16">
        <v>10</v>
      </c>
      <c r="G359" s="14">
        <v>15.53</v>
      </c>
      <c r="H359" s="14">
        <f t="shared" si="5"/>
        <v>6.1</v>
      </c>
      <c r="I359" s="16">
        <v>2</v>
      </c>
      <c r="J359" s="11"/>
    </row>
    <row r="360" s="1" customFormat="1" spans="1:10">
      <c r="A360" s="11">
        <v>356</v>
      </c>
      <c r="B360" s="15" t="s">
        <v>386</v>
      </c>
      <c r="C360" s="16">
        <f>VLOOKUP(B360,[1]大南!$D$1:$N$65536,11,0)</f>
        <v>4</v>
      </c>
      <c r="D360" s="9"/>
      <c r="E360" s="9"/>
      <c r="F360" s="16">
        <v>13</v>
      </c>
      <c r="G360" s="14">
        <v>20.09</v>
      </c>
      <c r="H360" s="14">
        <f t="shared" si="5"/>
        <v>7.93</v>
      </c>
      <c r="I360" s="16">
        <v>3</v>
      </c>
      <c r="J360" s="11"/>
    </row>
    <row r="361" s="1" customFormat="1" spans="1:10">
      <c r="A361" s="11">
        <v>357</v>
      </c>
      <c r="B361" s="15" t="s">
        <v>387</v>
      </c>
      <c r="C361" s="16">
        <f>VLOOKUP(B361,[1]大南!$D$1:$N$65536,11,0)</f>
        <v>7</v>
      </c>
      <c r="D361" s="9"/>
      <c r="E361" s="9"/>
      <c r="F361" s="16">
        <v>16</v>
      </c>
      <c r="G361" s="14">
        <v>24.65</v>
      </c>
      <c r="H361" s="14">
        <f t="shared" si="5"/>
        <v>9.76</v>
      </c>
      <c r="I361" s="16">
        <v>6</v>
      </c>
      <c r="J361" s="11"/>
    </row>
    <row r="362" s="1" customFormat="1" spans="1:10">
      <c r="A362" s="11">
        <v>358</v>
      </c>
      <c r="B362" s="15" t="s">
        <v>388</v>
      </c>
      <c r="C362" s="16">
        <f>VLOOKUP(B362,[1]大南!$D$1:$N$65536,11,0)</f>
        <v>4</v>
      </c>
      <c r="D362" s="9"/>
      <c r="E362" s="9"/>
      <c r="F362" s="16">
        <v>12</v>
      </c>
      <c r="G362" s="14">
        <v>18.57</v>
      </c>
      <c r="H362" s="14">
        <f t="shared" si="5"/>
        <v>7.32</v>
      </c>
      <c r="I362" s="16">
        <v>3</v>
      </c>
      <c r="J362" s="11"/>
    </row>
    <row r="363" s="1" customFormat="1" spans="1:10">
      <c r="A363" s="11">
        <v>359</v>
      </c>
      <c r="B363" s="19" t="s">
        <v>389</v>
      </c>
      <c r="C363" s="16">
        <f>VLOOKUP(B363,[1]大南!$D$1:$N$65536,11,0)</f>
        <v>3</v>
      </c>
      <c r="D363" s="9"/>
      <c r="E363" s="9"/>
      <c r="F363" s="16">
        <v>11</v>
      </c>
      <c r="G363" s="14">
        <v>17.05</v>
      </c>
      <c r="H363" s="14">
        <f t="shared" si="5"/>
        <v>6.71</v>
      </c>
      <c r="I363" s="16">
        <v>2</v>
      </c>
      <c r="J363" s="11"/>
    </row>
    <row r="364" s="1" customFormat="1" spans="1:10">
      <c r="A364" s="11">
        <v>360</v>
      </c>
      <c r="B364" s="19" t="s">
        <v>390</v>
      </c>
      <c r="C364" s="16">
        <f>VLOOKUP(B364,[1]大南!$D$1:$N$65536,11,0)</f>
        <v>7</v>
      </c>
      <c r="D364" s="9"/>
      <c r="E364" s="9"/>
      <c r="F364" s="16">
        <v>15</v>
      </c>
      <c r="G364" s="14">
        <v>23.13</v>
      </c>
      <c r="H364" s="14">
        <f t="shared" si="5"/>
        <v>9.15</v>
      </c>
      <c r="I364" s="16">
        <v>6</v>
      </c>
      <c r="J364" s="11"/>
    </row>
    <row r="365" s="1" customFormat="1" spans="1:10">
      <c r="A365" s="11">
        <v>361</v>
      </c>
      <c r="B365" s="15" t="s">
        <v>391</v>
      </c>
      <c r="C365" s="16">
        <f>VLOOKUP(B365,[1]大南!$D$1:$N$65536,11,0)</f>
        <v>4</v>
      </c>
      <c r="D365" s="9"/>
      <c r="E365" s="9"/>
      <c r="F365" s="16">
        <v>13</v>
      </c>
      <c r="G365" s="14">
        <v>20.09</v>
      </c>
      <c r="H365" s="14">
        <f t="shared" si="5"/>
        <v>7.93</v>
      </c>
      <c r="I365" s="16">
        <v>3</v>
      </c>
      <c r="J365" s="11"/>
    </row>
    <row r="366" s="1" customFormat="1" spans="1:10">
      <c r="A366" s="11">
        <v>362</v>
      </c>
      <c r="B366" s="15" t="s">
        <v>392</v>
      </c>
      <c r="C366" s="16">
        <f>VLOOKUP(B366,[1]大南!$D$1:$N$65536,11,0)</f>
        <v>5</v>
      </c>
      <c r="D366" s="9"/>
      <c r="E366" s="9"/>
      <c r="F366" s="16">
        <v>13</v>
      </c>
      <c r="G366" s="14">
        <v>20.09</v>
      </c>
      <c r="H366" s="14">
        <f t="shared" si="5"/>
        <v>7.93</v>
      </c>
      <c r="I366" s="16">
        <v>4</v>
      </c>
      <c r="J366" s="11"/>
    </row>
    <row r="367" s="1" customFormat="1" spans="1:10">
      <c r="A367" s="11">
        <v>363</v>
      </c>
      <c r="B367" s="15" t="s">
        <v>393</v>
      </c>
      <c r="C367" s="16">
        <f>VLOOKUP(B367,[1]大南!$D$1:$N$65536,11,0)</f>
        <v>6</v>
      </c>
      <c r="D367" s="9"/>
      <c r="E367" s="9"/>
      <c r="F367" s="16">
        <v>16</v>
      </c>
      <c r="G367" s="14">
        <v>24.65</v>
      </c>
      <c r="H367" s="14">
        <f t="shared" si="5"/>
        <v>9.76</v>
      </c>
      <c r="I367" s="16">
        <v>5</v>
      </c>
      <c r="J367" s="11"/>
    </row>
    <row r="368" s="1" customFormat="1" spans="1:10">
      <c r="A368" s="11">
        <v>364</v>
      </c>
      <c r="B368" s="15" t="s">
        <v>394</v>
      </c>
      <c r="C368" s="16">
        <f>VLOOKUP(B368,[1]大南!$D$1:$N$65536,11,0)</f>
        <v>4</v>
      </c>
      <c r="D368" s="9"/>
      <c r="E368" s="9"/>
      <c r="F368" s="16">
        <v>13</v>
      </c>
      <c r="G368" s="14">
        <v>20.09</v>
      </c>
      <c r="H368" s="14">
        <f t="shared" si="5"/>
        <v>7.93</v>
      </c>
      <c r="I368" s="16">
        <v>3</v>
      </c>
      <c r="J368" s="11"/>
    </row>
    <row r="369" s="1" customFormat="1" spans="1:10">
      <c r="A369" s="11">
        <v>365</v>
      </c>
      <c r="B369" s="15" t="s">
        <v>395</v>
      </c>
      <c r="C369" s="16">
        <f>VLOOKUP(B369,[1]大南!$D$1:$N$65536,11,0)</f>
        <v>6</v>
      </c>
      <c r="D369" s="9"/>
      <c r="E369" s="9"/>
      <c r="F369" s="16">
        <v>42</v>
      </c>
      <c r="G369" s="14">
        <v>64.17</v>
      </c>
      <c r="H369" s="14">
        <f t="shared" si="5"/>
        <v>25.62</v>
      </c>
      <c r="I369" s="16">
        <v>5</v>
      </c>
      <c r="J369" s="11"/>
    </row>
    <row r="370" s="1" customFormat="1" spans="1:10">
      <c r="A370" s="11">
        <v>366</v>
      </c>
      <c r="B370" s="15" t="s">
        <v>396</v>
      </c>
      <c r="C370" s="16">
        <f>VLOOKUP(B370,[1]大南!$D$1:$N$65536,11,0)</f>
        <v>5</v>
      </c>
      <c r="D370" s="9"/>
      <c r="E370" s="9"/>
      <c r="F370" s="16">
        <v>16</v>
      </c>
      <c r="G370" s="14">
        <v>24.65</v>
      </c>
      <c r="H370" s="14">
        <f t="shared" si="5"/>
        <v>9.76</v>
      </c>
      <c r="I370" s="16">
        <v>4</v>
      </c>
      <c r="J370" s="11"/>
    </row>
    <row r="371" s="1" customFormat="1" spans="1:10">
      <c r="A371" s="11">
        <v>367</v>
      </c>
      <c r="B371" s="15" t="s">
        <v>397</v>
      </c>
      <c r="C371" s="16">
        <f>VLOOKUP(B371,[1]大南!$D$1:$N$65536,11,0)</f>
        <v>7</v>
      </c>
      <c r="D371" s="9"/>
      <c r="E371" s="9"/>
      <c r="F371" s="16">
        <v>16</v>
      </c>
      <c r="G371" s="14">
        <v>24.65</v>
      </c>
      <c r="H371" s="14">
        <f t="shared" si="5"/>
        <v>9.76</v>
      </c>
      <c r="I371" s="16">
        <v>6</v>
      </c>
      <c r="J371" s="11"/>
    </row>
    <row r="372" s="1" customFormat="1" spans="1:10">
      <c r="A372" s="11">
        <v>368</v>
      </c>
      <c r="B372" s="15" t="s">
        <v>398</v>
      </c>
      <c r="C372" s="16">
        <f>VLOOKUP(B372,[1]大南!$D$1:$N$65536,11,0)</f>
        <v>5</v>
      </c>
      <c r="D372" s="9"/>
      <c r="E372" s="9"/>
      <c r="F372" s="16">
        <v>16</v>
      </c>
      <c r="G372" s="14">
        <v>24.65</v>
      </c>
      <c r="H372" s="14">
        <f t="shared" si="5"/>
        <v>9.76</v>
      </c>
      <c r="I372" s="16">
        <v>4</v>
      </c>
      <c r="J372" s="11"/>
    </row>
    <row r="373" s="1" customFormat="1" spans="1:10">
      <c r="A373" s="11">
        <v>369</v>
      </c>
      <c r="B373" s="15" t="s">
        <v>399</v>
      </c>
      <c r="C373" s="16">
        <f>VLOOKUP(B373,[1]大南!$D$1:$N$65536,11,0)</f>
        <v>2</v>
      </c>
      <c r="D373" s="9"/>
      <c r="E373" s="9"/>
      <c r="F373" s="16">
        <v>9</v>
      </c>
      <c r="G373" s="14">
        <v>14.01</v>
      </c>
      <c r="H373" s="14">
        <f t="shared" si="5"/>
        <v>5.49</v>
      </c>
      <c r="I373" s="16">
        <v>1</v>
      </c>
      <c r="J373" s="11"/>
    </row>
    <row r="374" s="1" customFormat="1" spans="1:10">
      <c r="A374" s="11">
        <v>370</v>
      </c>
      <c r="B374" s="15" t="s">
        <v>400</v>
      </c>
      <c r="C374" s="16">
        <f>VLOOKUP(B374,[1]大南!$D$1:$N$65536,11,0)</f>
        <v>6</v>
      </c>
      <c r="D374" s="9"/>
      <c r="E374" s="9"/>
      <c r="F374" s="16">
        <v>17</v>
      </c>
      <c r="G374" s="14">
        <v>26.17</v>
      </c>
      <c r="H374" s="14">
        <f t="shared" si="5"/>
        <v>10.37</v>
      </c>
      <c r="I374" s="16">
        <v>5</v>
      </c>
      <c r="J374" s="11"/>
    </row>
    <row r="375" s="1" customFormat="1" spans="1:10">
      <c r="A375" s="11">
        <v>371</v>
      </c>
      <c r="B375" s="15" t="s">
        <v>401</v>
      </c>
      <c r="C375" s="16">
        <f>VLOOKUP(B375,[1]大南!$D$1:$N$65536,11,0)</f>
        <v>3</v>
      </c>
      <c r="D375" s="9"/>
      <c r="E375" s="9"/>
      <c r="F375" s="16">
        <v>9</v>
      </c>
      <c r="G375" s="14">
        <v>14.01</v>
      </c>
      <c r="H375" s="14">
        <f t="shared" si="5"/>
        <v>5.49</v>
      </c>
      <c r="I375" s="16">
        <v>2</v>
      </c>
      <c r="J375" s="11"/>
    </row>
    <row r="376" s="1" customFormat="1" spans="1:10">
      <c r="A376" s="11">
        <v>372</v>
      </c>
      <c r="B376" s="15" t="s">
        <v>402</v>
      </c>
      <c r="C376" s="16">
        <f>VLOOKUP(B376,[1]大南!$D$1:$N$65536,11,0)</f>
        <v>5</v>
      </c>
      <c r="D376" s="9"/>
      <c r="E376" s="9"/>
      <c r="F376" s="16">
        <v>50</v>
      </c>
      <c r="G376" s="14">
        <v>76.33</v>
      </c>
      <c r="H376" s="14">
        <f t="shared" si="5"/>
        <v>30.5</v>
      </c>
      <c r="I376" s="16">
        <v>4</v>
      </c>
      <c r="J376" s="11"/>
    </row>
    <row r="377" s="1" customFormat="1" spans="1:10">
      <c r="A377" s="11">
        <v>373</v>
      </c>
      <c r="B377" s="15" t="s">
        <v>403</v>
      </c>
      <c r="C377" s="16">
        <f>VLOOKUP(B377,[1]大南!$D$1:$N$65536,11,0)</f>
        <v>5</v>
      </c>
      <c r="D377" s="9"/>
      <c r="E377" s="9"/>
      <c r="F377" s="16">
        <v>15</v>
      </c>
      <c r="G377" s="14">
        <v>23.13</v>
      </c>
      <c r="H377" s="14">
        <f t="shared" si="5"/>
        <v>9.15</v>
      </c>
      <c r="I377" s="16">
        <v>4</v>
      </c>
      <c r="J377" s="11"/>
    </row>
    <row r="378" s="1" customFormat="1" spans="1:10">
      <c r="A378" s="11">
        <v>374</v>
      </c>
      <c r="B378" s="15" t="s">
        <v>404</v>
      </c>
      <c r="C378" s="16">
        <f>VLOOKUP(B378,[1]大南!$D$1:$N$65536,11,0)</f>
        <v>7</v>
      </c>
      <c r="D378" s="9"/>
      <c r="E378" s="9"/>
      <c r="F378" s="16">
        <v>18</v>
      </c>
      <c r="G378" s="14">
        <v>27.69</v>
      </c>
      <c r="H378" s="14">
        <f t="shared" si="5"/>
        <v>10.98</v>
      </c>
      <c r="I378" s="16">
        <v>6</v>
      </c>
      <c r="J378" s="11"/>
    </row>
    <row r="379" s="1" customFormat="1" spans="1:10">
      <c r="A379" s="11">
        <v>375</v>
      </c>
      <c r="B379" s="15" t="s">
        <v>405</v>
      </c>
      <c r="C379" s="16">
        <f>VLOOKUP(B379,[1]大南!$D$1:$N$65536,11,0)</f>
        <v>2</v>
      </c>
      <c r="D379" s="9"/>
      <c r="E379" s="9"/>
      <c r="F379" s="16">
        <v>9</v>
      </c>
      <c r="G379" s="14">
        <v>14.01</v>
      </c>
      <c r="H379" s="14">
        <f t="shared" si="5"/>
        <v>5.49</v>
      </c>
      <c r="I379" s="16">
        <v>1</v>
      </c>
      <c r="J379" s="11"/>
    </row>
    <row r="380" s="1" customFormat="1" spans="1:10">
      <c r="A380" s="11">
        <v>376</v>
      </c>
      <c r="B380" s="20" t="s">
        <v>406</v>
      </c>
      <c r="C380" s="16">
        <f>VLOOKUP(B380,[1]大南!$D$1:$N$65536,11,0)</f>
        <v>1</v>
      </c>
      <c r="D380" s="9"/>
      <c r="E380" s="9"/>
      <c r="F380" s="16">
        <v>5</v>
      </c>
      <c r="G380" s="14">
        <v>7.93</v>
      </c>
      <c r="H380" s="14">
        <f t="shared" si="5"/>
        <v>3.05</v>
      </c>
      <c r="I380" s="16">
        <v>1</v>
      </c>
      <c r="J380" s="11"/>
    </row>
    <row r="381" s="1" customFormat="1" spans="1:10">
      <c r="A381" s="11">
        <v>377</v>
      </c>
      <c r="B381" s="15" t="s">
        <v>407</v>
      </c>
      <c r="C381" s="16">
        <f>VLOOKUP(B381,[1]大南!$D$1:$N$65536,11,0)</f>
        <v>2</v>
      </c>
      <c r="D381" s="9"/>
      <c r="E381" s="9"/>
      <c r="F381" s="16">
        <v>9</v>
      </c>
      <c r="G381" s="14">
        <v>14.01</v>
      </c>
      <c r="H381" s="14">
        <f t="shared" si="5"/>
        <v>5.49</v>
      </c>
      <c r="I381" s="16">
        <v>1</v>
      </c>
      <c r="J381" s="11"/>
    </row>
    <row r="382" s="1" customFormat="1" spans="1:10">
      <c r="A382" s="11">
        <v>378</v>
      </c>
      <c r="B382" s="15" t="s">
        <v>408</v>
      </c>
      <c r="C382" s="16">
        <f>VLOOKUP(B382,[1]大南!$D$1:$N$65536,11,0)</f>
        <v>3</v>
      </c>
      <c r="D382" s="9"/>
      <c r="E382" s="9"/>
      <c r="F382" s="16">
        <v>11</v>
      </c>
      <c r="G382" s="14">
        <v>17.05</v>
      </c>
      <c r="H382" s="14">
        <f t="shared" si="5"/>
        <v>6.71</v>
      </c>
      <c r="I382" s="16">
        <v>2</v>
      </c>
      <c r="J382" s="11"/>
    </row>
    <row r="383" s="1" customFormat="1" spans="1:10">
      <c r="A383" s="11">
        <v>379</v>
      </c>
      <c r="B383" s="15" t="s">
        <v>409</v>
      </c>
      <c r="C383" s="16">
        <f>VLOOKUP(B383,[1]大南!$D$1:$N$65536,11,0)</f>
        <v>6</v>
      </c>
      <c r="D383" s="9"/>
      <c r="E383" s="9"/>
      <c r="F383" s="16">
        <v>15</v>
      </c>
      <c r="G383" s="14">
        <v>23.13</v>
      </c>
      <c r="H383" s="14">
        <f t="shared" si="5"/>
        <v>9.15</v>
      </c>
      <c r="I383" s="16">
        <v>5</v>
      </c>
      <c r="J383" s="11"/>
    </row>
    <row r="384" s="1" customFormat="1" spans="1:10">
      <c r="A384" s="11">
        <v>380</v>
      </c>
      <c r="B384" s="20" t="s">
        <v>410</v>
      </c>
      <c r="C384" s="16">
        <f>VLOOKUP(B384,[1]大南!$D$1:$N$65536,11,0)</f>
        <v>6</v>
      </c>
      <c r="D384" s="9"/>
      <c r="E384" s="9"/>
      <c r="F384" s="16">
        <v>15</v>
      </c>
      <c r="G384" s="14">
        <v>23.13</v>
      </c>
      <c r="H384" s="14">
        <f t="shared" si="5"/>
        <v>9.15</v>
      </c>
      <c r="I384" s="16">
        <v>5</v>
      </c>
      <c r="J384" s="11"/>
    </row>
    <row r="385" s="1" customFormat="1" spans="1:10">
      <c r="A385" s="11">
        <v>381</v>
      </c>
      <c r="B385" s="15" t="s">
        <v>411</v>
      </c>
      <c r="C385" s="16">
        <f>VLOOKUP(B385,[1]大南!$D$1:$N$65536,11,0)</f>
        <v>4</v>
      </c>
      <c r="D385" s="9"/>
      <c r="E385" s="9"/>
      <c r="F385" s="16">
        <v>13</v>
      </c>
      <c r="G385" s="14">
        <v>20.09</v>
      </c>
      <c r="H385" s="14">
        <f t="shared" si="5"/>
        <v>7.93</v>
      </c>
      <c r="I385" s="16">
        <v>3</v>
      </c>
      <c r="J385" s="11"/>
    </row>
    <row r="386" s="1" customFormat="1" spans="1:10">
      <c r="A386" s="11">
        <v>382</v>
      </c>
      <c r="B386" s="15" t="s">
        <v>412</v>
      </c>
      <c r="C386" s="16">
        <f>VLOOKUP(B386,[1]大南!$D$1:$N$65536,11,0)</f>
        <v>2</v>
      </c>
      <c r="D386" s="9"/>
      <c r="E386" s="9"/>
      <c r="F386" s="16">
        <v>8</v>
      </c>
      <c r="G386" s="14">
        <v>12.49</v>
      </c>
      <c r="H386" s="14">
        <f t="shared" si="5"/>
        <v>4.88</v>
      </c>
      <c r="I386" s="16">
        <v>1</v>
      </c>
      <c r="J386" s="11"/>
    </row>
    <row r="387" s="1" customFormat="1" spans="1:10">
      <c r="A387" s="11">
        <v>383</v>
      </c>
      <c r="B387" s="15" t="s">
        <v>413</v>
      </c>
      <c r="C387" s="16">
        <f>VLOOKUP(B387,[1]大南!$D$1:$N$65536,11,0)</f>
        <v>4</v>
      </c>
      <c r="D387" s="9"/>
      <c r="E387" s="9"/>
      <c r="F387" s="16">
        <v>12</v>
      </c>
      <c r="G387" s="14">
        <v>18.57</v>
      </c>
      <c r="H387" s="14">
        <f t="shared" si="5"/>
        <v>7.32</v>
      </c>
      <c r="I387" s="16">
        <v>3</v>
      </c>
      <c r="J387" s="11"/>
    </row>
    <row r="388" s="1" customFormat="1" spans="1:10">
      <c r="A388" s="11">
        <v>384</v>
      </c>
      <c r="B388" s="15" t="s">
        <v>414</v>
      </c>
      <c r="C388" s="16">
        <f>VLOOKUP(B388,[1]大南!$D$1:$N$65536,11,0)</f>
        <v>7</v>
      </c>
      <c r="D388" s="9"/>
      <c r="E388" s="9"/>
      <c r="F388" s="16">
        <v>16</v>
      </c>
      <c r="G388" s="14">
        <v>24.65</v>
      </c>
      <c r="H388" s="14">
        <f t="shared" si="5"/>
        <v>9.76</v>
      </c>
      <c r="I388" s="16">
        <v>6</v>
      </c>
      <c r="J388" s="11"/>
    </row>
    <row r="389" s="1" customFormat="1" spans="1:10">
      <c r="A389" s="11">
        <v>385</v>
      </c>
      <c r="B389" s="15" t="s">
        <v>415</v>
      </c>
      <c r="C389" s="16">
        <f>VLOOKUP(B389,[1]大南!$D$1:$N$65536,11,0)</f>
        <v>2</v>
      </c>
      <c r="D389" s="9"/>
      <c r="E389" s="9"/>
      <c r="F389" s="16">
        <v>8</v>
      </c>
      <c r="G389" s="14">
        <v>12.49</v>
      </c>
      <c r="H389" s="14">
        <f t="shared" ref="H389:H452" si="6">F389*0.61</f>
        <v>4.88</v>
      </c>
      <c r="I389" s="16">
        <v>1</v>
      </c>
      <c r="J389" s="11"/>
    </row>
    <row r="390" s="1" customFormat="1" spans="1:10">
      <c r="A390" s="11">
        <v>386</v>
      </c>
      <c r="B390" s="15" t="s">
        <v>416</v>
      </c>
      <c r="C390" s="16">
        <f>VLOOKUP(B390,[1]大南!$D$1:$N$65536,11,0)</f>
        <v>6</v>
      </c>
      <c r="D390" s="9"/>
      <c r="E390" s="9"/>
      <c r="F390" s="16">
        <v>17</v>
      </c>
      <c r="G390" s="14">
        <v>26.17</v>
      </c>
      <c r="H390" s="14">
        <f t="shared" si="6"/>
        <v>10.37</v>
      </c>
      <c r="I390" s="16">
        <v>5</v>
      </c>
      <c r="J390" s="11"/>
    </row>
    <row r="391" s="1" customFormat="1" spans="1:10">
      <c r="A391" s="11">
        <v>387</v>
      </c>
      <c r="B391" s="15" t="s">
        <v>417</v>
      </c>
      <c r="C391" s="16">
        <f>VLOOKUP(B391,[1]大南!$D$1:$N$65536,11,0)</f>
        <v>2</v>
      </c>
      <c r="D391" s="9"/>
      <c r="E391" s="9"/>
      <c r="F391" s="16">
        <v>9</v>
      </c>
      <c r="G391" s="14">
        <v>14.01</v>
      </c>
      <c r="H391" s="14">
        <f t="shared" si="6"/>
        <v>5.49</v>
      </c>
      <c r="I391" s="16">
        <v>1</v>
      </c>
      <c r="J391" s="11"/>
    </row>
    <row r="392" s="1" customFormat="1" spans="1:10">
      <c r="A392" s="11">
        <v>388</v>
      </c>
      <c r="B392" s="15" t="s">
        <v>418</v>
      </c>
      <c r="C392" s="16">
        <f>VLOOKUP(B392,[1]大南!$D$1:$N$65536,11,0)</f>
        <v>3</v>
      </c>
      <c r="D392" s="9"/>
      <c r="E392" s="9"/>
      <c r="F392" s="16">
        <v>11</v>
      </c>
      <c r="G392" s="14">
        <v>17.05</v>
      </c>
      <c r="H392" s="14">
        <f t="shared" si="6"/>
        <v>6.71</v>
      </c>
      <c r="I392" s="16">
        <v>2</v>
      </c>
      <c r="J392" s="11"/>
    </row>
    <row r="393" s="1" customFormat="1" spans="1:10">
      <c r="A393" s="11">
        <v>389</v>
      </c>
      <c r="B393" s="15" t="s">
        <v>419</v>
      </c>
      <c r="C393" s="16">
        <f>VLOOKUP(B393,[1]大南!$D$1:$N$65536,11,0)</f>
        <v>2</v>
      </c>
      <c r="D393" s="9"/>
      <c r="E393" s="9"/>
      <c r="F393" s="16">
        <v>8</v>
      </c>
      <c r="G393" s="14">
        <v>12.49</v>
      </c>
      <c r="H393" s="14">
        <f t="shared" si="6"/>
        <v>4.88</v>
      </c>
      <c r="I393" s="16">
        <v>1</v>
      </c>
      <c r="J393" s="11"/>
    </row>
    <row r="394" s="1" customFormat="1" spans="1:10">
      <c r="A394" s="11">
        <v>390</v>
      </c>
      <c r="B394" s="20" t="s">
        <v>420</v>
      </c>
      <c r="C394" s="16">
        <f>VLOOKUP(B394,[1]大南!$D$1:$N$65536,11,0)</f>
        <v>6</v>
      </c>
      <c r="D394" s="9"/>
      <c r="E394" s="9"/>
      <c r="F394" s="16">
        <v>15</v>
      </c>
      <c r="G394" s="14">
        <v>23.13</v>
      </c>
      <c r="H394" s="14">
        <f t="shared" si="6"/>
        <v>9.15</v>
      </c>
      <c r="I394" s="16">
        <v>5</v>
      </c>
      <c r="J394" s="11"/>
    </row>
    <row r="395" s="1" customFormat="1" spans="1:10">
      <c r="A395" s="11">
        <v>391</v>
      </c>
      <c r="B395" s="15" t="s">
        <v>421</v>
      </c>
      <c r="C395" s="16">
        <f>VLOOKUP(B395,[1]大南!$D$1:$N$65536,11,0)</f>
        <v>6</v>
      </c>
      <c r="D395" s="9"/>
      <c r="E395" s="9"/>
      <c r="F395" s="16">
        <v>16</v>
      </c>
      <c r="G395" s="14">
        <v>24.65</v>
      </c>
      <c r="H395" s="14">
        <f t="shared" si="6"/>
        <v>9.76</v>
      </c>
      <c r="I395" s="16">
        <v>5</v>
      </c>
      <c r="J395" s="11"/>
    </row>
    <row r="396" s="1" customFormat="1" spans="1:10">
      <c r="A396" s="11">
        <v>392</v>
      </c>
      <c r="B396" s="15" t="s">
        <v>422</v>
      </c>
      <c r="C396" s="16">
        <f>VLOOKUP(B396,[1]大南!$D$1:$N$65536,11,0)</f>
        <v>4</v>
      </c>
      <c r="D396" s="9"/>
      <c r="E396" s="9"/>
      <c r="F396" s="16">
        <v>12</v>
      </c>
      <c r="G396" s="14">
        <v>18.57</v>
      </c>
      <c r="H396" s="14">
        <f t="shared" si="6"/>
        <v>7.32</v>
      </c>
      <c r="I396" s="16">
        <v>3</v>
      </c>
      <c r="J396" s="11"/>
    </row>
    <row r="397" s="1" customFormat="1" spans="1:10">
      <c r="A397" s="11">
        <v>393</v>
      </c>
      <c r="B397" s="15" t="s">
        <v>423</v>
      </c>
      <c r="C397" s="16">
        <f>VLOOKUP(B397,[1]大南!$D$1:$N$65536,11,0)</f>
        <v>4</v>
      </c>
      <c r="D397" s="9"/>
      <c r="E397" s="9"/>
      <c r="F397" s="16">
        <v>13</v>
      </c>
      <c r="G397" s="14">
        <v>20.09</v>
      </c>
      <c r="H397" s="14">
        <f t="shared" si="6"/>
        <v>7.93</v>
      </c>
      <c r="I397" s="16">
        <v>3</v>
      </c>
      <c r="J397" s="11"/>
    </row>
    <row r="398" s="1" customFormat="1" spans="1:10">
      <c r="A398" s="11">
        <v>394</v>
      </c>
      <c r="B398" s="15" t="s">
        <v>424</v>
      </c>
      <c r="C398" s="16">
        <f>VLOOKUP(B398,[1]大南!$D$1:$N$65536,11,0)</f>
        <v>5</v>
      </c>
      <c r="D398" s="9"/>
      <c r="E398" s="9"/>
      <c r="F398" s="16">
        <v>13</v>
      </c>
      <c r="G398" s="14">
        <v>20.09</v>
      </c>
      <c r="H398" s="14">
        <f t="shared" si="6"/>
        <v>7.93</v>
      </c>
      <c r="I398" s="16">
        <v>4</v>
      </c>
      <c r="J398" s="11"/>
    </row>
    <row r="399" s="1" customFormat="1" spans="1:10">
      <c r="A399" s="11">
        <v>395</v>
      </c>
      <c r="B399" s="15" t="s">
        <v>425</v>
      </c>
      <c r="C399" s="16">
        <f>VLOOKUP(B399,[1]大南!$D$1:$N$65536,11,0)</f>
        <v>5</v>
      </c>
      <c r="D399" s="9"/>
      <c r="E399" s="9"/>
      <c r="F399" s="16">
        <v>13</v>
      </c>
      <c r="G399" s="14">
        <v>20.09</v>
      </c>
      <c r="H399" s="14">
        <f t="shared" si="6"/>
        <v>7.93</v>
      </c>
      <c r="I399" s="16">
        <v>4</v>
      </c>
      <c r="J399" s="11"/>
    </row>
    <row r="400" s="1" customFormat="1" spans="1:10">
      <c r="A400" s="11">
        <v>396</v>
      </c>
      <c r="B400" s="15" t="s">
        <v>426</v>
      </c>
      <c r="C400" s="16">
        <f>VLOOKUP(B400,[1]大南!$D$1:$N$65536,11,0)</f>
        <v>4</v>
      </c>
      <c r="D400" s="9"/>
      <c r="E400" s="9"/>
      <c r="F400" s="16">
        <v>12</v>
      </c>
      <c r="G400" s="14">
        <v>18.57</v>
      </c>
      <c r="H400" s="14">
        <f t="shared" si="6"/>
        <v>7.32</v>
      </c>
      <c r="I400" s="16">
        <v>3</v>
      </c>
      <c r="J400" s="11"/>
    </row>
    <row r="401" s="1" customFormat="1" spans="1:10">
      <c r="A401" s="11">
        <v>397</v>
      </c>
      <c r="B401" s="15" t="s">
        <v>427</v>
      </c>
      <c r="C401" s="16">
        <f>VLOOKUP(B401,[1]大南!$D$1:$N$65536,11,0)</f>
        <v>6</v>
      </c>
      <c r="D401" s="9"/>
      <c r="E401" s="9"/>
      <c r="F401" s="16">
        <v>15</v>
      </c>
      <c r="G401" s="14">
        <v>23.13</v>
      </c>
      <c r="H401" s="14">
        <f t="shared" si="6"/>
        <v>9.15</v>
      </c>
      <c r="I401" s="16">
        <v>5</v>
      </c>
      <c r="J401" s="11"/>
    </row>
    <row r="402" s="1" customFormat="1" spans="1:10">
      <c r="A402" s="11">
        <v>398</v>
      </c>
      <c r="B402" s="15" t="s">
        <v>428</v>
      </c>
      <c r="C402" s="16">
        <f>VLOOKUP(B402,[1]大南!$D$1:$N$65536,11,0)</f>
        <v>7</v>
      </c>
      <c r="D402" s="9"/>
      <c r="E402" s="9"/>
      <c r="F402" s="16">
        <v>16</v>
      </c>
      <c r="G402" s="14">
        <v>24.65</v>
      </c>
      <c r="H402" s="14">
        <f t="shared" si="6"/>
        <v>9.76</v>
      </c>
      <c r="I402" s="16">
        <v>6</v>
      </c>
      <c r="J402" s="11"/>
    </row>
    <row r="403" s="1" customFormat="1" spans="1:10">
      <c r="A403" s="11">
        <v>399</v>
      </c>
      <c r="B403" s="15" t="s">
        <v>429</v>
      </c>
      <c r="C403" s="16">
        <f>VLOOKUP(B403,[1]大南!$D$1:$N$65536,11,0)</f>
        <v>4</v>
      </c>
      <c r="D403" s="9"/>
      <c r="E403" s="9"/>
      <c r="F403" s="16">
        <v>12</v>
      </c>
      <c r="G403" s="14">
        <v>18.57</v>
      </c>
      <c r="H403" s="14">
        <f t="shared" si="6"/>
        <v>7.32</v>
      </c>
      <c r="I403" s="16">
        <v>3</v>
      </c>
      <c r="J403" s="11"/>
    </row>
    <row r="404" s="1" customFormat="1" spans="1:10">
      <c r="A404" s="11">
        <v>400</v>
      </c>
      <c r="B404" s="15" t="s">
        <v>430</v>
      </c>
      <c r="C404" s="16">
        <f>VLOOKUP(B404,[1]大南!$D$1:$N$65536,11,0)</f>
        <v>3</v>
      </c>
      <c r="D404" s="9"/>
      <c r="E404" s="9"/>
      <c r="F404" s="16">
        <v>11</v>
      </c>
      <c r="G404" s="14">
        <v>17.05</v>
      </c>
      <c r="H404" s="14">
        <f t="shared" si="6"/>
        <v>6.71</v>
      </c>
      <c r="I404" s="16">
        <v>2</v>
      </c>
      <c r="J404" s="11"/>
    </row>
    <row r="405" s="1" customFormat="1" spans="1:10">
      <c r="A405" s="11">
        <v>401</v>
      </c>
      <c r="B405" s="15" t="s">
        <v>431</v>
      </c>
      <c r="C405" s="16">
        <f>VLOOKUP(B405,[1]大南!$D$1:$N$65536,11,0)</f>
        <v>6</v>
      </c>
      <c r="D405" s="9"/>
      <c r="E405" s="9"/>
      <c r="F405" s="16">
        <v>15</v>
      </c>
      <c r="G405" s="14">
        <v>23.13</v>
      </c>
      <c r="H405" s="14">
        <f t="shared" si="6"/>
        <v>9.15</v>
      </c>
      <c r="I405" s="16">
        <v>5</v>
      </c>
      <c r="J405" s="11"/>
    </row>
    <row r="406" s="1" customFormat="1" spans="1:10">
      <c r="A406" s="11">
        <v>402</v>
      </c>
      <c r="B406" s="15" t="s">
        <v>432</v>
      </c>
      <c r="C406" s="16">
        <f>VLOOKUP(B406,[1]大南!$D$1:$N$65536,11,0)</f>
        <v>7</v>
      </c>
      <c r="D406" s="9"/>
      <c r="E406" s="9"/>
      <c r="F406" s="16">
        <v>17</v>
      </c>
      <c r="G406" s="14">
        <v>26.17</v>
      </c>
      <c r="H406" s="14">
        <f t="shared" si="6"/>
        <v>10.37</v>
      </c>
      <c r="I406" s="16">
        <v>6</v>
      </c>
      <c r="J406" s="11"/>
    </row>
    <row r="407" s="1" customFormat="1" spans="1:10">
      <c r="A407" s="11">
        <v>403</v>
      </c>
      <c r="B407" s="15" t="s">
        <v>433</v>
      </c>
      <c r="C407" s="16">
        <f>VLOOKUP(B407,[1]大南!$D$1:$N$65536,11,0)</f>
        <v>5</v>
      </c>
      <c r="D407" s="9"/>
      <c r="E407" s="9"/>
      <c r="F407" s="16">
        <v>13</v>
      </c>
      <c r="G407" s="14">
        <v>20.09</v>
      </c>
      <c r="H407" s="14">
        <f t="shared" si="6"/>
        <v>7.93</v>
      </c>
      <c r="I407" s="16">
        <v>4</v>
      </c>
      <c r="J407" s="11"/>
    </row>
    <row r="408" s="1" customFormat="1" spans="1:10">
      <c r="A408" s="11">
        <v>404</v>
      </c>
      <c r="B408" s="15" t="s">
        <v>434</v>
      </c>
      <c r="C408" s="16">
        <f>VLOOKUP(B408,[1]大南!$D$1:$N$65536,11,0)</f>
        <v>4</v>
      </c>
      <c r="D408" s="9"/>
      <c r="E408" s="9"/>
      <c r="F408" s="16">
        <v>13</v>
      </c>
      <c r="G408" s="14">
        <v>20.09</v>
      </c>
      <c r="H408" s="14">
        <f t="shared" si="6"/>
        <v>7.93</v>
      </c>
      <c r="I408" s="16">
        <v>3</v>
      </c>
      <c r="J408" s="11"/>
    </row>
    <row r="409" s="1" customFormat="1" spans="1:10">
      <c r="A409" s="11">
        <v>405</v>
      </c>
      <c r="B409" s="15" t="s">
        <v>435</v>
      </c>
      <c r="C409" s="16">
        <f>VLOOKUP(B409,[1]大南!$D$1:$N$65536,11,0)</f>
        <v>2</v>
      </c>
      <c r="D409" s="9"/>
      <c r="E409" s="9"/>
      <c r="F409" s="16">
        <v>8</v>
      </c>
      <c r="G409" s="14">
        <v>12.49</v>
      </c>
      <c r="H409" s="14">
        <f t="shared" si="6"/>
        <v>4.88</v>
      </c>
      <c r="I409" s="16">
        <v>1</v>
      </c>
      <c r="J409" s="11"/>
    </row>
    <row r="410" s="1" customFormat="1" spans="1:10">
      <c r="A410" s="11">
        <v>406</v>
      </c>
      <c r="B410" s="15" t="s">
        <v>436</v>
      </c>
      <c r="C410" s="16">
        <f>VLOOKUP(B410,[1]大南!$D$1:$N$65536,11,0)</f>
        <v>5</v>
      </c>
      <c r="D410" s="9"/>
      <c r="E410" s="9"/>
      <c r="F410" s="16">
        <v>13</v>
      </c>
      <c r="G410" s="14">
        <v>20.09</v>
      </c>
      <c r="H410" s="14">
        <f t="shared" si="6"/>
        <v>7.93</v>
      </c>
      <c r="I410" s="16">
        <v>4</v>
      </c>
      <c r="J410" s="11"/>
    </row>
    <row r="411" s="1" customFormat="1" spans="1:10">
      <c r="A411" s="11">
        <v>407</v>
      </c>
      <c r="B411" s="15" t="s">
        <v>437</v>
      </c>
      <c r="C411" s="16">
        <f>VLOOKUP(B411,[1]大南!$D$1:$N$65536,11,0)</f>
        <v>6</v>
      </c>
      <c r="D411" s="9"/>
      <c r="E411" s="9"/>
      <c r="F411" s="16">
        <v>15</v>
      </c>
      <c r="G411" s="14">
        <v>23.13</v>
      </c>
      <c r="H411" s="14">
        <f t="shared" si="6"/>
        <v>9.15</v>
      </c>
      <c r="I411" s="16">
        <v>5</v>
      </c>
      <c r="J411" s="11"/>
    </row>
    <row r="412" s="1" customFormat="1" spans="1:10">
      <c r="A412" s="11">
        <v>408</v>
      </c>
      <c r="B412" s="15" t="s">
        <v>438</v>
      </c>
      <c r="C412" s="16">
        <f>VLOOKUP(B412,[1]大南!$D$1:$N$65536,11,0)</f>
        <v>3</v>
      </c>
      <c r="D412" s="9"/>
      <c r="E412" s="9"/>
      <c r="F412" s="16">
        <v>10</v>
      </c>
      <c r="G412" s="14">
        <v>15.53</v>
      </c>
      <c r="H412" s="14">
        <f t="shared" si="6"/>
        <v>6.1</v>
      </c>
      <c r="I412" s="16">
        <v>2</v>
      </c>
      <c r="J412" s="11"/>
    </row>
    <row r="413" s="1" customFormat="1" spans="1:10">
      <c r="A413" s="11">
        <v>409</v>
      </c>
      <c r="B413" s="15" t="s">
        <v>439</v>
      </c>
      <c r="C413" s="16">
        <f>VLOOKUP(B413,[1]大南!$D$1:$N$65536,11,0)</f>
        <v>3</v>
      </c>
      <c r="D413" s="9"/>
      <c r="E413" s="9"/>
      <c r="F413" s="16">
        <v>10</v>
      </c>
      <c r="G413" s="14">
        <v>15.53</v>
      </c>
      <c r="H413" s="14">
        <f t="shared" si="6"/>
        <v>6.1</v>
      </c>
      <c r="I413" s="16">
        <v>2</v>
      </c>
      <c r="J413" s="11"/>
    </row>
    <row r="414" s="1" customFormat="1" spans="1:10">
      <c r="A414" s="11">
        <v>410</v>
      </c>
      <c r="B414" s="15" t="s">
        <v>440</v>
      </c>
      <c r="C414" s="16">
        <f>VLOOKUP(B414,[1]大南!$D$1:$N$65536,11,0)</f>
        <v>3</v>
      </c>
      <c r="D414" s="9"/>
      <c r="E414" s="9"/>
      <c r="F414" s="16">
        <v>11</v>
      </c>
      <c r="G414" s="14">
        <v>17.05</v>
      </c>
      <c r="H414" s="14">
        <f t="shared" si="6"/>
        <v>6.71</v>
      </c>
      <c r="I414" s="16">
        <v>2</v>
      </c>
      <c r="J414" s="11"/>
    </row>
    <row r="415" s="1" customFormat="1" spans="1:10">
      <c r="A415" s="11">
        <v>411</v>
      </c>
      <c r="B415" s="15" t="s">
        <v>441</v>
      </c>
      <c r="C415" s="16">
        <f>VLOOKUP(B415,[1]大南!$D$1:$N$65536,11,0)</f>
        <v>4</v>
      </c>
      <c r="D415" s="9"/>
      <c r="E415" s="9"/>
      <c r="F415" s="16">
        <v>12</v>
      </c>
      <c r="G415" s="14">
        <v>18.57</v>
      </c>
      <c r="H415" s="14">
        <f t="shared" si="6"/>
        <v>7.32</v>
      </c>
      <c r="I415" s="16">
        <v>3</v>
      </c>
      <c r="J415" s="11"/>
    </row>
    <row r="416" s="1" customFormat="1" spans="1:10">
      <c r="A416" s="11">
        <v>412</v>
      </c>
      <c r="B416" s="15" t="s">
        <v>442</v>
      </c>
      <c r="C416" s="16">
        <f>VLOOKUP(B416,[1]大南!$D$1:$N$65536,11,0)</f>
        <v>5</v>
      </c>
      <c r="D416" s="9"/>
      <c r="E416" s="9"/>
      <c r="F416" s="16">
        <v>13</v>
      </c>
      <c r="G416" s="14">
        <v>20.09</v>
      </c>
      <c r="H416" s="14">
        <f t="shared" si="6"/>
        <v>7.93</v>
      </c>
      <c r="I416" s="16">
        <v>4</v>
      </c>
      <c r="J416" s="11"/>
    </row>
    <row r="417" s="1" customFormat="1" spans="1:10">
      <c r="A417" s="11">
        <v>413</v>
      </c>
      <c r="B417" s="15" t="s">
        <v>443</v>
      </c>
      <c r="C417" s="16">
        <f>VLOOKUP(B417,[1]大南!$D$1:$N$65536,11,0)</f>
        <v>2</v>
      </c>
      <c r="D417" s="9"/>
      <c r="E417" s="9"/>
      <c r="F417" s="16">
        <v>9</v>
      </c>
      <c r="G417" s="14">
        <v>14.01</v>
      </c>
      <c r="H417" s="14">
        <f t="shared" si="6"/>
        <v>5.49</v>
      </c>
      <c r="I417" s="16">
        <v>1</v>
      </c>
      <c r="J417" s="11"/>
    </row>
    <row r="418" s="1" customFormat="1" spans="1:10">
      <c r="A418" s="11">
        <v>414</v>
      </c>
      <c r="B418" s="15" t="s">
        <v>444</v>
      </c>
      <c r="C418" s="16">
        <f>VLOOKUP(B418,[1]大南!$D$1:$N$65536,11,0)</f>
        <v>5</v>
      </c>
      <c r="D418" s="9"/>
      <c r="E418" s="9"/>
      <c r="F418" s="16">
        <v>15</v>
      </c>
      <c r="G418" s="14">
        <v>23.13</v>
      </c>
      <c r="H418" s="14">
        <f t="shared" si="6"/>
        <v>9.15</v>
      </c>
      <c r="I418" s="16">
        <v>4</v>
      </c>
      <c r="J418" s="11"/>
    </row>
    <row r="419" s="1" customFormat="1" spans="1:10">
      <c r="A419" s="11">
        <v>415</v>
      </c>
      <c r="B419" s="15" t="s">
        <v>445</v>
      </c>
      <c r="C419" s="16">
        <f>VLOOKUP(B419,[1]大南!$D$1:$N$65536,11,0)</f>
        <v>4</v>
      </c>
      <c r="D419" s="9"/>
      <c r="E419" s="9"/>
      <c r="F419" s="16">
        <v>13</v>
      </c>
      <c r="G419" s="14">
        <v>20.09</v>
      </c>
      <c r="H419" s="14">
        <f t="shared" si="6"/>
        <v>7.93</v>
      </c>
      <c r="I419" s="16">
        <v>3</v>
      </c>
      <c r="J419" s="11"/>
    </row>
    <row r="420" s="1" customFormat="1" spans="1:10">
      <c r="A420" s="11">
        <v>416</v>
      </c>
      <c r="B420" s="15" t="s">
        <v>446</v>
      </c>
      <c r="C420" s="16">
        <f>VLOOKUP(B420,[1]大南!$D$1:$N$65536,11,0)</f>
        <v>5</v>
      </c>
      <c r="D420" s="9"/>
      <c r="E420" s="9"/>
      <c r="F420" s="16">
        <v>13</v>
      </c>
      <c r="G420" s="14">
        <v>20.09</v>
      </c>
      <c r="H420" s="14">
        <f t="shared" si="6"/>
        <v>7.93</v>
      </c>
      <c r="I420" s="16">
        <v>4</v>
      </c>
      <c r="J420" s="11"/>
    </row>
    <row r="421" s="1" customFormat="1" spans="1:10">
      <c r="A421" s="11">
        <v>417</v>
      </c>
      <c r="B421" s="15" t="s">
        <v>447</v>
      </c>
      <c r="C421" s="16">
        <f>VLOOKUP(B421,[1]大南!$D$1:$N$65536,11,0)</f>
        <v>3</v>
      </c>
      <c r="D421" s="9"/>
      <c r="E421" s="9"/>
      <c r="F421" s="16">
        <v>13</v>
      </c>
      <c r="G421" s="14">
        <v>20.09</v>
      </c>
      <c r="H421" s="14">
        <f t="shared" si="6"/>
        <v>7.93</v>
      </c>
      <c r="I421" s="16">
        <v>2</v>
      </c>
      <c r="J421" s="11"/>
    </row>
    <row r="422" s="1" customFormat="1" spans="1:10">
      <c r="A422" s="11">
        <v>418</v>
      </c>
      <c r="B422" s="15" t="s">
        <v>448</v>
      </c>
      <c r="C422" s="16">
        <f>VLOOKUP(B422,[1]大南!$D$1:$N$65536,11,0)</f>
        <v>1</v>
      </c>
      <c r="D422" s="9"/>
      <c r="E422" s="9"/>
      <c r="F422" s="16">
        <v>4</v>
      </c>
      <c r="G422" s="14">
        <v>6.41</v>
      </c>
      <c r="H422" s="14">
        <f t="shared" si="6"/>
        <v>2.44</v>
      </c>
      <c r="I422" s="16">
        <v>1</v>
      </c>
      <c r="J422" s="11"/>
    </row>
    <row r="423" s="1" customFormat="1" spans="1:10">
      <c r="A423" s="11">
        <v>419</v>
      </c>
      <c r="B423" s="15" t="s">
        <v>449</v>
      </c>
      <c r="C423" s="16">
        <f>VLOOKUP(B423,[1]大南!$D$1:$N$65536,11,0)</f>
        <v>5</v>
      </c>
      <c r="D423" s="9"/>
      <c r="E423" s="9"/>
      <c r="F423" s="16">
        <v>15</v>
      </c>
      <c r="G423" s="14">
        <v>23.13</v>
      </c>
      <c r="H423" s="14">
        <f t="shared" si="6"/>
        <v>9.15</v>
      </c>
      <c r="I423" s="16">
        <v>4</v>
      </c>
      <c r="J423" s="11"/>
    </row>
    <row r="424" s="1" customFormat="1" spans="1:10">
      <c r="A424" s="11">
        <v>420</v>
      </c>
      <c r="B424" s="15" t="s">
        <v>450</v>
      </c>
      <c r="C424" s="16">
        <f>VLOOKUP(B424,[1]大南!$D$1:$N$65536,11,0)</f>
        <v>6</v>
      </c>
      <c r="D424" s="9"/>
      <c r="E424" s="9"/>
      <c r="F424" s="16">
        <v>16</v>
      </c>
      <c r="G424" s="14">
        <v>24.65</v>
      </c>
      <c r="H424" s="14">
        <f t="shared" si="6"/>
        <v>9.76</v>
      </c>
      <c r="I424" s="16">
        <v>5</v>
      </c>
      <c r="J424" s="11"/>
    </row>
    <row r="425" s="1" customFormat="1" spans="1:10">
      <c r="A425" s="11">
        <v>421</v>
      </c>
      <c r="B425" s="15" t="s">
        <v>451</v>
      </c>
      <c r="C425" s="16">
        <f>VLOOKUP(B425,[1]大南!$D$1:$N$65536,11,0)</f>
        <v>2</v>
      </c>
      <c r="D425" s="9"/>
      <c r="E425" s="9"/>
      <c r="F425" s="16">
        <v>8</v>
      </c>
      <c r="G425" s="14">
        <v>12.49</v>
      </c>
      <c r="H425" s="14">
        <f t="shared" si="6"/>
        <v>4.88</v>
      </c>
      <c r="I425" s="16">
        <v>1</v>
      </c>
      <c r="J425" s="11"/>
    </row>
    <row r="426" s="1" customFormat="1" spans="1:10">
      <c r="A426" s="11">
        <v>422</v>
      </c>
      <c r="B426" s="15" t="s">
        <v>452</v>
      </c>
      <c r="C426" s="16">
        <f>VLOOKUP(B426,[1]大南!$D$1:$N$65536,11,0)</f>
        <v>6</v>
      </c>
      <c r="D426" s="9"/>
      <c r="E426" s="9"/>
      <c r="F426" s="16">
        <v>16</v>
      </c>
      <c r="G426" s="14">
        <v>24.65</v>
      </c>
      <c r="H426" s="14">
        <f t="shared" si="6"/>
        <v>9.76</v>
      </c>
      <c r="I426" s="16">
        <v>5</v>
      </c>
      <c r="J426" s="11"/>
    </row>
    <row r="427" s="1" customFormat="1" spans="1:10">
      <c r="A427" s="11">
        <v>423</v>
      </c>
      <c r="B427" s="15" t="s">
        <v>453</v>
      </c>
      <c r="C427" s="16">
        <f>VLOOKUP(B427,[1]大南!$D$1:$N$65536,11,0)</f>
        <v>1</v>
      </c>
      <c r="D427" s="9"/>
      <c r="E427" s="9"/>
      <c r="F427" s="16">
        <v>4</v>
      </c>
      <c r="G427" s="14">
        <v>6.41</v>
      </c>
      <c r="H427" s="14">
        <f t="shared" si="6"/>
        <v>2.44</v>
      </c>
      <c r="I427" s="16">
        <v>1</v>
      </c>
      <c r="J427" s="11"/>
    </row>
    <row r="428" s="1" customFormat="1" spans="1:10">
      <c r="A428" s="11">
        <v>424</v>
      </c>
      <c r="B428" s="15" t="s">
        <v>454</v>
      </c>
      <c r="C428" s="16">
        <f>VLOOKUP(B428,[1]大南!$D$1:$N$65536,11,0)</f>
        <v>1</v>
      </c>
      <c r="D428" s="9"/>
      <c r="E428" s="9"/>
      <c r="F428" s="16">
        <v>5</v>
      </c>
      <c r="G428" s="14">
        <v>7.93</v>
      </c>
      <c r="H428" s="14">
        <f t="shared" si="6"/>
        <v>3.05</v>
      </c>
      <c r="I428" s="16">
        <v>1</v>
      </c>
      <c r="J428" s="11"/>
    </row>
    <row r="429" s="1" customFormat="1" spans="1:10">
      <c r="A429" s="11">
        <v>425</v>
      </c>
      <c r="B429" s="15" t="s">
        <v>455</v>
      </c>
      <c r="C429" s="16">
        <f>VLOOKUP(B429,[1]大南!$D$1:$N$65536,11,0)</f>
        <v>8</v>
      </c>
      <c r="D429" s="9"/>
      <c r="E429" s="9"/>
      <c r="F429" s="16">
        <v>17</v>
      </c>
      <c r="G429" s="14">
        <v>26.17</v>
      </c>
      <c r="H429" s="14">
        <f t="shared" si="6"/>
        <v>10.37</v>
      </c>
      <c r="I429" s="16">
        <v>7</v>
      </c>
      <c r="J429" s="11"/>
    </row>
    <row r="430" s="1" customFormat="1" spans="1:10">
      <c r="A430" s="11">
        <v>426</v>
      </c>
      <c r="B430" s="15" t="s">
        <v>456</v>
      </c>
      <c r="C430" s="16">
        <f>VLOOKUP(B430,[1]大南!$D$1:$N$65536,11,0)</f>
        <v>6</v>
      </c>
      <c r="D430" s="9"/>
      <c r="E430" s="9"/>
      <c r="F430" s="16">
        <v>16</v>
      </c>
      <c r="G430" s="14">
        <v>24.65</v>
      </c>
      <c r="H430" s="14">
        <f t="shared" si="6"/>
        <v>9.76</v>
      </c>
      <c r="I430" s="16">
        <v>5</v>
      </c>
      <c r="J430" s="11"/>
    </row>
    <row r="431" s="1" customFormat="1" spans="1:10">
      <c r="A431" s="11">
        <v>427</v>
      </c>
      <c r="B431" s="15" t="s">
        <v>457</v>
      </c>
      <c r="C431" s="16">
        <f>VLOOKUP(B431,[1]大南!$D$1:$N$65536,11,0)</f>
        <v>5</v>
      </c>
      <c r="D431" s="9"/>
      <c r="E431" s="9"/>
      <c r="F431" s="16">
        <v>15</v>
      </c>
      <c r="G431" s="14">
        <v>23.13</v>
      </c>
      <c r="H431" s="14">
        <f t="shared" si="6"/>
        <v>9.15</v>
      </c>
      <c r="I431" s="16">
        <v>4</v>
      </c>
      <c r="J431" s="11"/>
    </row>
    <row r="432" s="1" customFormat="1" spans="1:10">
      <c r="A432" s="11">
        <v>428</v>
      </c>
      <c r="B432" s="15" t="s">
        <v>458</v>
      </c>
      <c r="C432" s="16">
        <f>VLOOKUP(B432,[1]大南!$D$1:$N$65536,11,0)</f>
        <v>5</v>
      </c>
      <c r="D432" s="9"/>
      <c r="E432" s="9"/>
      <c r="F432" s="16">
        <v>15</v>
      </c>
      <c r="G432" s="14">
        <v>23.13</v>
      </c>
      <c r="H432" s="14">
        <f t="shared" si="6"/>
        <v>9.15</v>
      </c>
      <c r="I432" s="16">
        <v>4</v>
      </c>
      <c r="J432" s="11"/>
    </row>
    <row r="433" s="1" customFormat="1" spans="1:10">
      <c r="A433" s="11">
        <v>429</v>
      </c>
      <c r="B433" s="15" t="s">
        <v>459</v>
      </c>
      <c r="C433" s="16">
        <f>VLOOKUP(B433,[1]大南!$D$1:$N$65536,11,0)</f>
        <v>7</v>
      </c>
      <c r="D433" s="9"/>
      <c r="E433" s="9"/>
      <c r="F433" s="16">
        <v>17</v>
      </c>
      <c r="G433" s="14">
        <v>26.17</v>
      </c>
      <c r="H433" s="14">
        <f t="shared" si="6"/>
        <v>10.37</v>
      </c>
      <c r="I433" s="16">
        <v>6</v>
      </c>
      <c r="J433" s="11"/>
    </row>
    <row r="434" s="1" customFormat="1" spans="1:10">
      <c r="A434" s="11">
        <v>430</v>
      </c>
      <c r="B434" s="15" t="s">
        <v>460</v>
      </c>
      <c r="C434" s="16">
        <f>VLOOKUP(B434,[1]大南!$D$1:$N$65536,11,0)</f>
        <v>4</v>
      </c>
      <c r="D434" s="9"/>
      <c r="E434" s="9"/>
      <c r="F434" s="16">
        <v>13</v>
      </c>
      <c r="G434" s="14">
        <v>20.09</v>
      </c>
      <c r="H434" s="14">
        <f t="shared" si="6"/>
        <v>7.93</v>
      </c>
      <c r="I434" s="16">
        <v>3</v>
      </c>
      <c r="J434" s="11"/>
    </row>
    <row r="435" s="1" customFormat="1" spans="1:10">
      <c r="A435" s="11">
        <v>431</v>
      </c>
      <c r="B435" s="15" t="s">
        <v>461</v>
      </c>
      <c r="C435" s="16">
        <f>VLOOKUP(B435,[1]大南!$D$1:$N$65536,11,0)</f>
        <v>3</v>
      </c>
      <c r="D435" s="9"/>
      <c r="E435" s="9"/>
      <c r="F435" s="16">
        <v>10</v>
      </c>
      <c r="G435" s="14">
        <v>15.53</v>
      </c>
      <c r="H435" s="14">
        <f t="shared" si="6"/>
        <v>6.1</v>
      </c>
      <c r="I435" s="16">
        <v>2</v>
      </c>
      <c r="J435" s="11"/>
    </row>
    <row r="436" s="1" customFormat="1" spans="1:10">
      <c r="A436" s="11">
        <v>432</v>
      </c>
      <c r="B436" s="15" t="s">
        <v>462</v>
      </c>
      <c r="C436" s="16">
        <f>VLOOKUP(B436,[1]大南!$D$1:$N$65536,11,0)</f>
        <v>3</v>
      </c>
      <c r="D436" s="9"/>
      <c r="E436" s="9"/>
      <c r="F436" s="16">
        <v>11</v>
      </c>
      <c r="G436" s="14">
        <v>17.05</v>
      </c>
      <c r="H436" s="14">
        <f t="shared" si="6"/>
        <v>6.71</v>
      </c>
      <c r="I436" s="16">
        <v>2</v>
      </c>
      <c r="J436" s="11"/>
    </row>
    <row r="437" s="1" customFormat="1" spans="1:10">
      <c r="A437" s="11">
        <v>433</v>
      </c>
      <c r="B437" s="15" t="s">
        <v>463</v>
      </c>
      <c r="C437" s="16">
        <f>VLOOKUP(B437,[1]大南!$D$1:$N$65536,11,0)</f>
        <v>2</v>
      </c>
      <c r="D437" s="9"/>
      <c r="E437" s="9"/>
      <c r="F437" s="16">
        <v>9</v>
      </c>
      <c r="G437" s="14">
        <v>14.01</v>
      </c>
      <c r="H437" s="14">
        <f t="shared" si="6"/>
        <v>5.49</v>
      </c>
      <c r="I437" s="16">
        <v>1</v>
      </c>
      <c r="J437" s="11"/>
    </row>
    <row r="438" s="1" customFormat="1" spans="1:10">
      <c r="A438" s="11">
        <v>434</v>
      </c>
      <c r="B438" s="15" t="s">
        <v>464</v>
      </c>
      <c r="C438" s="16">
        <f>VLOOKUP(B438,[1]大南!$D$1:$N$65536,11,0)</f>
        <v>2</v>
      </c>
      <c r="D438" s="9"/>
      <c r="E438" s="9"/>
      <c r="F438" s="16">
        <v>9</v>
      </c>
      <c r="G438" s="14">
        <v>14.01</v>
      </c>
      <c r="H438" s="14">
        <f t="shared" si="6"/>
        <v>5.49</v>
      </c>
      <c r="I438" s="16">
        <v>1</v>
      </c>
      <c r="J438" s="11"/>
    </row>
    <row r="439" s="1" customFormat="1" spans="1:10">
      <c r="A439" s="11">
        <v>435</v>
      </c>
      <c r="B439" s="15" t="s">
        <v>465</v>
      </c>
      <c r="C439" s="16">
        <f>VLOOKUP(B439,[1]大南!$D$1:$N$65536,11,0)</f>
        <v>3</v>
      </c>
      <c r="D439" s="9"/>
      <c r="E439" s="9"/>
      <c r="F439" s="16">
        <v>11</v>
      </c>
      <c r="G439" s="14">
        <v>17.05</v>
      </c>
      <c r="H439" s="14">
        <f t="shared" si="6"/>
        <v>6.71</v>
      </c>
      <c r="I439" s="16">
        <v>2</v>
      </c>
      <c r="J439" s="11"/>
    </row>
    <row r="440" s="1" customFormat="1" spans="1:10">
      <c r="A440" s="11">
        <v>436</v>
      </c>
      <c r="B440" s="15" t="s">
        <v>466</v>
      </c>
      <c r="C440" s="16">
        <f>VLOOKUP(B440,[1]大南!$D$1:$N$65536,11,0)</f>
        <v>4</v>
      </c>
      <c r="D440" s="9"/>
      <c r="E440" s="9"/>
      <c r="F440" s="16">
        <v>13</v>
      </c>
      <c r="G440" s="14">
        <v>20.09</v>
      </c>
      <c r="H440" s="14">
        <f t="shared" si="6"/>
        <v>7.93</v>
      </c>
      <c r="I440" s="16">
        <v>3</v>
      </c>
      <c r="J440" s="11"/>
    </row>
    <row r="441" s="1" customFormat="1" spans="1:10">
      <c r="A441" s="11">
        <v>437</v>
      </c>
      <c r="B441" s="15" t="s">
        <v>467</v>
      </c>
      <c r="C441" s="16">
        <f>VLOOKUP(B441,[1]大南!$D$1:$N$65536,11,0)</f>
        <v>6</v>
      </c>
      <c r="D441" s="9"/>
      <c r="E441" s="9"/>
      <c r="F441" s="16">
        <v>16</v>
      </c>
      <c r="G441" s="14">
        <v>24.65</v>
      </c>
      <c r="H441" s="14">
        <f t="shared" si="6"/>
        <v>9.76</v>
      </c>
      <c r="I441" s="16">
        <v>5</v>
      </c>
      <c r="J441" s="11"/>
    </row>
    <row r="442" s="1" customFormat="1" spans="1:10">
      <c r="A442" s="11">
        <v>438</v>
      </c>
      <c r="B442" s="15" t="s">
        <v>468</v>
      </c>
      <c r="C442" s="16">
        <f>VLOOKUP(B442,[1]大南!$D$1:$N$65536,11,0)</f>
        <v>7</v>
      </c>
      <c r="D442" s="9"/>
      <c r="E442" s="9"/>
      <c r="F442" s="16">
        <v>18</v>
      </c>
      <c r="G442" s="14">
        <v>27.69</v>
      </c>
      <c r="H442" s="14">
        <f t="shared" si="6"/>
        <v>10.98</v>
      </c>
      <c r="I442" s="16">
        <v>6</v>
      </c>
      <c r="J442" s="11"/>
    </row>
    <row r="443" s="1" customFormat="1" spans="1:10">
      <c r="A443" s="11">
        <v>439</v>
      </c>
      <c r="B443" s="15" t="s">
        <v>469</v>
      </c>
      <c r="C443" s="16">
        <f>VLOOKUP(B443,[1]大南!$D$1:$N$65536,11,0)</f>
        <v>6</v>
      </c>
      <c r="D443" s="9"/>
      <c r="E443" s="9"/>
      <c r="F443" s="16">
        <v>17</v>
      </c>
      <c r="G443" s="14">
        <v>26.17</v>
      </c>
      <c r="H443" s="14">
        <f t="shared" si="6"/>
        <v>10.37</v>
      </c>
      <c r="I443" s="16">
        <v>5</v>
      </c>
      <c r="J443" s="11"/>
    </row>
    <row r="444" s="1" customFormat="1" spans="1:10">
      <c r="A444" s="11">
        <v>440</v>
      </c>
      <c r="B444" s="15" t="s">
        <v>470</v>
      </c>
      <c r="C444" s="16">
        <f>VLOOKUP(B444,[1]大南!$D$1:$N$65536,11,0)</f>
        <v>4</v>
      </c>
      <c r="D444" s="9"/>
      <c r="E444" s="9"/>
      <c r="F444" s="16">
        <v>12</v>
      </c>
      <c r="G444" s="14">
        <v>18.57</v>
      </c>
      <c r="H444" s="14">
        <f t="shared" si="6"/>
        <v>7.32</v>
      </c>
      <c r="I444" s="16">
        <v>3</v>
      </c>
      <c r="J444" s="11"/>
    </row>
    <row r="445" s="1" customFormat="1" spans="1:10">
      <c r="A445" s="11">
        <v>441</v>
      </c>
      <c r="B445" s="15" t="s">
        <v>471</v>
      </c>
      <c r="C445" s="16">
        <f>VLOOKUP(B445,[1]大南!$D$1:$N$65536,11,0)</f>
        <v>8</v>
      </c>
      <c r="D445" s="9"/>
      <c r="E445" s="9"/>
      <c r="F445" s="16">
        <v>18</v>
      </c>
      <c r="G445" s="14">
        <v>27.69</v>
      </c>
      <c r="H445" s="14">
        <f t="shared" si="6"/>
        <v>10.98</v>
      </c>
      <c r="I445" s="16">
        <v>7</v>
      </c>
      <c r="J445" s="11"/>
    </row>
    <row r="446" s="1" customFormat="1" spans="1:10">
      <c r="A446" s="11">
        <v>442</v>
      </c>
      <c r="B446" s="19" t="s">
        <v>472</v>
      </c>
      <c r="C446" s="16">
        <f>VLOOKUP(B446,[1]大南!$D$1:$N$65536,11,0)</f>
        <v>3</v>
      </c>
      <c r="D446" s="9"/>
      <c r="E446" s="9"/>
      <c r="F446" s="16">
        <v>11</v>
      </c>
      <c r="G446" s="14">
        <v>17.05</v>
      </c>
      <c r="H446" s="14">
        <f t="shared" si="6"/>
        <v>6.71</v>
      </c>
      <c r="I446" s="16">
        <v>2</v>
      </c>
      <c r="J446" s="11"/>
    </row>
    <row r="447" s="1" customFormat="1" spans="1:10">
      <c r="A447" s="11">
        <v>443</v>
      </c>
      <c r="B447" s="19" t="s">
        <v>473</v>
      </c>
      <c r="C447" s="16">
        <f>VLOOKUP(B447,[1]大南!$D$1:$N$65536,11,0)</f>
        <v>3</v>
      </c>
      <c r="D447" s="9"/>
      <c r="E447" s="9"/>
      <c r="F447" s="16">
        <v>11</v>
      </c>
      <c r="G447" s="14">
        <v>17.05</v>
      </c>
      <c r="H447" s="14">
        <f t="shared" si="6"/>
        <v>6.71</v>
      </c>
      <c r="I447" s="16">
        <v>2</v>
      </c>
      <c r="J447" s="11"/>
    </row>
    <row r="448" s="1" customFormat="1" spans="1:10">
      <c r="A448" s="11">
        <v>444</v>
      </c>
      <c r="B448" s="19" t="s">
        <v>474</v>
      </c>
      <c r="C448" s="16">
        <f>VLOOKUP(B448,[1]大南!$D$1:$N$65536,11,0)</f>
        <v>5</v>
      </c>
      <c r="D448" s="9"/>
      <c r="E448" s="9"/>
      <c r="F448" s="16">
        <v>13</v>
      </c>
      <c r="G448" s="14">
        <v>20.09</v>
      </c>
      <c r="H448" s="14">
        <f t="shared" si="6"/>
        <v>7.93</v>
      </c>
      <c r="I448" s="16">
        <v>4</v>
      </c>
      <c r="J448" s="11"/>
    </row>
    <row r="449" s="1" customFormat="1" spans="1:10">
      <c r="A449" s="11">
        <v>445</v>
      </c>
      <c r="B449" s="19" t="s">
        <v>475</v>
      </c>
      <c r="C449" s="16">
        <f>VLOOKUP(B449,[1]大南!$D$1:$N$65536,11,0)</f>
        <v>3</v>
      </c>
      <c r="D449" s="9"/>
      <c r="E449" s="9"/>
      <c r="F449" s="16">
        <v>11</v>
      </c>
      <c r="G449" s="14">
        <v>17.05</v>
      </c>
      <c r="H449" s="14">
        <f t="shared" si="6"/>
        <v>6.71</v>
      </c>
      <c r="I449" s="16">
        <v>2</v>
      </c>
      <c r="J449" s="11"/>
    </row>
    <row r="450" s="1" customFormat="1" spans="1:10">
      <c r="A450" s="11">
        <v>446</v>
      </c>
      <c r="B450" s="19" t="s">
        <v>476</v>
      </c>
      <c r="C450" s="16">
        <f>VLOOKUP(B450,[1]大南!$D$1:$N$65536,11,0)</f>
        <v>5</v>
      </c>
      <c r="D450" s="9"/>
      <c r="E450" s="9"/>
      <c r="F450" s="16">
        <v>16</v>
      </c>
      <c r="G450" s="14">
        <v>24.65</v>
      </c>
      <c r="H450" s="14">
        <f t="shared" si="6"/>
        <v>9.76</v>
      </c>
      <c r="I450" s="16">
        <v>4</v>
      </c>
      <c r="J450" s="11"/>
    </row>
    <row r="451" s="1" customFormat="1" spans="1:10">
      <c r="A451" s="11">
        <v>447</v>
      </c>
      <c r="B451" s="19" t="s">
        <v>477</v>
      </c>
      <c r="C451" s="16">
        <f>VLOOKUP(B451,[1]大南!$D$1:$N$65536,11,0)</f>
        <v>4</v>
      </c>
      <c r="D451" s="9"/>
      <c r="E451" s="9"/>
      <c r="F451" s="16">
        <v>12</v>
      </c>
      <c r="G451" s="14">
        <v>18.57</v>
      </c>
      <c r="H451" s="14">
        <f t="shared" si="6"/>
        <v>7.32</v>
      </c>
      <c r="I451" s="16">
        <v>3</v>
      </c>
      <c r="J451" s="11"/>
    </row>
    <row r="452" s="1" customFormat="1" spans="1:10">
      <c r="A452" s="11">
        <v>448</v>
      </c>
      <c r="B452" s="19" t="s">
        <v>478</v>
      </c>
      <c r="C452" s="16">
        <f>VLOOKUP(B452,[1]大南!$D$1:$N$65536,11,0)</f>
        <v>2</v>
      </c>
      <c r="D452" s="9"/>
      <c r="E452" s="9"/>
      <c r="F452" s="16">
        <v>8</v>
      </c>
      <c r="G452" s="14">
        <v>12.49</v>
      </c>
      <c r="H452" s="14">
        <f t="shared" si="6"/>
        <v>4.88</v>
      </c>
      <c r="I452" s="16">
        <v>1</v>
      </c>
      <c r="J452" s="11"/>
    </row>
    <row r="453" s="1" customFormat="1" spans="1:10">
      <c r="A453" s="11">
        <v>449</v>
      </c>
      <c r="B453" s="15" t="s">
        <v>479</v>
      </c>
      <c r="C453" s="16">
        <f>VLOOKUP(B453,[1]大南!$D$1:$N$65536,11,0)</f>
        <v>3</v>
      </c>
      <c r="D453" s="9"/>
      <c r="E453" s="9"/>
      <c r="F453" s="16">
        <v>11</v>
      </c>
      <c r="G453" s="14">
        <v>17.05</v>
      </c>
      <c r="H453" s="14">
        <f t="shared" ref="H453:H502" si="7">F453*0.61</f>
        <v>6.71</v>
      </c>
      <c r="I453" s="16">
        <v>2</v>
      </c>
      <c r="J453" s="11"/>
    </row>
    <row r="454" s="1" customFormat="1" spans="1:10">
      <c r="A454" s="11">
        <v>450</v>
      </c>
      <c r="B454" s="15" t="s">
        <v>480</v>
      </c>
      <c r="C454" s="16">
        <f>VLOOKUP(B454,[1]大南!$D$1:$N$65536,11,0)</f>
        <v>5</v>
      </c>
      <c r="D454" s="9"/>
      <c r="E454" s="9"/>
      <c r="F454" s="16">
        <v>16</v>
      </c>
      <c r="G454" s="14">
        <v>24.65</v>
      </c>
      <c r="H454" s="14">
        <f t="shared" si="7"/>
        <v>9.76</v>
      </c>
      <c r="I454" s="16">
        <v>4</v>
      </c>
      <c r="J454" s="11"/>
    </row>
    <row r="455" s="1" customFormat="1" spans="1:10">
      <c r="A455" s="11">
        <v>451</v>
      </c>
      <c r="B455" s="15" t="s">
        <v>481</v>
      </c>
      <c r="C455" s="16">
        <f>VLOOKUP(B455,[1]大南!$D$1:$N$65536,11,0)</f>
        <v>4</v>
      </c>
      <c r="D455" s="9"/>
      <c r="E455" s="9"/>
      <c r="F455" s="16">
        <v>13</v>
      </c>
      <c r="G455" s="14">
        <v>20.09</v>
      </c>
      <c r="H455" s="14">
        <f t="shared" si="7"/>
        <v>7.93</v>
      </c>
      <c r="I455" s="16">
        <v>3</v>
      </c>
      <c r="J455" s="11"/>
    </row>
    <row r="456" s="1" customFormat="1" spans="1:10">
      <c r="A456" s="11">
        <v>452</v>
      </c>
      <c r="B456" s="15" t="s">
        <v>482</v>
      </c>
      <c r="C456" s="16">
        <f>VLOOKUP(B456,[1]大南!$D$1:$N$65536,11,0)</f>
        <v>7</v>
      </c>
      <c r="D456" s="9"/>
      <c r="E456" s="9"/>
      <c r="F456" s="16">
        <v>18</v>
      </c>
      <c r="G456" s="14">
        <v>27.69</v>
      </c>
      <c r="H456" s="14">
        <f t="shared" si="7"/>
        <v>10.98</v>
      </c>
      <c r="I456" s="16">
        <v>6</v>
      </c>
      <c r="J456" s="11"/>
    </row>
    <row r="457" s="1" customFormat="1" spans="1:10">
      <c r="A457" s="11">
        <v>453</v>
      </c>
      <c r="B457" s="15" t="s">
        <v>483</v>
      </c>
      <c r="C457" s="16">
        <f>VLOOKUP(B457,[1]大南!$D$1:$N$65536,11,0)</f>
        <v>3</v>
      </c>
      <c r="D457" s="9"/>
      <c r="E457" s="9"/>
      <c r="F457" s="16">
        <v>10</v>
      </c>
      <c r="G457" s="14">
        <v>15.53</v>
      </c>
      <c r="H457" s="14">
        <f t="shared" si="7"/>
        <v>6.1</v>
      </c>
      <c r="I457" s="16">
        <v>2</v>
      </c>
      <c r="J457" s="11"/>
    </row>
    <row r="458" s="1" customFormat="1" spans="1:10">
      <c r="A458" s="11">
        <v>454</v>
      </c>
      <c r="B458" s="15" t="s">
        <v>484</v>
      </c>
      <c r="C458" s="16">
        <f>VLOOKUP(B458,[1]大南!$D$1:$N$65536,11,0)</f>
        <v>2</v>
      </c>
      <c r="D458" s="9"/>
      <c r="E458" s="9"/>
      <c r="F458" s="16">
        <v>8</v>
      </c>
      <c r="G458" s="14">
        <v>12.49</v>
      </c>
      <c r="H458" s="14">
        <f t="shared" si="7"/>
        <v>4.88</v>
      </c>
      <c r="I458" s="16">
        <v>1</v>
      </c>
      <c r="J458" s="11"/>
    </row>
    <row r="459" s="1" customFormat="1" spans="1:10">
      <c r="A459" s="11">
        <v>455</v>
      </c>
      <c r="B459" s="15" t="s">
        <v>485</v>
      </c>
      <c r="C459" s="16">
        <f>VLOOKUP(B459,[1]大南!$D$1:$N$65536,11,0)</f>
        <v>5</v>
      </c>
      <c r="D459" s="9"/>
      <c r="E459" s="9"/>
      <c r="F459" s="16">
        <v>16</v>
      </c>
      <c r="G459" s="14">
        <v>24.65</v>
      </c>
      <c r="H459" s="14">
        <f t="shared" si="7"/>
        <v>9.76</v>
      </c>
      <c r="I459" s="16">
        <v>4</v>
      </c>
      <c r="J459" s="11"/>
    </row>
    <row r="460" s="1" customFormat="1" spans="1:10">
      <c r="A460" s="11">
        <v>456</v>
      </c>
      <c r="B460" s="15" t="s">
        <v>486</v>
      </c>
      <c r="C460" s="16">
        <f>VLOOKUP(B460,[1]大南!$D$1:$N$65536,11,0)</f>
        <v>5</v>
      </c>
      <c r="D460" s="9"/>
      <c r="E460" s="9"/>
      <c r="F460" s="16">
        <v>15</v>
      </c>
      <c r="G460" s="14">
        <v>23.13</v>
      </c>
      <c r="H460" s="14">
        <f t="shared" si="7"/>
        <v>9.15</v>
      </c>
      <c r="I460" s="16">
        <v>4</v>
      </c>
      <c r="J460" s="11"/>
    </row>
    <row r="461" s="1" customFormat="1" spans="1:10">
      <c r="A461" s="11">
        <v>457</v>
      </c>
      <c r="B461" s="15" t="s">
        <v>487</v>
      </c>
      <c r="C461" s="16">
        <f>VLOOKUP(B461,[1]大南!$D$1:$N$65536,11,0)</f>
        <v>6</v>
      </c>
      <c r="D461" s="9"/>
      <c r="E461" s="9"/>
      <c r="F461" s="16">
        <v>17</v>
      </c>
      <c r="G461" s="14">
        <v>26.17</v>
      </c>
      <c r="H461" s="14">
        <f t="shared" si="7"/>
        <v>10.37</v>
      </c>
      <c r="I461" s="16">
        <v>5</v>
      </c>
      <c r="J461" s="11"/>
    </row>
    <row r="462" s="1" customFormat="1" spans="1:10">
      <c r="A462" s="11">
        <v>458</v>
      </c>
      <c r="B462" s="15" t="s">
        <v>488</v>
      </c>
      <c r="C462" s="16">
        <f>VLOOKUP(B462,[1]大南!$D$1:$N$65536,11,0)</f>
        <v>4</v>
      </c>
      <c r="D462" s="9"/>
      <c r="E462" s="9"/>
      <c r="F462" s="16">
        <v>12</v>
      </c>
      <c r="G462" s="14">
        <v>18.57</v>
      </c>
      <c r="H462" s="14">
        <f t="shared" si="7"/>
        <v>7.32</v>
      </c>
      <c r="I462" s="16">
        <v>3</v>
      </c>
      <c r="J462" s="11"/>
    </row>
    <row r="463" s="1" customFormat="1" spans="1:10">
      <c r="A463" s="11">
        <v>459</v>
      </c>
      <c r="B463" s="15" t="s">
        <v>489</v>
      </c>
      <c r="C463" s="16">
        <f>VLOOKUP(B463,[1]大南!$D$1:$N$65536,11,0)</f>
        <v>4</v>
      </c>
      <c r="D463" s="9"/>
      <c r="E463" s="9"/>
      <c r="F463" s="16">
        <v>13</v>
      </c>
      <c r="G463" s="14">
        <v>20.09</v>
      </c>
      <c r="H463" s="14">
        <f t="shared" si="7"/>
        <v>7.93</v>
      </c>
      <c r="I463" s="16">
        <v>3</v>
      </c>
      <c r="J463" s="11"/>
    </row>
    <row r="464" s="1" customFormat="1" spans="1:10">
      <c r="A464" s="11">
        <v>460</v>
      </c>
      <c r="B464" s="15" t="s">
        <v>490</v>
      </c>
      <c r="C464" s="16">
        <f>VLOOKUP(B464,[1]大南!$D$1:$N$65536,11,0)</f>
        <v>6</v>
      </c>
      <c r="D464" s="9"/>
      <c r="E464" s="9"/>
      <c r="F464" s="16">
        <v>16</v>
      </c>
      <c r="G464" s="14">
        <v>24.65</v>
      </c>
      <c r="H464" s="14">
        <f t="shared" si="7"/>
        <v>9.76</v>
      </c>
      <c r="I464" s="16">
        <v>5</v>
      </c>
      <c r="J464" s="11"/>
    </row>
    <row r="465" s="1" customFormat="1" spans="1:10">
      <c r="A465" s="11">
        <v>461</v>
      </c>
      <c r="B465" s="20" t="s">
        <v>491</v>
      </c>
      <c r="C465" s="16">
        <f>VLOOKUP(B465,[1]大南!$D$1:$N$65536,11,0)</f>
        <v>6</v>
      </c>
      <c r="D465" s="9"/>
      <c r="E465" s="9"/>
      <c r="F465" s="16">
        <v>17</v>
      </c>
      <c r="G465" s="14">
        <v>26.17</v>
      </c>
      <c r="H465" s="14">
        <f t="shared" si="7"/>
        <v>10.37</v>
      </c>
      <c r="I465" s="16">
        <v>5</v>
      </c>
      <c r="J465" s="11"/>
    </row>
    <row r="466" s="1" customFormat="1" spans="1:10">
      <c r="A466" s="11">
        <v>462</v>
      </c>
      <c r="B466" s="15" t="s">
        <v>492</v>
      </c>
      <c r="C466" s="16">
        <f>VLOOKUP(B466,[1]大南!$D$1:$N$65536,11,0)</f>
        <v>4</v>
      </c>
      <c r="D466" s="9"/>
      <c r="E466" s="9"/>
      <c r="F466" s="16">
        <v>12</v>
      </c>
      <c r="G466" s="14">
        <v>18.57</v>
      </c>
      <c r="H466" s="14">
        <f t="shared" si="7"/>
        <v>7.32</v>
      </c>
      <c r="I466" s="16">
        <v>3</v>
      </c>
      <c r="J466" s="11"/>
    </row>
    <row r="467" s="1" customFormat="1" spans="1:10">
      <c r="A467" s="11">
        <v>463</v>
      </c>
      <c r="B467" s="15" t="s">
        <v>493</v>
      </c>
      <c r="C467" s="16">
        <f>VLOOKUP(B467,[1]大南!$D$1:$N$65536,11,0)</f>
        <v>3</v>
      </c>
      <c r="D467" s="9"/>
      <c r="E467" s="9"/>
      <c r="F467" s="16">
        <v>10</v>
      </c>
      <c r="G467" s="14">
        <v>15.53</v>
      </c>
      <c r="H467" s="14">
        <f t="shared" si="7"/>
        <v>6.1</v>
      </c>
      <c r="I467" s="16">
        <v>2</v>
      </c>
      <c r="J467" s="11"/>
    </row>
    <row r="468" s="1" customFormat="1" spans="1:10">
      <c r="A468" s="11">
        <v>464</v>
      </c>
      <c r="B468" s="15" t="s">
        <v>494</v>
      </c>
      <c r="C468" s="16">
        <f>VLOOKUP(B468,[1]大南!$D$1:$N$65536,11,0)</f>
        <v>6</v>
      </c>
      <c r="D468" s="9"/>
      <c r="E468" s="9"/>
      <c r="F468" s="16">
        <v>17</v>
      </c>
      <c r="G468" s="14">
        <v>26.17</v>
      </c>
      <c r="H468" s="14">
        <f t="shared" si="7"/>
        <v>10.37</v>
      </c>
      <c r="I468" s="16">
        <v>5</v>
      </c>
      <c r="J468" s="11"/>
    </row>
    <row r="469" s="1" customFormat="1" spans="1:10">
      <c r="A469" s="11">
        <v>465</v>
      </c>
      <c r="B469" s="15" t="s">
        <v>495</v>
      </c>
      <c r="C469" s="16">
        <f>VLOOKUP(B469,[1]大南!$D$1:$N$65536,11,0)</f>
        <v>6</v>
      </c>
      <c r="D469" s="9"/>
      <c r="E469" s="9"/>
      <c r="F469" s="16">
        <v>17</v>
      </c>
      <c r="G469" s="14">
        <v>26.17</v>
      </c>
      <c r="H469" s="14">
        <f t="shared" si="7"/>
        <v>10.37</v>
      </c>
      <c r="I469" s="16">
        <v>5</v>
      </c>
      <c r="J469" s="11"/>
    </row>
    <row r="470" s="1" customFormat="1" spans="1:10">
      <c r="A470" s="11">
        <v>466</v>
      </c>
      <c r="B470" s="15" t="s">
        <v>496</v>
      </c>
      <c r="C470" s="16">
        <f>VLOOKUP(B470,[1]大南!$D$1:$N$65536,11,0)</f>
        <v>3</v>
      </c>
      <c r="D470" s="9"/>
      <c r="E470" s="9"/>
      <c r="F470" s="16">
        <v>11</v>
      </c>
      <c r="G470" s="14">
        <v>17.05</v>
      </c>
      <c r="H470" s="14">
        <f t="shared" si="7"/>
        <v>6.71</v>
      </c>
      <c r="I470" s="16">
        <v>2</v>
      </c>
      <c r="J470" s="11"/>
    </row>
    <row r="471" s="1" customFormat="1" spans="1:10">
      <c r="A471" s="11">
        <v>467</v>
      </c>
      <c r="B471" s="15" t="s">
        <v>497</v>
      </c>
      <c r="C471" s="16">
        <f>VLOOKUP(B471,[1]大南!$D$1:$N$65536,11,0)</f>
        <v>6</v>
      </c>
      <c r="D471" s="9"/>
      <c r="E471" s="9"/>
      <c r="F471" s="16">
        <v>15</v>
      </c>
      <c r="G471" s="14">
        <v>23.13</v>
      </c>
      <c r="H471" s="14">
        <f t="shared" si="7"/>
        <v>9.15</v>
      </c>
      <c r="I471" s="16">
        <v>5</v>
      </c>
      <c r="J471" s="11"/>
    </row>
    <row r="472" s="1" customFormat="1" spans="1:10">
      <c r="A472" s="11">
        <v>468</v>
      </c>
      <c r="B472" s="15" t="s">
        <v>498</v>
      </c>
      <c r="C472" s="16">
        <f>VLOOKUP(B472,[1]大南!$D$1:$N$65536,11,0)</f>
        <v>3</v>
      </c>
      <c r="D472" s="9"/>
      <c r="E472" s="9"/>
      <c r="F472" s="16">
        <v>11</v>
      </c>
      <c r="G472" s="14">
        <v>17.05</v>
      </c>
      <c r="H472" s="14">
        <f t="shared" si="7"/>
        <v>6.71</v>
      </c>
      <c r="I472" s="16">
        <v>2</v>
      </c>
      <c r="J472" s="11"/>
    </row>
    <row r="473" s="1" customFormat="1" spans="1:10">
      <c r="A473" s="11">
        <v>469</v>
      </c>
      <c r="B473" s="15" t="s">
        <v>270</v>
      </c>
      <c r="C473" s="16">
        <f>VLOOKUP(B473,[1]大南!$D$1:$N$65536,11,0)</f>
        <v>2</v>
      </c>
      <c r="D473" s="9"/>
      <c r="E473" s="9"/>
      <c r="F473" s="16">
        <v>8</v>
      </c>
      <c r="G473" s="14">
        <v>12.49</v>
      </c>
      <c r="H473" s="14">
        <f t="shared" si="7"/>
        <v>4.88</v>
      </c>
      <c r="I473" s="16">
        <v>1</v>
      </c>
      <c r="J473" s="11"/>
    </row>
    <row r="474" s="1" customFormat="1" spans="1:10">
      <c r="A474" s="11">
        <v>470</v>
      </c>
      <c r="B474" s="15" t="s">
        <v>499</v>
      </c>
      <c r="C474" s="16">
        <f>VLOOKUP(B474,[1]大南!$D$1:$N$65536,11,0)</f>
        <v>4</v>
      </c>
      <c r="D474" s="9"/>
      <c r="E474" s="9"/>
      <c r="F474" s="16">
        <v>12</v>
      </c>
      <c r="G474" s="14">
        <v>18.57</v>
      </c>
      <c r="H474" s="14">
        <f t="shared" si="7"/>
        <v>7.32</v>
      </c>
      <c r="I474" s="16">
        <v>3</v>
      </c>
      <c r="J474" s="11"/>
    </row>
    <row r="475" s="1" customFormat="1" spans="1:10">
      <c r="A475" s="11">
        <v>471</v>
      </c>
      <c r="B475" s="15" t="s">
        <v>500</v>
      </c>
      <c r="C475" s="16">
        <f>VLOOKUP(B475,[1]大南!$D$1:$N$65536,11,0)</f>
        <v>4</v>
      </c>
      <c r="D475" s="9"/>
      <c r="E475" s="9"/>
      <c r="F475" s="16">
        <v>12</v>
      </c>
      <c r="G475" s="14">
        <v>18.57</v>
      </c>
      <c r="H475" s="14">
        <f t="shared" si="7"/>
        <v>7.32</v>
      </c>
      <c r="I475" s="16">
        <v>3</v>
      </c>
      <c r="J475" s="11"/>
    </row>
    <row r="476" s="1" customFormat="1" spans="1:10">
      <c r="A476" s="11">
        <v>472</v>
      </c>
      <c r="B476" s="15" t="s">
        <v>501</v>
      </c>
      <c r="C476" s="16">
        <f>VLOOKUP(B476,[1]大南!$D$1:$N$65536,11,0)</f>
        <v>3</v>
      </c>
      <c r="D476" s="9"/>
      <c r="E476" s="9"/>
      <c r="F476" s="16">
        <v>11</v>
      </c>
      <c r="G476" s="14">
        <v>17.05</v>
      </c>
      <c r="H476" s="14">
        <f t="shared" si="7"/>
        <v>6.71</v>
      </c>
      <c r="I476" s="16">
        <v>2</v>
      </c>
      <c r="J476" s="11"/>
    </row>
    <row r="477" s="1" customFormat="1" spans="1:10">
      <c r="A477" s="11">
        <v>473</v>
      </c>
      <c r="B477" s="15" t="s">
        <v>502</v>
      </c>
      <c r="C477" s="16">
        <f>VLOOKUP(B477,[1]大南!$D$1:$N$65536,11,0)</f>
        <v>6</v>
      </c>
      <c r="D477" s="9"/>
      <c r="E477" s="9"/>
      <c r="F477" s="16">
        <v>17</v>
      </c>
      <c r="G477" s="14">
        <v>26.17</v>
      </c>
      <c r="H477" s="14">
        <f t="shared" si="7"/>
        <v>10.37</v>
      </c>
      <c r="I477" s="16">
        <v>5</v>
      </c>
      <c r="J477" s="11"/>
    </row>
    <row r="478" s="1" customFormat="1" spans="1:10">
      <c r="A478" s="11">
        <v>474</v>
      </c>
      <c r="B478" s="19" t="s">
        <v>503</v>
      </c>
      <c r="C478" s="16">
        <f>VLOOKUP(B478,[1]大南!$D$1:$N$65536,11,0)</f>
        <v>5</v>
      </c>
      <c r="D478" s="9"/>
      <c r="E478" s="9"/>
      <c r="F478" s="16">
        <v>15</v>
      </c>
      <c r="G478" s="14">
        <v>23.13</v>
      </c>
      <c r="H478" s="14">
        <f t="shared" si="7"/>
        <v>9.15</v>
      </c>
      <c r="I478" s="16">
        <v>4</v>
      </c>
      <c r="J478" s="11"/>
    </row>
    <row r="479" s="1" customFormat="1" spans="1:10">
      <c r="A479" s="11">
        <v>475</v>
      </c>
      <c r="B479" s="15" t="s">
        <v>504</v>
      </c>
      <c r="C479" s="16">
        <f>VLOOKUP(B479,[1]大南!$D$1:$N$65536,11,0)</f>
        <v>3</v>
      </c>
      <c r="D479" s="9"/>
      <c r="E479" s="9"/>
      <c r="F479" s="16">
        <v>10</v>
      </c>
      <c r="G479" s="14">
        <v>15.53</v>
      </c>
      <c r="H479" s="14">
        <f t="shared" si="7"/>
        <v>6.1</v>
      </c>
      <c r="I479" s="16">
        <v>2</v>
      </c>
      <c r="J479" s="11"/>
    </row>
    <row r="480" s="1" customFormat="1" spans="1:10">
      <c r="A480" s="11">
        <v>476</v>
      </c>
      <c r="B480" s="15" t="s">
        <v>505</v>
      </c>
      <c r="C480" s="16">
        <f>VLOOKUP(B480,[1]大南!$D$1:$N$65536,11,0)</f>
        <v>6</v>
      </c>
      <c r="D480" s="9"/>
      <c r="E480" s="9"/>
      <c r="F480" s="16">
        <v>16</v>
      </c>
      <c r="G480" s="14">
        <v>24.65</v>
      </c>
      <c r="H480" s="14">
        <f t="shared" si="7"/>
        <v>9.76</v>
      </c>
      <c r="I480" s="16">
        <v>5</v>
      </c>
      <c r="J480" s="11"/>
    </row>
    <row r="481" s="1" customFormat="1" spans="1:10">
      <c r="A481" s="11">
        <v>477</v>
      </c>
      <c r="B481" s="15" t="s">
        <v>506</v>
      </c>
      <c r="C481" s="16">
        <f>VLOOKUP(B481,[1]大南!$D$1:$N$65536,11,0)</f>
        <v>2</v>
      </c>
      <c r="D481" s="9"/>
      <c r="E481" s="9"/>
      <c r="F481" s="16">
        <v>8</v>
      </c>
      <c r="G481" s="14">
        <v>12.49</v>
      </c>
      <c r="H481" s="14">
        <f t="shared" si="7"/>
        <v>4.88</v>
      </c>
      <c r="I481" s="16">
        <v>1</v>
      </c>
      <c r="J481" s="11"/>
    </row>
    <row r="482" s="1" customFormat="1" spans="1:10">
      <c r="A482" s="11">
        <v>478</v>
      </c>
      <c r="B482" s="15" t="s">
        <v>507</v>
      </c>
      <c r="C482" s="16">
        <f>VLOOKUP(B482,[1]大南!$D$1:$N$65536,11,0)</f>
        <v>4</v>
      </c>
      <c r="D482" s="9"/>
      <c r="E482" s="9"/>
      <c r="F482" s="16">
        <v>15</v>
      </c>
      <c r="G482" s="14">
        <v>23.13</v>
      </c>
      <c r="H482" s="14">
        <f t="shared" si="7"/>
        <v>9.15</v>
      </c>
      <c r="I482" s="16">
        <v>3</v>
      </c>
      <c r="J482" s="11"/>
    </row>
    <row r="483" s="1" customFormat="1" spans="1:10">
      <c r="A483" s="11">
        <v>479</v>
      </c>
      <c r="B483" s="15" t="s">
        <v>508</v>
      </c>
      <c r="C483" s="16">
        <f>VLOOKUP(B483,[1]大南!$D$1:$N$65536,11,0)</f>
        <v>4</v>
      </c>
      <c r="D483" s="9"/>
      <c r="E483" s="9"/>
      <c r="F483" s="16">
        <v>15</v>
      </c>
      <c r="G483" s="14">
        <v>23.13</v>
      </c>
      <c r="H483" s="14">
        <f t="shared" si="7"/>
        <v>9.15</v>
      </c>
      <c r="I483" s="16">
        <v>3</v>
      </c>
      <c r="J483" s="11"/>
    </row>
    <row r="484" s="1" customFormat="1" spans="1:10">
      <c r="A484" s="11">
        <v>480</v>
      </c>
      <c r="B484" s="15" t="s">
        <v>509</v>
      </c>
      <c r="C484" s="16">
        <f>VLOOKUP(B484,[1]大南!$D$1:$N$65536,11,0)</f>
        <v>2</v>
      </c>
      <c r="D484" s="9"/>
      <c r="E484" s="9"/>
      <c r="F484" s="16">
        <v>12</v>
      </c>
      <c r="G484" s="14">
        <v>18.57</v>
      </c>
      <c r="H484" s="14">
        <f t="shared" si="7"/>
        <v>7.32</v>
      </c>
      <c r="I484" s="16">
        <v>1</v>
      </c>
      <c r="J484" s="11"/>
    </row>
    <row r="485" s="1" customFormat="1" spans="1:10">
      <c r="A485" s="11">
        <v>481</v>
      </c>
      <c r="B485" s="15" t="s">
        <v>510</v>
      </c>
      <c r="C485" s="16">
        <f>VLOOKUP(B485,[1]大南!$D$1:$N$65536,11,0)</f>
        <v>6</v>
      </c>
      <c r="D485" s="9"/>
      <c r="E485" s="9"/>
      <c r="F485" s="16">
        <v>18</v>
      </c>
      <c r="G485" s="14">
        <v>27.69</v>
      </c>
      <c r="H485" s="14">
        <f t="shared" si="7"/>
        <v>10.98</v>
      </c>
      <c r="I485" s="16">
        <v>5</v>
      </c>
      <c r="J485" s="11"/>
    </row>
    <row r="486" s="1" customFormat="1" spans="1:10">
      <c r="A486" s="11">
        <v>482</v>
      </c>
      <c r="B486" s="15" t="s">
        <v>511</v>
      </c>
      <c r="C486" s="16">
        <f>VLOOKUP(B486,[1]大南!$D$1:$N$65536,11,0)</f>
        <v>4</v>
      </c>
      <c r="D486" s="9"/>
      <c r="E486" s="9"/>
      <c r="F486" s="16">
        <v>15</v>
      </c>
      <c r="G486" s="14">
        <v>23.13</v>
      </c>
      <c r="H486" s="14">
        <f t="shared" si="7"/>
        <v>9.15</v>
      </c>
      <c r="I486" s="16">
        <v>3</v>
      </c>
      <c r="J486" s="11"/>
    </row>
    <row r="487" s="1" customFormat="1" spans="1:10">
      <c r="A487" s="11">
        <v>483</v>
      </c>
      <c r="B487" s="15" t="s">
        <v>512</v>
      </c>
      <c r="C487" s="16">
        <f>VLOOKUP(B487,[1]大南!$D$1:$N$65536,11,0)</f>
        <v>4</v>
      </c>
      <c r="D487" s="9"/>
      <c r="E487" s="9"/>
      <c r="F487" s="16">
        <v>15</v>
      </c>
      <c r="G487" s="14">
        <v>23.13</v>
      </c>
      <c r="H487" s="14">
        <f t="shared" si="7"/>
        <v>9.15</v>
      </c>
      <c r="I487" s="16">
        <v>3</v>
      </c>
      <c r="J487" s="11"/>
    </row>
    <row r="488" s="1" customFormat="1" spans="1:10">
      <c r="A488" s="11">
        <v>484</v>
      </c>
      <c r="B488" s="15" t="s">
        <v>513</v>
      </c>
      <c r="C488" s="16">
        <f>VLOOKUP(B488,[1]大南!$D$1:$N$65536,11,0)</f>
        <v>3</v>
      </c>
      <c r="D488" s="9"/>
      <c r="E488" s="9"/>
      <c r="F488" s="16">
        <v>11</v>
      </c>
      <c r="G488" s="14">
        <v>17.05</v>
      </c>
      <c r="H488" s="14">
        <f t="shared" si="7"/>
        <v>6.71</v>
      </c>
      <c r="I488" s="16">
        <v>2</v>
      </c>
      <c r="J488" s="11"/>
    </row>
    <row r="489" s="1" customFormat="1" spans="1:10">
      <c r="A489" s="11">
        <v>485</v>
      </c>
      <c r="B489" s="15" t="s">
        <v>514</v>
      </c>
      <c r="C489" s="16">
        <f>VLOOKUP(B489,[1]大南!$D$1:$N$65536,11,0)</f>
        <v>1</v>
      </c>
      <c r="D489" s="9"/>
      <c r="E489" s="9"/>
      <c r="F489" s="16">
        <v>6</v>
      </c>
      <c r="G489" s="14">
        <v>9.45</v>
      </c>
      <c r="H489" s="14">
        <f t="shared" si="7"/>
        <v>3.66</v>
      </c>
      <c r="I489" s="16">
        <v>1</v>
      </c>
      <c r="J489" s="11"/>
    </row>
    <row r="490" s="1" customFormat="1" spans="1:10">
      <c r="A490" s="11">
        <v>486</v>
      </c>
      <c r="B490" s="15" t="s">
        <v>515</v>
      </c>
      <c r="C490" s="16">
        <f>VLOOKUP(B490,[1]大南!$D$1:$N$65536,11,0)</f>
        <v>4</v>
      </c>
      <c r="D490" s="9"/>
      <c r="E490" s="9"/>
      <c r="F490" s="16">
        <v>13</v>
      </c>
      <c r="G490" s="14">
        <v>20.09</v>
      </c>
      <c r="H490" s="14">
        <f t="shared" si="7"/>
        <v>7.93</v>
      </c>
      <c r="I490" s="16">
        <v>3</v>
      </c>
      <c r="J490" s="11"/>
    </row>
    <row r="491" s="1" customFormat="1" spans="1:10">
      <c r="A491" s="11">
        <v>487</v>
      </c>
      <c r="B491" s="15" t="s">
        <v>516</v>
      </c>
      <c r="C491" s="16">
        <f>VLOOKUP(B491,[1]大南!$D$1:$N$65536,11,0)</f>
        <v>2</v>
      </c>
      <c r="D491" s="9"/>
      <c r="E491" s="9"/>
      <c r="F491" s="16">
        <v>7</v>
      </c>
      <c r="G491" s="14">
        <v>10.97</v>
      </c>
      <c r="H491" s="14">
        <f t="shared" si="7"/>
        <v>4.27</v>
      </c>
      <c r="I491" s="16">
        <v>1</v>
      </c>
      <c r="J491" s="11"/>
    </row>
    <row r="492" s="1" customFormat="1" spans="1:10">
      <c r="A492" s="11">
        <v>488</v>
      </c>
      <c r="B492" s="15" t="s">
        <v>517</v>
      </c>
      <c r="C492" s="16">
        <f>VLOOKUP(B492,[1]大南!$D$1:$N$65536,11,0)</f>
        <v>3</v>
      </c>
      <c r="D492" s="9"/>
      <c r="E492" s="9"/>
      <c r="F492" s="16">
        <v>10</v>
      </c>
      <c r="G492" s="14">
        <v>15.53</v>
      </c>
      <c r="H492" s="14">
        <f t="shared" si="7"/>
        <v>6.1</v>
      </c>
      <c r="I492" s="16">
        <v>2</v>
      </c>
      <c r="J492" s="11"/>
    </row>
    <row r="493" s="1" customFormat="1" spans="1:10">
      <c r="A493" s="11">
        <v>489</v>
      </c>
      <c r="B493" s="15" t="s">
        <v>275</v>
      </c>
      <c r="C493" s="16">
        <f>VLOOKUP(B493,[1]大南!$D$1:$N$65536,11,0)</f>
        <v>4</v>
      </c>
      <c r="D493" s="9"/>
      <c r="E493" s="9"/>
      <c r="F493" s="16">
        <v>13</v>
      </c>
      <c r="G493" s="14">
        <v>20.09</v>
      </c>
      <c r="H493" s="14">
        <f t="shared" si="7"/>
        <v>7.93</v>
      </c>
      <c r="I493" s="16">
        <v>3</v>
      </c>
      <c r="J493" s="11"/>
    </row>
    <row r="494" s="1" customFormat="1" spans="1:10">
      <c r="A494" s="11">
        <v>490</v>
      </c>
      <c r="B494" s="15" t="s">
        <v>518</v>
      </c>
      <c r="C494" s="16">
        <f>VLOOKUP(B494,[1]大南!$D$1:$N$65536,11,0)</f>
        <v>4</v>
      </c>
      <c r="D494" s="9"/>
      <c r="E494" s="9"/>
      <c r="F494" s="16">
        <v>13</v>
      </c>
      <c r="G494" s="14">
        <v>20.09</v>
      </c>
      <c r="H494" s="14">
        <f t="shared" si="7"/>
        <v>7.93</v>
      </c>
      <c r="I494" s="16">
        <v>3</v>
      </c>
      <c r="J494" s="11"/>
    </row>
    <row r="495" s="1" customFormat="1" spans="1:10">
      <c r="A495" s="11">
        <v>491</v>
      </c>
      <c r="B495" s="15" t="s">
        <v>519</v>
      </c>
      <c r="C495" s="16">
        <f>VLOOKUP(B495,[1]大南!$D$1:$N$65536,11,0)</f>
        <v>4</v>
      </c>
      <c r="D495" s="9"/>
      <c r="E495" s="9"/>
      <c r="F495" s="16">
        <v>13</v>
      </c>
      <c r="G495" s="14">
        <v>20.09</v>
      </c>
      <c r="H495" s="14">
        <f t="shared" si="7"/>
        <v>7.93</v>
      </c>
      <c r="I495" s="16">
        <v>3</v>
      </c>
      <c r="J495" s="11"/>
    </row>
    <row r="496" s="1" customFormat="1" spans="1:10">
      <c r="A496" s="11">
        <v>492</v>
      </c>
      <c r="B496" s="15" t="s">
        <v>520</v>
      </c>
      <c r="C496" s="16">
        <f>VLOOKUP(B496,[1]大南!$D$1:$N$65536,11,0)</f>
        <v>4</v>
      </c>
      <c r="D496" s="9"/>
      <c r="E496" s="9"/>
      <c r="F496" s="16">
        <v>13</v>
      </c>
      <c r="G496" s="14">
        <v>20.09</v>
      </c>
      <c r="H496" s="14">
        <f t="shared" si="7"/>
        <v>7.93</v>
      </c>
      <c r="I496" s="16">
        <v>3</v>
      </c>
      <c r="J496" s="11"/>
    </row>
    <row r="497" s="1" customFormat="1" spans="1:10">
      <c r="A497" s="11">
        <v>493</v>
      </c>
      <c r="B497" s="15" t="s">
        <v>416</v>
      </c>
      <c r="C497" s="16">
        <f>VLOOKUP(B497,[1]大南!$D$1:$N$65536,11,0)</f>
        <v>6</v>
      </c>
      <c r="D497" s="9"/>
      <c r="E497" s="9"/>
      <c r="F497" s="16">
        <v>16</v>
      </c>
      <c r="G497" s="14">
        <v>24.65</v>
      </c>
      <c r="H497" s="14">
        <f t="shared" si="7"/>
        <v>9.76</v>
      </c>
      <c r="I497" s="16">
        <v>5</v>
      </c>
      <c r="J497" s="11"/>
    </row>
    <row r="498" s="1" customFormat="1" spans="1:10">
      <c r="A498" s="11">
        <v>494</v>
      </c>
      <c r="B498" s="15" t="s">
        <v>521</v>
      </c>
      <c r="C498" s="16">
        <f>VLOOKUP(B498,[1]大南!$D$1:$N$65536,11,0)</f>
        <v>4</v>
      </c>
      <c r="D498" s="9"/>
      <c r="E498" s="9"/>
      <c r="F498" s="16">
        <v>15</v>
      </c>
      <c r="G498" s="14">
        <v>23.13</v>
      </c>
      <c r="H498" s="14">
        <f t="shared" si="7"/>
        <v>9.15</v>
      </c>
      <c r="I498" s="16">
        <v>3</v>
      </c>
      <c r="J498" s="11"/>
    </row>
    <row r="499" s="1" customFormat="1" spans="1:10">
      <c r="A499" s="11">
        <v>495</v>
      </c>
      <c r="B499" s="19" t="s">
        <v>522</v>
      </c>
      <c r="C499" s="16">
        <f>VLOOKUP(B499,[1]大南!$D$1:$N$65536,11,0)</f>
        <v>6</v>
      </c>
      <c r="D499" s="9"/>
      <c r="E499" s="9"/>
      <c r="F499" s="16">
        <v>4</v>
      </c>
      <c r="G499" s="14">
        <v>6.41</v>
      </c>
      <c r="H499" s="14">
        <f t="shared" si="7"/>
        <v>2.44</v>
      </c>
      <c r="I499" s="16">
        <v>5</v>
      </c>
      <c r="J499" s="11"/>
    </row>
    <row r="500" s="1" customFormat="1" spans="1:10">
      <c r="A500" s="11">
        <v>496</v>
      </c>
      <c r="B500" s="19" t="s">
        <v>523</v>
      </c>
      <c r="C500" s="16">
        <f>VLOOKUP(B500,[1]大南!$D$1:$N$65536,11,0)</f>
        <v>3</v>
      </c>
      <c r="D500" s="9"/>
      <c r="E500" s="9"/>
      <c r="F500" s="16">
        <v>14</v>
      </c>
      <c r="G500" s="14">
        <v>21.61</v>
      </c>
      <c r="H500" s="14">
        <f t="shared" si="7"/>
        <v>8.54</v>
      </c>
      <c r="I500" s="16">
        <v>2</v>
      </c>
      <c r="J500" s="11"/>
    </row>
    <row r="501" s="1" customFormat="1" spans="1:10">
      <c r="A501" s="11">
        <v>497</v>
      </c>
      <c r="B501" s="19" t="s">
        <v>524</v>
      </c>
      <c r="C501" s="16">
        <f>VLOOKUP(B501,[1]大南!$D$1:$N$65536,11,0)</f>
        <v>3</v>
      </c>
      <c r="D501" s="9"/>
      <c r="E501" s="9"/>
      <c r="F501" s="16">
        <v>10</v>
      </c>
      <c r="G501" s="14">
        <v>15.53</v>
      </c>
      <c r="H501" s="14">
        <f t="shared" si="7"/>
        <v>6.1</v>
      </c>
      <c r="I501" s="16">
        <v>2</v>
      </c>
      <c r="J501" s="11"/>
    </row>
    <row r="502" s="1" customFormat="1" spans="1:10">
      <c r="A502" s="11">
        <v>498</v>
      </c>
      <c r="B502" s="20" t="s">
        <v>525</v>
      </c>
      <c r="C502" s="16">
        <f>VLOOKUP(B502,[1]大南!$D$1:$N$65536,11,0)</f>
        <v>4</v>
      </c>
      <c r="D502" s="9"/>
      <c r="E502" s="9"/>
      <c r="F502" s="16">
        <v>13</v>
      </c>
      <c r="G502" s="14">
        <v>20.09</v>
      </c>
      <c r="H502" s="14">
        <f t="shared" si="7"/>
        <v>7.93</v>
      </c>
      <c r="I502" s="16">
        <v>3</v>
      </c>
      <c r="J502" s="11"/>
    </row>
  </sheetData>
  <mergeCells count="9">
    <mergeCell ref="A1:J1"/>
    <mergeCell ref="A2:D2"/>
    <mergeCell ref="D3:F3"/>
    <mergeCell ref="G3:H3"/>
    <mergeCell ref="A3:A4"/>
    <mergeCell ref="B3:B4"/>
    <mergeCell ref="C3:C4"/>
    <mergeCell ref="I3:I4"/>
    <mergeCell ref="J3:J4"/>
  </mergeCells>
  <conditionalFormatting sqref="B5:B375">
    <cfRule type="duplicateValues" dxfId="2" priority="3"/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乡汇总</vt:lpstr>
      <vt:lpstr>面积统计表</vt:lpstr>
      <vt:lpstr>面积落实花名册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谢三少</cp:lastModifiedBy>
  <dcterms:created xsi:type="dcterms:W3CDTF">1996-12-17T01:32:00Z</dcterms:created>
  <cp:lastPrinted>2013-04-11T01:45:00Z</cp:lastPrinted>
  <dcterms:modified xsi:type="dcterms:W3CDTF">2022-03-07T15:27:44Z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96B642BAF63940A6BFCD9426D70F0DAC</vt:lpwstr>
  </property>
  <property fmtid="{D5CDD505-2E9C-101B-9397-08002B2CF9AE}" pid="3" name="KSOProductBuildVer">
    <vt:lpwstr>2052-11.1.0.11365</vt:lpwstr>
  </property>
</Properties>
</file>