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扶贫项目资产统计表" sheetId="4" r:id="rId1"/>
  </sheets>
  <calcPr calcId="144525"/>
</workbook>
</file>

<file path=xl/sharedStrings.xml><?xml version="1.0" encoding="utf-8"?>
<sst xmlns="http://schemas.openxmlformats.org/spreadsheetml/2006/main" count="427" uniqueCount="103">
  <si>
    <t>会宁县乡（镇）村2013-2020年度扶贫项目资产统计表</t>
  </si>
  <si>
    <t xml:space="preserve">填报单位:会宁引洮工程建设管理局 </t>
  </si>
  <si>
    <t>序号</t>
  </si>
  <si>
    <t>项目名称</t>
  </si>
  <si>
    <t>项目实施单位</t>
  </si>
  <si>
    <t>资产类型</t>
  </si>
  <si>
    <t>项目主管部门</t>
  </si>
  <si>
    <t>项目实施地点</t>
  </si>
  <si>
    <t>顼目建设规模及内容</t>
  </si>
  <si>
    <t xml:space="preserve">构建年度
</t>
  </si>
  <si>
    <t>建成时间</t>
  </si>
  <si>
    <t>县级安排资金文号</t>
  </si>
  <si>
    <t>资金来源</t>
  </si>
  <si>
    <t>安排金额
（万元）</t>
  </si>
  <si>
    <t>决算报账金额
（万元）</t>
  </si>
  <si>
    <t>是否形成扶贫资产（实物资产或股权类资产）</t>
  </si>
  <si>
    <t>资产权属 （个人/集体/国有</t>
  </si>
  <si>
    <t>所有权人</t>
  </si>
  <si>
    <t>使用权人</t>
  </si>
  <si>
    <t>收益权人</t>
  </si>
  <si>
    <t>资产处置</t>
  </si>
  <si>
    <t>资产状态（在用/ 报废 /损毁）</t>
  </si>
  <si>
    <t>资产后续管护
主体和责任</t>
  </si>
  <si>
    <t>乡镇</t>
  </si>
  <si>
    <t>村</t>
  </si>
  <si>
    <t>财专</t>
  </si>
  <si>
    <t>东西部协作资金</t>
  </si>
  <si>
    <t>中央定点帮扶资金</t>
  </si>
  <si>
    <t>整合</t>
  </si>
  <si>
    <t>其他</t>
  </si>
  <si>
    <t>管护单位</t>
  </si>
  <si>
    <t>管护人</t>
  </si>
  <si>
    <t>合计</t>
  </si>
  <si>
    <t>会宁县新堡子水厂农村饮水安全巩固提升工程</t>
  </si>
  <si>
    <t>引洮局</t>
  </si>
  <si>
    <t>公益性资产</t>
  </si>
  <si>
    <t>新庄镇</t>
  </si>
  <si>
    <t>会宁县新堡子水厂农村饮水安全巩固提升工程，主要用于改造埋设新庄塬干管管道长度10km，改造更换新庄塬干管加压泵站5座，安装水机设备10台套，在新庄塬新建1000m3水池4座，订购塬边干管泵站水机设备6台套，工程总投资650万元；</t>
  </si>
  <si>
    <t>会脱贫领发[2019]5号</t>
  </si>
  <si>
    <t>实物资产</t>
  </si>
  <si>
    <t>集体</t>
  </si>
  <si>
    <t>在用</t>
  </si>
  <si>
    <t>巩昌、杜岘村</t>
  </si>
  <si>
    <t>人饮工程（引洮）</t>
  </si>
  <si>
    <t>中吊村、寺寨村等</t>
  </si>
  <si>
    <t>在新庄镇、土高山乡、草滩镇、刘家寨子镇、土门岘镇、新塬镇、汉家岔镇等7个乡镇，新修集中供水房23座，建设阀井2141座，蓄水池7座，泵站1座，铺设各类入村管道297公里，资金3000万元，涉及7个乡镇受益贫困村32个，贫困户数1602户，贫困人口7217人。</t>
  </si>
  <si>
    <t>会脱贫领发[2019]33号</t>
  </si>
  <si>
    <t>引洮一期会宁北部供水工程项目区脱贫攻坚农村饮水安全保障工程</t>
  </si>
  <si>
    <t>汉家岔镇</t>
  </si>
  <si>
    <t>主要用于建设汉家岔镇、土高山乡、新庄镇等3个乡镇的自来水入村工程163kmPE管供货；草滩镇、刘家寨子镇、新塬镇、土门岘镇、新庄镇等5个乡镇的自来水入村工程199kmPE管供货；7个乡镇农村人饮工程阀门设备、水表等供应，工程投资1100万元。</t>
  </si>
  <si>
    <t>塔岔村等</t>
  </si>
  <si>
    <t>会财农发[2019]29号</t>
  </si>
  <si>
    <t>是</t>
  </si>
  <si>
    <t>人饮工程（引洮）\会宁县刘家寨子镇4个半村脱贫攻坚饮水安全工程</t>
  </si>
  <si>
    <t>刘家寨子镇</t>
  </si>
  <si>
    <t>元淌村、后湾村等</t>
  </si>
  <si>
    <t>会宁县刘家寨子镇4个半村脱贫攻坚饮水安全工程</t>
  </si>
  <si>
    <t>陈庄村、寨柯村</t>
  </si>
  <si>
    <t>管材设备等费用922.1万元；管道埋设107.52公里，阀井1座，资金440.9万元，受益人口1100户4825人。</t>
  </si>
  <si>
    <t>会脱贫领发[2020]1号</t>
  </si>
  <si>
    <t>陈庄村、寨柯村、后湾村</t>
  </si>
  <si>
    <t>会宁县刘寨镇4个半村脱贫攻坚饮水安全工程</t>
  </si>
  <si>
    <t>为刘家寨子镇陈庄村、后湾村、寨柯村、甜水井村和袁淌村部分社埋设管线26公里，建设各类阀井110座，高位水池1座，采购材料设备240万元，其它费用72万元。</t>
  </si>
  <si>
    <t>会脱贫领发〔2020〕22号</t>
  </si>
  <si>
    <t>新堡子水厂农村饮水安全巩固提升工程</t>
  </si>
  <si>
    <t>郭城镇</t>
  </si>
  <si>
    <t>会宁县新堡子水厂农村饮水安全巩固提升工程及引洮一期会宁北部供水工程项目区脱贫攻坚农村饮水安全保障工程。</t>
  </si>
  <si>
    <t>会财发（2019）166号</t>
  </si>
  <si>
    <t>新堡子村</t>
  </si>
  <si>
    <t>在郭城驿镇建设网络视频监控光缆线路一条，资金30万元，受益人口465户2027人</t>
  </si>
  <si>
    <t>为郭城驿镇、河畔镇、头家寨子镇、新庄镇4个乡镇埋设管线85公里，建设各类阀井178座，采购材料设备580万元，其它费用89万元。</t>
  </si>
  <si>
    <t>郭城村等</t>
  </si>
  <si>
    <t>郭城镇、新庄镇</t>
  </si>
  <si>
    <t>新堡子村、巩昌、杜岘村</t>
  </si>
  <si>
    <t>会财发[2019]166号</t>
  </si>
  <si>
    <t>引洮一期会宁北部供水工程项目区脱贫攻坚饮水安全保障工程</t>
  </si>
  <si>
    <t>头寨镇</t>
  </si>
  <si>
    <t>头寨村、牛河村等</t>
  </si>
  <si>
    <t>建设内容为：埋设管道224.8805km，新建高位水池4座、集中供水房7座、阀井1337座，资金1027万元；管材、阀井设备及水表采购580万元，涉及白草塬镇、土门岘镇、土高山乡、草滩镇、汉家岔镇、新庄镇、新塬镇、头寨子镇等8个乡镇2135户9865人</t>
  </si>
  <si>
    <t>会财金发[2020]7号</t>
  </si>
  <si>
    <t>新塬镇</t>
  </si>
  <si>
    <t>为郭城驿镇，河畔镇，头寨子镇，新庄镇，白草塬镇，草滩镇，刘家寨子镇，新塬镇，土门岘镇，汉家岔镇，土高山乡等11个乡镇埋设管线95公里，控制阀井及集中水表井1500座，高位水池4座，集中供水房6座，采购1628万元相关材料设备。</t>
  </si>
  <si>
    <t>会脱贫领发[2020]20号</t>
  </si>
  <si>
    <t>老庄村、常坪村等</t>
  </si>
  <si>
    <t>甘岔村</t>
  </si>
  <si>
    <t>河畔镇</t>
  </si>
  <si>
    <t>李家塬村等</t>
  </si>
  <si>
    <t>土高山乡</t>
  </si>
  <si>
    <t>程塬村等</t>
  </si>
  <si>
    <t>土门岘镇</t>
  </si>
  <si>
    <t>杨岘村、安坡村等</t>
  </si>
  <si>
    <t>白草塬镇</t>
  </si>
  <si>
    <t>宗堡村、陀营村等</t>
  </si>
  <si>
    <t>草滩镇</t>
  </si>
  <si>
    <t>孔寨村、麦李村等</t>
  </si>
  <si>
    <t>农村饮水安全巩固提升改造工程</t>
  </si>
  <si>
    <t>引洮一期会宁北部供水工程</t>
  </si>
  <si>
    <t>北部11个乡镇</t>
  </si>
  <si>
    <t>会财金发[2020]4号</t>
  </si>
  <si>
    <t>审核人:张学文</t>
  </si>
  <si>
    <t>填报人:席鹏勇</t>
  </si>
  <si>
    <t>联系方式:18993381025</t>
  </si>
  <si>
    <t>填报时间:2021.06.21</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</si>
</sst>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_([$€-2]* #,##0.00_);_([$€-2]* \(#,##0.00\);_([$€-2]* &quot;-&quot;??_)"/>
  </numFmts>
  <fonts count="33">
    <font>
      <sz val="10"/>
      <name val="Arial"/>
      <charset val="134"/>
    </font>
    <font>
      <b/>
      <sz val="10"/>
      <name val="黑体"/>
      <charset val="134"/>
    </font>
    <font>
      <sz val="10"/>
      <name val="黑体"/>
      <charset val="134"/>
    </font>
    <font>
      <b/>
      <sz val="10"/>
      <name val="宋体"/>
      <charset val="134"/>
      <scheme val="minor"/>
    </font>
    <font>
      <sz val="10"/>
      <name val="宋体"/>
      <charset val="134"/>
      <scheme val="minor"/>
    </font>
    <font>
      <sz val="20"/>
      <name val="方正小标宋简体"/>
      <charset val="134"/>
    </font>
    <font>
      <b/>
      <sz val="14"/>
      <name val="楷体_GB2312"/>
      <charset val="134"/>
    </font>
    <font>
      <sz val="10"/>
      <name val="宋体"/>
      <charset val="134"/>
    </font>
    <font>
      <b/>
      <sz val="10"/>
      <name val="楷体_GB2312"/>
      <charset val="134"/>
    </font>
    <font>
      <sz val="10"/>
      <name val="楷体_GB2312"/>
      <charset val="134"/>
    </font>
    <font>
      <b/>
      <sz val="10"/>
      <name val="Arial"/>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1"/>
      <name val="宋体"/>
      <charset val="134"/>
      <scheme val="minor"/>
    </font>
    <font>
      <sz val="11"/>
      <color theme="0"/>
      <name val="宋体"/>
      <charset val="0"/>
      <scheme val="minor"/>
    </font>
    <font>
      <b/>
      <sz val="11"/>
      <color rgb="FFFA7D00"/>
      <name val="宋体"/>
      <charset val="0"/>
      <scheme val="minor"/>
    </font>
    <font>
      <sz val="11"/>
      <color rgb="FFFF00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rgb="FFFFEB9C"/>
        <bgColor indexed="64"/>
      </patternFill>
    </fill>
    <fill>
      <patternFill patternType="solid">
        <fgColor theme="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4"/>
        <bgColor indexed="64"/>
      </patternFill>
    </fill>
    <fill>
      <patternFill patternType="solid">
        <fgColor theme="6"/>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8" tint="0.399975585192419"/>
        <bgColor indexed="64"/>
      </patternFill>
    </fill>
    <fill>
      <patternFill patternType="solid">
        <fgColor theme="7" tint="0.59999389629810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5" fillId="0" borderId="0" applyFont="0" applyFill="0" applyBorder="0" applyAlignment="0" applyProtection="0">
      <alignment vertical="center"/>
    </xf>
    <xf numFmtId="0" fontId="12" fillId="11" borderId="0" applyNumberFormat="0" applyBorder="0" applyAlignment="0" applyProtection="0">
      <alignment vertical="center"/>
    </xf>
    <xf numFmtId="0" fontId="13" fillId="5" borderId="9"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2" fillId="7" borderId="0" applyNumberFormat="0" applyBorder="0" applyAlignment="0" applyProtection="0">
      <alignment vertical="center"/>
    </xf>
    <xf numFmtId="0" fontId="14" fillId="6" borderId="0" applyNumberFormat="0" applyBorder="0" applyAlignment="0" applyProtection="0">
      <alignment vertical="center"/>
    </xf>
    <xf numFmtId="43" fontId="15" fillId="0" borderId="0" applyFont="0" applyFill="0" applyBorder="0" applyAlignment="0" applyProtection="0">
      <alignment vertical="center"/>
    </xf>
    <xf numFmtId="0" fontId="16" fillId="13" borderId="0" applyNumberFormat="0" applyBorder="0" applyAlignment="0" applyProtection="0">
      <alignment vertical="center"/>
    </xf>
    <xf numFmtId="0" fontId="19"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14" borderId="10" applyNumberFormat="0" applyFont="0" applyAlignment="0" applyProtection="0">
      <alignment vertical="center"/>
    </xf>
    <xf numFmtId="0" fontId="16" fillId="10" borderId="0" applyNumberFormat="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5" fillId="0" borderId="12" applyNumberFormat="0" applyFill="0" applyAlignment="0" applyProtection="0">
      <alignment vertical="center"/>
    </xf>
    <xf numFmtId="0" fontId="26" fillId="0" borderId="12" applyNumberFormat="0" applyFill="0" applyAlignment="0" applyProtection="0">
      <alignment vertical="center"/>
    </xf>
    <xf numFmtId="0" fontId="16" fillId="15" borderId="0" applyNumberFormat="0" applyBorder="0" applyAlignment="0" applyProtection="0">
      <alignment vertical="center"/>
    </xf>
    <xf numFmtId="0" fontId="23" fillId="0" borderId="13" applyNumberFormat="0" applyFill="0" applyAlignment="0" applyProtection="0">
      <alignment vertical="center"/>
    </xf>
    <xf numFmtId="0" fontId="16" fillId="18" borderId="0" applyNumberFormat="0" applyBorder="0" applyAlignment="0" applyProtection="0">
      <alignment vertical="center"/>
    </xf>
    <xf numFmtId="0" fontId="22" fillId="9" borderId="11" applyNumberFormat="0" applyAlignment="0" applyProtection="0">
      <alignment vertical="center"/>
    </xf>
    <xf numFmtId="0" fontId="17" fillId="9" borderId="9" applyNumberFormat="0" applyAlignment="0" applyProtection="0">
      <alignment vertical="center"/>
    </xf>
    <xf numFmtId="0" fontId="28" fillId="19" borderId="14" applyNumberFormat="0" applyAlignment="0" applyProtection="0">
      <alignment vertical="center"/>
    </xf>
    <xf numFmtId="0" fontId="12" fillId="20" borderId="0" applyNumberFormat="0" applyBorder="0" applyAlignment="0" applyProtection="0">
      <alignment vertical="center"/>
    </xf>
    <xf numFmtId="0" fontId="16" fillId="8" borderId="0" applyNumberFormat="0" applyBorder="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1" fillId="23" borderId="0" applyNumberFormat="0" applyBorder="0" applyAlignment="0" applyProtection="0">
      <alignment vertical="center"/>
    </xf>
    <xf numFmtId="176" fontId="32" fillId="0" borderId="0"/>
    <xf numFmtId="0" fontId="27" fillId="16" borderId="0" applyNumberFormat="0" applyBorder="0" applyAlignment="0" applyProtection="0">
      <alignment vertical="center"/>
    </xf>
    <xf numFmtId="0" fontId="12" fillId="27" borderId="0" applyNumberFormat="0" applyBorder="0" applyAlignment="0" applyProtection="0">
      <alignment vertical="center"/>
    </xf>
    <xf numFmtId="0" fontId="16" fillId="21" borderId="0" applyNumberFormat="0" applyBorder="0" applyAlignment="0" applyProtection="0">
      <alignment vertical="center"/>
    </xf>
    <xf numFmtId="0" fontId="12" fillId="4" borderId="0" applyNumberFormat="0" applyBorder="0" applyAlignment="0" applyProtection="0">
      <alignment vertical="center"/>
    </xf>
    <xf numFmtId="0" fontId="12" fillId="28" borderId="0" applyNumberFormat="0" applyBorder="0" applyAlignment="0" applyProtection="0">
      <alignment vertical="center"/>
    </xf>
    <xf numFmtId="0" fontId="12" fillId="3" borderId="0" applyNumberFormat="0" applyBorder="0" applyAlignment="0" applyProtection="0">
      <alignment vertical="center"/>
    </xf>
    <xf numFmtId="0" fontId="12" fillId="29" borderId="0" applyNumberFormat="0" applyBorder="0" applyAlignment="0" applyProtection="0">
      <alignment vertical="center"/>
    </xf>
    <xf numFmtId="0" fontId="16" fillId="22" borderId="0" applyNumberFormat="0" applyBorder="0" applyAlignment="0" applyProtection="0">
      <alignment vertical="center"/>
    </xf>
    <xf numFmtId="0" fontId="16" fillId="31" borderId="0" applyNumberFormat="0" applyBorder="0" applyAlignment="0" applyProtection="0">
      <alignment vertical="center"/>
    </xf>
    <xf numFmtId="0" fontId="12" fillId="30" borderId="0" applyNumberFormat="0" applyBorder="0" applyAlignment="0" applyProtection="0">
      <alignment vertical="center"/>
    </xf>
    <xf numFmtId="0" fontId="12" fillId="33" borderId="0" applyNumberFormat="0" applyBorder="0" applyAlignment="0" applyProtection="0">
      <alignment vertical="center"/>
    </xf>
    <xf numFmtId="0" fontId="16" fillId="26" borderId="0" applyNumberFormat="0" applyBorder="0" applyAlignment="0" applyProtection="0">
      <alignment vertical="center"/>
    </xf>
    <xf numFmtId="0" fontId="12" fillId="25" borderId="0" applyNumberFormat="0" applyBorder="0" applyAlignment="0" applyProtection="0">
      <alignment vertical="center"/>
    </xf>
    <xf numFmtId="0" fontId="16" fillId="32" borderId="0" applyNumberFormat="0" applyBorder="0" applyAlignment="0" applyProtection="0">
      <alignment vertical="center"/>
    </xf>
    <xf numFmtId="0" fontId="16" fillId="17" borderId="0" applyNumberFormat="0" applyBorder="0" applyAlignment="0" applyProtection="0">
      <alignment vertical="center"/>
    </xf>
    <xf numFmtId="0" fontId="12" fillId="12" borderId="0" applyNumberFormat="0" applyBorder="0" applyAlignment="0" applyProtection="0">
      <alignment vertical="center"/>
    </xf>
    <xf numFmtId="0" fontId="16" fillId="24" borderId="0" applyNumberFormat="0" applyBorder="0" applyAlignment="0" applyProtection="0">
      <alignment vertical="center"/>
    </xf>
  </cellStyleXfs>
  <cellXfs count="82">
    <xf numFmtId="0" fontId="0" fillId="0" borderId="0" xfId="0" applyFont="1">
      <alignment vertical="center"/>
    </xf>
    <xf numFmtId="0" fontId="0" fillId="0" borderId="0" xfId="0" applyFont="1" applyFill="1">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0" xfId="0" applyFont="1" applyAlignment="1">
      <alignment vertical="center" wrapText="1" shrinkToFit="1"/>
    </xf>
    <xf numFmtId="0" fontId="0" fillId="0" borderId="0" xfId="0" applyFont="1" applyAlignment="1">
      <alignment horizontal="left" vertical="center"/>
    </xf>
    <xf numFmtId="0" fontId="0" fillId="0" borderId="0" xfId="0" applyNumberFormat="1" applyFont="1" applyFill="1">
      <alignment vertical="center"/>
    </xf>
    <xf numFmtId="0" fontId="0" fillId="0" borderId="0" xfId="0" applyFont="1" applyFill="1" applyAlignment="1">
      <alignment vertical="center" wrapText="1" shrinkToFit="1"/>
    </xf>
    <xf numFmtId="0" fontId="0" fillId="0" borderId="0" xfId="0" applyFont="1" applyFill="1" applyAlignment="1">
      <alignment horizontal="left" vertical="center" wrapText="1"/>
    </xf>
    <xf numFmtId="0" fontId="5" fillId="0" borderId="0" xfId="0" applyNumberFormat="1" applyFont="1" applyFill="1" applyAlignment="1">
      <alignment horizontal="center" vertical="top"/>
    </xf>
    <xf numFmtId="0" fontId="5" fillId="0" borderId="0" xfId="0" applyFont="1" applyFill="1" applyAlignment="1">
      <alignment horizontal="center" vertical="top" wrapText="1" shrinkToFit="1"/>
    </xf>
    <xf numFmtId="0" fontId="5" fillId="0" borderId="0" xfId="0" applyFont="1" applyFill="1" applyAlignment="1">
      <alignment horizontal="center" vertical="top"/>
    </xf>
    <xf numFmtId="0" fontId="5" fillId="0" borderId="0" xfId="0" applyFont="1" applyFill="1" applyAlignment="1">
      <alignment horizontal="left" vertical="top" wrapText="1"/>
    </xf>
    <xf numFmtId="0" fontId="6" fillId="0" borderId="0" xfId="0" applyNumberFormat="1" applyFont="1" applyFill="1" applyAlignment="1">
      <alignment vertical="center"/>
    </xf>
    <xf numFmtId="0" fontId="7" fillId="0" borderId="0" xfId="0" applyFont="1" applyFill="1" applyAlignment="1">
      <alignment vertical="center" wrapText="1" shrinkToFit="1"/>
    </xf>
    <xf numFmtId="0" fontId="1" fillId="0" borderId="1" xfId="0" applyFont="1" applyFill="1" applyBorder="1" applyAlignment="1">
      <alignment horizontal="center" vertical="center" wrapText="1" shrinkToFi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1" xfId="0" applyFont="1" applyFill="1" applyBorder="1" applyAlignment="1">
      <alignment horizontal="center" vertical="center" wrapText="1" shrinkToFit="1"/>
    </xf>
    <xf numFmtId="0" fontId="2" fillId="0" borderId="1"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wrapText="1" shrinkToFit="1"/>
    </xf>
    <xf numFmtId="0" fontId="3" fillId="0" borderId="2"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shrinkToFi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wrapText="1" shrinkToFit="1"/>
    </xf>
    <xf numFmtId="0" fontId="4" fillId="0" borderId="2"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shrinkToFit="1"/>
    </xf>
    <xf numFmtId="0"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shrinkToFit="1"/>
    </xf>
    <xf numFmtId="0"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Border="1" applyAlignment="1">
      <alignment horizontal="center" vertical="center"/>
    </xf>
    <xf numFmtId="0" fontId="5" fillId="0" borderId="0" xfId="0" applyFont="1" applyFill="1" applyBorder="1" applyAlignment="1">
      <alignment horizontal="center" vertical="top"/>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0" fillId="2" borderId="7" xfId="0" applyFont="1" applyFill="1" applyBorder="1">
      <alignment vertical="center"/>
    </xf>
    <xf numFmtId="0" fontId="4" fillId="2" borderId="2" xfId="0" applyFont="1" applyFill="1" applyBorder="1" applyAlignment="1">
      <alignment horizontal="center" vertical="center"/>
    </xf>
    <xf numFmtId="0" fontId="10" fillId="2" borderId="7" xfId="0" applyFont="1" applyFill="1" applyBorder="1">
      <alignment vertical="center"/>
    </xf>
    <xf numFmtId="0" fontId="3" fillId="2" borderId="2" xfId="0" applyFont="1" applyFill="1" applyBorder="1" applyAlignment="1">
      <alignment horizontal="center" vertical="center"/>
    </xf>
    <xf numFmtId="0" fontId="4" fillId="2" borderId="8" xfId="0" applyFont="1" applyFill="1" applyBorder="1" applyAlignment="1">
      <alignment horizontal="center" vertical="center"/>
    </xf>
    <xf numFmtId="0" fontId="3" fillId="2" borderId="1" xfId="0" applyNumberFormat="1" applyFont="1" applyFill="1" applyBorder="1" applyAlignment="1" applyProtection="1">
      <alignment horizontal="center" vertical="center" wrapText="1"/>
      <protection locked="0"/>
    </xf>
    <xf numFmtId="0" fontId="4" fillId="2" borderId="1" xfId="0" applyNumberFormat="1" applyFont="1" applyFill="1" applyBorder="1" applyAlignment="1" applyProtection="1">
      <alignment horizontal="center" vertical="center" wrapText="1"/>
      <protection locked="0"/>
    </xf>
    <xf numFmtId="0" fontId="3" fillId="0" borderId="8" xfId="0" applyFont="1" applyFill="1" applyBorder="1" applyAlignment="1">
      <alignment horizontal="center" vertical="center"/>
    </xf>
    <xf numFmtId="0" fontId="0" fillId="0" borderId="0" xfId="0" applyFont="1" applyFill="1" applyBorder="1">
      <alignment vertical="center"/>
    </xf>
    <xf numFmtId="0" fontId="0" fillId="2" borderId="0" xfId="0" applyNumberFormat="1" applyFont="1" applyFill="1">
      <alignment vertical="center"/>
    </xf>
    <xf numFmtId="0" fontId="5" fillId="2" borderId="0" xfId="0" applyNumberFormat="1" applyFont="1" applyFill="1" applyAlignment="1">
      <alignment horizontal="center" vertical="top"/>
    </xf>
    <xf numFmtId="0" fontId="3" fillId="2" borderId="2" xfId="0" applyNumberFormat="1" applyFont="1" applyFill="1" applyBorder="1" applyAlignment="1">
      <alignment horizontal="center" vertical="center" wrapText="1"/>
    </xf>
    <xf numFmtId="0" fontId="3" fillId="2" borderId="5" xfId="0"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4" fillId="2" borderId="5" xfId="0" applyFont="1" applyFill="1" applyBorder="1" applyAlignment="1">
      <alignment horizontal="center" vertical="center"/>
    </xf>
    <xf numFmtId="0" fontId="3" fillId="0" borderId="4" xfId="0" applyFont="1" applyFill="1" applyBorder="1" applyAlignment="1">
      <alignment horizontal="center" vertical="center"/>
    </xf>
    <xf numFmtId="0" fontId="0" fillId="2" borderId="0" xfId="0" applyFont="1" applyFill="1">
      <alignment vertical="center"/>
    </xf>
    <xf numFmtId="0" fontId="0" fillId="2" borderId="0" xfId="0" applyFont="1" applyFill="1" applyBorder="1">
      <alignment vertical="center"/>
    </xf>
    <xf numFmtId="0" fontId="5" fillId="2" borderId="0" xfId="0" applyFont="1" applyFill="1" applyBorder="1" applyAlignment="1">
      <alignment horizontal="center" vertical="top"/>
    </xf>
    <xf numFmtId="0" fontId="11"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1" fillId="0" borderId="8"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21"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42"/>
  <sheetViews>
    <sheetView tabSelected="1" workbookViewId="0">
      <selection activeCell="N38" sqref="N38"/>
    </sheetView>
  </sheetViews>
  <sheetFormatPr defaultColWidth="8.88571428571429" defaultRowHeight="12.75"/>
  <cols>
    <col min="1" max="1" width="5.33333333333333" customWidth="1"/>
    <col min="2" max="2" width="11.2190476190476" style="6" customWidth="1"/>
    <col min="4" max="4" width="10.7809523809524" customWidth="1"/>
    <col min="6" max="6" width="10.7809523809524" customWidth="1"/>
    <col min="7" max="7" width="8" customWidth="1"/>
    <col min="8" max="8" width="37.1142857142857" style="7" customWidth="1"/>
    <col min="10" max="10" width="9.44761904761905"/>
    <col min="12" max="12" width="12.8857142857143" customWidth="1"/>
    <col min="14" max="16" width="9.44761904761905"/>
    <col min="17" max="18" width="9.66666666666667"/>
  </cols>
  <sheetData>
    <row r="1" s="1" customFormat="1" spans="1:48">
      <c r="A1" s="8"/>
      <c r="B1" s="9"/>
      <c r="H1" s="10"/>
      <c r="L1" s="38"/>
      <c r="R1" s="63"/>
      <c r="X1" s="62"/>
      <c r="Y1" s="71"/>
      <c r="AB1" s="62"/>
      <c r="AC1" s="62"/>
      <c r="AD1" s="62"/>
      <c r="AE1" s="62"/>
      <c r="AF1" s="62"/>
      <c r="AG1" s="62"/>
      <c r="AH1" s="62"/>
      <c r="AI1" s="62"/>
      <c r="AJ1" s="62"/>
      <c r="AK1" s="62"/>
      <c r="AL1" s="62"/>
      <c r="AM1" s="62"/>
      <c r="AN1" s="62"/>
      <c r="AO1" s="62"/>
      <c r="AP1" s="62"/>
      <c r="AQ1" s="62"/>
      <c r="AR1" s="62"/>
      <c r="AS1" s="62"/>
      <c r="AT1" s="62"/>
      <c r="AU1" s="62"/>
      <c r="AV1" s="62"/>
    </row>
    <row r="2" s="1" customFormat="1" ht="25.5" spans="1:48">
      <c r="A2" s="11" t="s">
        <v>0</v>
      </c>
      <c r="B2" s="12"/>
      <c r="C2" s="13"/>
      <c r="D2" s="13"/>
      <c r="E2" s="13"/>
      <c r="F2" s="13"/>
      <c r="G2" s="13"/>
      <c r="H2" s="14"/>
      <c r="I2" s="13"/>
      <c r="J2" s="13"/>
      <c r="K2" s="13"/>
      <c r="L2" s="39"/>
      <c r="M2" s="13"/>
      <c r="N2" s="13"/>
      <c r="O2" s="13"/>
      <c r="P2" s="13"/>
      <c r="Q2" s="13"/>
      <c r="R2" s="64"/>
      <c r="S2" s="13"/>
      <c r="T2" s="13"/>
      <c r="U2" s="13"/>
      <c r="V2" s="13"/>
      <c r="W2" s="13"/>
      <c r="X2" s="39"/>
      <c r="Y2" s="72"/>
      <c r="Z2" s="13"/>
      <c r="AA2" s="13"/>
      <c r="AB2" s="62"/>
      <c r="AC2" s="62"/>
      <c r="AD2" s="62"/>
      <c r="AE2" s="62"/>
      <c r="AF2" s="62"/>
      <c r="AG2" s="62"/>
      <c r="AH2" s="62"/>
      <c r="AI2" s="62"/>
      <c r="AJ2" s="62"/>
      <c r="AK2" s="62"/>
      <c r="AL2" s="62"/>
      <c r="AM2" s="62"/>
      <c r="AN2" s="62"/>
      <c r="AO2" s="62"/>
      <c r="AP2" s="62"/>
      <c r="AQ2" s="62"/>
      <c r="AR2" s="62"/>
      <c r="AS2" s="62"/>
      <c r="AT2" s="62"/>
      <c r="AU2" s="62"/>
      <c r="AV2" s="62"/>
    </row>
    <row r="3" s="1" customFormat="1" spans="1:48">
      <c r="A3" s="8"/>
      <c r="B3" s="9"/>
      <c r="H3" s="10"/>
      <c r="L3" s="38"/>
      <c r="R3" s="63"/>
      <c r="X3" s="62"/>
      <c r="Y3" s="71"/>
      <c r="AB3" s="62"/>
      <c r="AC3" s="62"/>
      <c r="AD3" s="62"/>
      <c r="AE3" s="62"/>
      <c r="AF3" s="62"/>
      <c r="AG3" s="62"/>
      <c r="AH3" s="62"/>
      <c r="AI3" s="62"/>
      <c r="AJ3" s="62"/>
      <c r="AK3" s="62"/>
      <c r="AL3" s="62"/>
      <c r="AM3" s="62"/>
      <c r="AN3" s="62"/>
      <c r="AO3" s="62"/>
      <c r="AP3" s="62"/>
      <c r="AQ3" s="62"/>
      <c r="AR3" s="62"/>
      <c r="AS3" s="62"/>
      <c r="AT3" s="62"/>
      <c r="AU3" s="62"/>
      <c r="AV3" s="62"/>
    </row>
    <row r="4" s="1" customFormat="1" ht="27" customHeight="1" spans="1:48">
      <c r="A4" s="15" t="s">
        <v>1</v>
      </c>
      <c r="B4" s="15"/>
      <c r="C4" s="15"/>
      <c r="D4" s="15"/>
      <c r="E4" s="15"/>
      <c r="F4" s="16"/>
      <c r="H4" s="10"/>
      <c r="L4" s="38"/>
      <c r="R4" s="63"/>
      <c r="X4" s="62"/>
      <c r="Y4" s="71"/>
      <c r="AB4" s="62"/>
      <c r="AC4" s="62"/>
      <c r="AD4" s="62"/>
      <c r="AE4" s="62"/>
      <c r="AF4" s="62"/>
      <c r="AG4" s="62"/>
      <c r="AH4" s="62"/>
      <c r="AI4" s="62"/>
      <c r="AJ4" s="62"/>
      <c r="AK4" s="62"/>
      <c r="AL4" s="62"/>
      <c r="AM4" s="62"/>
      <c r="AN4" s="62"/>
      <c r="AO4" s="62"/>
      <c r="AP4" s="62"/>
      <c r="AQ4" s="62"/>
      <c r="AR4" s="62"/>
      <c r="AS4" s="62"/>
      <c r="AT4" s="62"/>
      <c r="AU4" s="62"/>
      <c r="AV4" s="62"/>
    </row>
    <row r="5" s="2" customFormat="1" ht="22" customHeight="1" spans="1:49">
      <c r="A5" s="2" t="s">
        <v>2</v>
      </c>
      <c r="B5" s="17" t="s">
        <v>3</v>
      </c>
      <c r="C5" s="2" t="s">
        <v>4</v>
      </c>
      <c r="D5" s="18" t="s">
        <v>5</v>
      </c>
      <c r="E5" s="2" t="s">
        <v>6</v>
      </c>
      <c r="F5" s="2" t="s">
        <v>7</v>
      </c>
      <c r="H5" s="2" t="s">
        <v>8</v>
      </c>
      <c r="I5" s="40" t="s">
        <v>9</v>
      </c>
      <c r="J5" s="41" t="s">
        <v>10</v>
      </c>
      <c r="K5" s="40" t="s">
        <v>11</v>
      </c>
      <c r="L5" s="2" t="s">
        <v>12</v>
      </c>
      <c r="Q5" s="2" t="s">
        <v>13</v>
      </c>
      <c r="R5" s="2" t="s">
        <v>14</v>
      </c>
      <c r="S5" s="2" t="s">
        <v>15</v>
      </c>
      <c r="T5" s="2" t="s">
        <v>16</v>
      </c>
      <c r="U5" s="2" t="s">
        <v>17</v>
      </c>
      <c r="V5" s="2" t="s">
        <v>18</v>
      </c>
      <c r="W5" s="40" t="s">
        <v>19</v>
      </c>
      <c r="X5" s="2" t="s">
        <v>20</v>
      </c>
      <c r="Y5" s="2" t="s">
        <v>21</v>
      </c>
      <c r="Z5" s="73" t="s">
        <v>22</v>
      </c>
      <c r="AA5" s="73"/>
      <c r="AB5" s="74"/>
      <c r="AC5" s="74"/>
      <c r="AD5" s="74"/>
      <c r="AE5" s="74"/>
      <c r="AF5" s="74"/>
      <c r="AG5" s="74"/>
      <c r="AH5" s="74"/>
      <c r="AI5" s="74"/>
      <c r="AJ5" s="74"/>
      <c r="AK5" s="74"/>
      <c r="AL5" s="74"/>
      <c r="AM5" s="74"/>
      <c r="AN5" s="74"/>
      <c r="AO5" s="74"/>
      <c r="AP5" s="74"/>
      <c r="AQ5" s="74"/>
      <c r="AR5" s="74"/>
      <c r="AS5" s="74"/>
      <c r="AT5" s="74"/>
      <c r="AU5" s="74"/>
      <c r="AV5" s="74"/>
      <c r="AW5" s="81"/>
    </row>
    <row r="6" s="2" customFormat="1" ht="30" customHeight="1" spans="2:49">
      <c r="B6" s="17"/>
      <c r="D6" s="19"/>
      <c r="F6" s="2" t="s">
        <v>23</v>
      </c>
      <c r="G6" s="2" t="s">
        <v>24</v>
      </c>
      <c r="I6" s="40"/>
      <c r="J6" s="42"/>
      <c r="K6" s="40"/>
      <c r="L6" s="2" t="s">
        <v>25</v>
      </c>
      <c r="M6" s="2" t="s">
        <v>26</v>
      </c>
      <c r="N6" s="43" t="s">
        <v>27</v>
      </c>
      <c r="O6" s="2" t="s">
        <v>28</v>
      </c>
      <c r="P6" s="2" t="s">
        <v>29</v>
      </c>
      <c r="W6" s="40"/>
      <c r="Z6" s="73" t="s">
        <v>30</v>
      </c>
      <c r="AA6" s="73" t="s">
        <v>31</v>
      </c>
      <c r="AB6" s="74"/>
      <c r="AC6" s="74"/>
      <c r="AD6" s="74"/>
      <c r="AE6" s="74"/>
      <c r="AF6" s="74"/>
      <c r="AG6" s="74"/>
      <c r="AH6" s="74"/>
      <c r="AI6" s="74"/>
      <c r="AJ6" s="74"/>
      <c r="AK6" s="74"/>
      <c r="AL6" s="74"/>
      <c r="AM6" s="74"/>
      <c r="AN6" s="74"/>
      <c r="AO6" s="74"/>
      <c r="AP6" s="74"/>
      <c r="AQ6" s="74"/>
      <c r="AR6" s="74"/>
      <c r="AS6" s="74"/>
      <c r="AT6" s="74"/>
      <c r="AU6" s="74"/>
      <c r="AV6" s="74"/>
      <c r="AW6" s="81"/>
    </row>
    <row r="7" s="3" customFormat="1" ht="51" customHeight="1" spans="2:49">
      <c r="B7" s="20" t="s">
        <v>32</v>
      </c>
      <c r="H7" s="21"/>
      <c r="I7" s="44"/>
      <c r="J7" s="45"/>
      <c r="K7" s="44"/>
      <c r="L7" s="3">
        <f>L8+L11+L14+L20+L27+L28+L31+L34+L35+L36+L37+L38+L41</f>
        <v>10894</v>
      </c>
      <c r="M7" s="3">
        <f t="shared" ref="M7:R7" si="0">M8+M11+M14+M20+M27+M28+M31+M34+M35+M36+M37+M38+M41</f>
        <v>0</v>
      </c>
      <c r="N7" s="3">
        <f t="shared" si="0"/>
        <v>1366</v>
      </c>
      <c r="O7" s="3">
        <f t="shared" si="0"/>
        <v>4488</v>
      </c>
      <c r="P7" s="3">
        <f t="shared" si="0"/>
        <v>8420</v>
      </c>
      <c r="Q7" s="3">
        <v>25170</v>
      </c>
      <c r="R7" s="3">
        <f t="shared" si="0"/>
        <v>25170</v>
      </c>
      <c r="V7" s="44"/>
      <c r="W7" s="44"/>
      <c r="Z7" s="75"/>
      <c r="AB7" s="76"/>
      <c r="AC7" s="76"/>
      <c r="AD7" s="76"/>
      <c r="AE7" s="76"/>
      <c r="AF7" s="76"/>
      <c r="AG7" s="76"/>
      <c r="AH7" s="76"/>
      <c r="AI7" s="76"/>
      <c r="AJ7" s="76"/>
      <c r="AK7" s="76"/>
      <c r="AL7" s="76"/>
      <c r="AM7" s="76"/>
      <c r="AN7" s="76"/>
      <c r="AO7" s="76"/>
      <c r="AP7" s="76"/>
      <c r="AQ7" s="76"/>
      <c r="AR7" s="76"/>
      <c r="AS7" s="76"/>
      <c r="AT7" s="76"/>
      <c r="AU7" s="76"/>
      <c r="AV7" s="76"/>
      <c r="AW7" s="75"/>
    </row>
    <row r="8" s="4" customFormat="1" ht="97" customHeight="1" spans="1:45">
      <c r="A8" s="22">
        <v>1</v>
      </c>
      <c r="B8" s="23" t="s">
        <v>33</v>
      </c>
      <c r="C8" s="4" t="s">
        <v>34</v>
      </c>
      <c r="D8" s="4" t="s">
        <v>35</v>
      </c>
      <c r="E8" s="4" t="s">
        <v>34</v>
      </c>
      <c r="F8" s="24" t="s">
        <v>36</v>
      </c>
      <c r="G8" s="24"/>
      <c r="H8" s="25" t="s">
        <v>37</v>
      </c>
      <c r="I8" s="46">
        <v>2019</v>
      </c>
      <c r="J8" s="47"/>
      <c r="K8" s="48" t="s">
        <v>38</v>
      </c>
      <c r="L8" s="49">
        <f>L9+L10</f>
        <v>2150</v>
      </c>
      <c r="M8" s="49">
        <f t="shared" ref="M8:R8" si="1">M9+M10</f>
        <v>0</v>
      </c>
      <c r="N8" s="49">
        <f t="shared" si="1"/>
        <v>0</v>
      </c>
      <c r="O8" s="49">
        <f t="shared" si="1"/>
        <v>0</v>
      </c>
      <c r="P8" s="49">
        <f t="shared" si="1"/>
        <v>0</v>
      </c>
      <c r="Q8" s="49">
        <f t="shared" si="1"/>
        <v>2150</v>
      </c>
      <c r="R8" s="49">
        <f t="shared" si="1"/>
        <v>2150</v>
      </c>
      <c r="S8" s="47" t="s">
        <v>39</v>
      </c>
      <c r="T8" s="47" t="s">
        <v>40</v>
      </c>
      <c r="U8" s="65"/>
      <c r="V8" s="66"/>
      <c r="W8" s="47"/>
      <c r="X8" s="47"/>
      <c r="Y8" s="77" t="s">
        <v>41</v>
      </c>
      <c r="Z8" s="47"/>
      <c r="AB8" s="78"/>
      <c r="AC8" s="78"/>
      <c r="AD8" s="78"/>
      <c r="AE8" s="78"/>
      <c r="AF8" s="78"/>
      <c r="AG8" s="78"/>
      <c r="AH8" s="78"/>
      <c r="AI8" s="78"/>
      <c r="AJ8" s="78"/>
      <c r="AK8" s="78"/>
      <c r="AL8" s="78"/>
      <c r="AM8" s="78"/>
      <c r="AN8" s="78"/>
      <c r="AO8" s="78"/>
      <c r="AP8" s="78"/>
      <c r="AQ8" s="78"/>
      <c r="AR8" s="78"/>
      <c r="AS8" s="61"/>
    </row>
    <row r="9" s="5" customFormat="1" ht="97" customHeight="1" spans="1:45">
      <c r="A9" s="26">
        <v>1.1</v>
      </c>
      <c r="B9" s="27" t="s">
        <v>33</v>
      </c>
      <c r="C9" s="5" t="s">
        <v>34</v>
      </c>
      <c r="D9" s="5" t="s">
        <v>35</v>
      </c>
      <c r="E9" s="5" t="s">
        <v>34</v>
      </c>
      <c r="F9" s="28"/>
      <c r="G9" s="28" t="s">
        <v>42</v>
      </c>
      <c r="H9" s="29" t="s">
        <v>37</v>
      </c>
      <c r="I9" s="50">
        <v>2019</v>
      </c>
      <c r="J9" s="51">
        <v>2020.05</v>
      </c>
      <c r="K9" s="52" t="s">
        <v>38</v>
      </c>
      <c r="L9" s="53">
        <v>650</v>
      </c>
      <c r="M9" s="54"/>
      <c r="N9" s="54"/>
      <c r="O9" s="54"/>
      <c r="P9" s="55"/>
      <c r="Q9" s="67">
        <v>650</v>
      </c>
      <c r="R9" s="67">
        <v>650</v>
      </c>
      <c r="S9" s="51" t="s">
        <v>39</v>
      </c>
      <c r="T9" s="51" t="s">
        <v>40</v>
      </c>
      <c r="U9" s="67" t="s">
        <v>34</v>
      </c>
      <c r="V9" s="68"/>
      <c r="W9" s="51"/>
      <c r="X9" s="51"/>
      <c r="Y9" s="58" t="s">
        <v>41</v>
      </c>
      <c r="Z9" s="51"/>
      <c r="AB9" s="79"/>
      <c r="AC9" s="79"/>
      <c r="AD9" s="79"/>
      <c r="AE9" s="79"/>
      <c r="AF9" s="79"/>
      <c r="AG9" s="79"/>
      <c r="AH9" s="79"/>
      <c r="AI9" s="79"/>
      <c r="AJ9" s="79"/>
      <c r="AK9" s="79"/>
      <c r="AL9" s="79"/>
      <c r="AM9" s="79"/>
      <c r="AN9" s="79"/>
      <c r="AO9" s="79"/>
      <c r="AP9" s="79"/>
      <c r="AQ9" s="79"/>
      <c r="AR9" s="79"/>
      <c r="AS9" s="80"/>
    </row>
    <row r="10" s="5" customFormat="1" ht="97" customHeight="1" spans="1:45">
      <c r="A10" s="26">
        <v>1.2</v>
      </c>
      <c r="B10" s="27" t="s">
        <v>43</v>
      </c>
      <c r="C10" s="5" t="s">
        <v>34</v>
      </c>
      <c r="D10" s="5" t="s">
        <v>35</v>
      </c>
      <c r="E10" s="5" t="s">
        <v>34</v>
      </c>
      <c r="F10" s="28"/>
      <c r="G10" s="28" t="s">
        <v>44</v>
      </c>
      <c r="H10" s="29" t="s">
        <v>45</v>
      </c>
      <c r="I10" s="50">
        <v>2019</v>
      </c>
      <c r="J10" s="51">
        <v>2020.05</v>
      </c>
      <c r="K10" s="52" t="s">
        <v>46</v>
      </c>
      <c r="L10" s="53">
        <v>1500</v>
      </c>
      <c r="M10" s="54"/>
      <c r="N10" s="54"/>
      <c r="O10" s="54"/>
      <c r="P10" s="55"/>
      <c r="Q10" s="67">
        <v>1500</v>
      </c>
      <c r="R10" s="67">
        <v>1500</v>
      </c>
      <c r="S10" s="51" t="s">
        <v>39</v>
      </c>
      <c r="T10" s="51" t="s">
        <v>40</v>
      </c>
      <c r="U10" s="67" t="s">
        <v>36</v>
      </c>
      <c r="V10" s="68"/>
      <c r="W10" s="51"/>
      <c r="X10" s="51"/>
      <c r="Y10" s="58" t="s">
        <v>41</v>
      </c>
      <c r="Z10" s="51"/>
      <c r="AB10" s="79"/>
      <c r="AC10" s="79"/>
      <c r="AD10" s="79"/>
      <c r="AE10" s="79"/>
      <c r="AF10" s="79"/>
      <c r="AG10" s="79"/>
      <c r="AH10" s="79"/>
      <c r="AI10" s="79"/>
      <c r="AJ10" s="79"/>
      <c r="AK10" s="79"/>
      <c r="AL10" s="79"/>
      <c r="AM10" s="79"/>
      <c r="AN10" s="79"/>
      <c r="AO10" s="79"/>
      <c r="AP10" s="79"/>
      <c r="AQ10" s="79"/>
      <c r="AR10" s="79"/>
      <c r="AS10" s="80"/>
    </row>
    <row r="11" s="4" customFormat="1" ht="97" customHeight="1" spans="1:45">
      <c r="A11" s="22">
        <v>2</v>
      </c>
      <c r="B11" s="23" t="s">
        <v>47</v>
      </c>
      <c r="C11" s="4" t="s">
        <v>34</v>
      </c>
      <c r="D11" s="4" t="s">
        <v>35</v>
      </c>
      <c r="E11" s="4" t="s">
        <v>34</v>
      </c>
      <c r="F11" s="24" t="s">
        <v>48</v>
      </c>
      <c r="G11" s="24"/>
      <c r="H11" s="25" t="s">
        <v>49</v>
      </c>
      <c r="I11" s="46">
        <v>2019</v>
      </c>
      <c r="J11" s="47"/>
      <c r="K11" s="48" t="s">
        <v>38</v>
      </c>
      <c r="L11" s="49">
        <f>L12+L13</f>
        <v>1100</v>
      </c>
      <c r="M11" s="56">
        <f t="shared" ref="M11:R11" si="2">M12+M13</f>
        <v>0</v>
      </c>
      <c r="N11" s="56">
        <f t="shared" si="2"/>
        <v>0</v>
      </c>
      <c r="O11" s="56">
        <f t="shared" si="2"/>
        <v>315.83</v>
      </c>
      <c r="P11" s="57">
        <f t="shared" si="2"/>
        <v>0</v>
      </c>
      <c r="Q11" s="65">
        <f t="shared" si="2"/>
        <v>1415.83</v>
      </c>
      <c r="R11" s="65">
        <f t="shared" si="2"/>
        <v>1415.83</v>
      </c>
      <c r="S11" s="47" t="s">
        <v>39</v>
      </c>
      <c r="T11" s="47" t="s">
        <v>40</v>
      </c>
      <c r="U11" s="65"/>
      <c r="V11" s="66"/>
      <c r="W11" s="47"/>
      <c r="X11" s="47"/>
      <c r="Y11" s="77" t="s">
        <v>41</v>
      </c>
      <c r="Z11" s="47"/>
      <c r="AB11" s="78"/>
      <c r="AC11" s="78"/>
      <c r="AD11" s="78"/>
      <c r="AE11" s="78"/>
      <c r="AF11" s="78"/>
      <c r="AG11" s="78"/>
      <c r="AH11" s="78"/>
      <c r="AI11" s="78"/>
      <c r="AJ11" s="78"/>
      <c r="AK11" s="78"/>
      <c r="AL11" s="78"/>
      <c r="AM11" s="78"/>
      <c r="AN11" s="78"/>
      <c r="AO11" s="78"/>
      <c r="AP11" s="78"/>
      <c r="AQ11" s="78"/>
      <c r="AR11" s="78"/>
      <c r="AS11" s="61"/>
    </row>
    <row r="12" s="5" customFormat="1" ht="97" customHeight="1" spans="1:45">
      <c r="A12" s="26">
        <v>2.1</v>
      </c>
      <c r="B12" s="27" t="s">
        <v>47</v>
      </c>
      <c r="C12" s="5" t="s">
        <v>34</v>
      </c>
      <c r="D12" s="5" t="s">
        <v>35</v>
      </c>
      <c r="E12" s="5" t="s">
        <v>34</v>
      </c>
      <c r="F12" s="28"/>
      <c r="G12" s="28" t="s">
        <v>50</v>
      </c>
      <c r="H12" s="29" t="s">
        <v>49</v>
      </c>
      <c r="I12" s="50">
        <v>2019</v>
      </c>
      <c r="J12" s="51">
        <v>2020.05</v>
      </c>
      <c r="K12" s="52" t="s">
        <v>38</v>
      </c>
      <c r="L12" s="53">
        <v>1100</v>
      </c>
      <c r="M12" s="54"/>
      <c r="N12" s="54"/>
      <c r="O12" s="54"/>
      <c r="P12" s="55"/>
      <c r="Q12" s="67">
        <v>1100</v>
      </c>
      <c r="R12" s="67">
        <v>1100</v>
      </c>
      <c r="S12" s="51" t="s">
        <v>39</v>
      </c>
      <c r="T12" s="51" t="s">
        <v>40</v>
      </c>
      <c r="U12" s="67" t="s">
        <v>48</v>
      </c>
      <c r="V12" s="68"/>
      <c r="W12" s="51"/>
      <c r="X12" s="51"/>
      <c r="Y12" s="58" t="s">
        <v>41</v>
      </c>
      <c r="Z12" s="51"/>
      <c r="AB12" s="79"/>
      <c r="AC12" s="79"/>
      <c r="AD12" s="79"/>
      <c r="AE12" s="79"/>
      <c r="AF12" s="79"/>
      <c r="AG12" s="79"/>
      <c r="AH12" s="79"/>
      <c r="AI12" s="79"/>
      <c r="AJ12" s="79"/>
      <c r="AK12" s="79"/>
      <c r="AL12" s="79"/>
      <c r="AM12" s="79"/>
      <c r="AN12" s="79"/>
      <c r="AO12" s="79"/>
      <c r="AP12" s="79"/>
      <c r="AQ12" s="79"/>
      <c r="AR12" s="79"/>
      <c r="AS12" s="80"/>
    </row>
    <row r="13" s="5" customFormat="1" ht="97" customHeight="1" spans="1:45">
      <c r="A13" s="26">
        <v>2.2</v>
      </c>
      <c r="B13" s="27" t="s">
        <v>47</v>
      </c>
      <c r="C13" s="5" t="s">
        <v>34</v>
      </c>
      <c r="D13" s="5" t="s">
        <v>35</v>
      </c>
      <c r="E13" s="5" t="s">
        <v>34</v>
      </c>
      <c r="F13" s="28"/>
      <c r="G13" s="28" t="s">
        <v>50</v>
      </c>
      <c r="H13" s="29" t="s">
        <v>49</v>
      </c>
      <c r="I13" s="50">
        <v>2019</v>
      </c>
      <c r="J13" s="51">
        <v>2020.05</v>
      </c>
      <c r="K13" s="52" t="s">
        <v>51</v>
      </c>
      <c r="L13" s="53"/>
      <c r="M13" s="54"/>
      <c r="N13" s="54"/>
      <c r="O13" s="54">
        <v>315.83</v>
      </c>
      <c r="P13" s="55"/>
      <c r="Q13" s="67">
        <v>315.83</v>
      </c>
      <c r="R13" s="67">
        <v>315.83</v>
      </c>
      <c r="S13" s="51" t="s">
        <v>39</v>
      </c>
      <c r="T13" s="51" t="s">
        <v>40</v>
      </c>
      <c r="U13" s="67" t="s">
        <v>48</v>
      </c>
      <c r="V13" s="68"/>
      <c r="W13" s="51"/>
      <c r="X13" s="51"/>
      <c r="Y13" s="58" t="s">
        <v>41</v>
      </c>
      <c r="Z13" s="51" t="s">
        <v>52</v>
      </c>
      <c r="AB13" s="79"/>
      <c r="AC13" s="79"/>
      <c r="AD13" s="79"/>
      <c r="AE13" s="79"/>
      <c r="AF13" s="79"/>
      <c r="AG13" s="79"/>
      <c r="AH13" s="79"/>
      <c r="AI13" s="79"/>
      <c r="AJ13" s="79"/>
      <c r="AK13" s="79"/>
      <c r="AL13" s="79"/>
      <c r="AM13" s="79"/>
      <c r="AN13" s="79"/>
      <c r="AO13" s="79"/>
      <c r="AP13" s="79"/>
      <c r="AQ13" s="79"/>
      <c r="AR13" s="79"/>
      <c r="AS13" s="80"/>
    </row>
    <row r="14" s="4" customFormat="1" ht="97" customHeight="1" spans="1:49">
      <c r="A14" s="30">
        <v>3</v>
      </c>
      <c r="B14" s="23" t="s">
        <v>53</v>
      </c>
      <c r="C14" s="4" t="s">
        <v>34</v>
      </c>
      <c r="D14" s="4" t="s">
        <v>35</v>
      </c>
      <c r="E14" s="4" t="s">
        <v>34</v>
      </c>
      <c r="F14" s="24" t="s">
        <v>54</v>
      </c>
      <c r="H14" s="25" t="s">
        <v>45</v>
      </c>
      <c r="I14" s="46">
        <v>2019</v>
      </c>
      <c r="J14" s="47"/>
      <c r="K14" s="48" t="s">
        <v>46</v>
      </c>
      <c r="L14" s="47">
        <f>L15+L16+L17+L18+L19</f>
        <v>2863</v>
      </c>
      <c r="M14" s="47">
        <f t="shared" ref="M14:R14" si="3">M15+M16+M17+M18+M19</f>
        <v>0</v>
      </c>
      <c r="N14" s="47">
        <f t="shared" si="3"/>
        <v>470.67</v>
      </c>
      <c r="O14" s="47">
        <f t="shared" si="3"/>
        <v>0</v>
      </c>
      <c r="P14" s="47">
        <f t="shared" si="3"/>
        <v>0</v>
      </c>
      <c r="Q14" s="47">
        <f t="shared" si="3"/>
        <v>5167.34</v>
      </c>
      <c r="R14" s="47">
        <f t="shared" si="3"/>
        <v>3333.67</v>
      </c>
      <c r="S14" s="47" t="s">
        <v>39</v>
      </c>
      <c r="T14" s="47" t="s">
        <v>40</v>
      </c>
      <c r="U14" s="47"/>
      <c r="V14" s="46"/>
      <c r="W14" s="47"/>
      <c r="X14" s="47"/>
      <c r="Y14" s="77" t="s">
        <v>41</v>
      </c>
      <c r="Z14" s="47"/>
      <c r="AB14" s="78"/>
      <c r="AC14" s="78"/>
      <c r="AD14" s="78"/>
      <c r="AE14" s="78"/>
      <c r="AF14" s="78"/>
      <c r="AG14" s="78"/>
      <c r="AH14" s="78"/>
      <c r="AI14" s="78"/>
      <c r="AJ14" s="78"/>
      <c r="AK14" s="78"/>
      <c r="AL14" s="78"/>
      <c r="AM14" s="78"/>
      <c r="AN14" s="78"/>
      <c r="AO14" s="78"/>
      <c r="AP14" s="78"/>
      <c r="AQ14" s="78"/>
      <c r="AR14" s="78"/>
      <c r="AS14" s="78"/>
      <c r="AT14" s="78"/>
      <c r="AU14" s="78"/>
      <c r="AV14" s="78"/>
      <c r="AW14" s="61"/>
    </row>
    <row r="15" s="5" customFormat="1" ht="97" customHeight="1" spans="1:45">
      <c r="A15" s="26">
        <v>3.1</v>
      </c>
      <c r="B15" s="27" t="s">
        <v>43</v>
      </c>
      <c r="C15" s="5" t="s">
        <v>34</v>
      </c>
      <c r="D15" s="5" t="s">
        <v>35</v>
      </c>
      <c r="E15" s="5" t="s">
        <v>34</v>
      </c>
      <c r="F15" s="28"/>
      <c r="G15" s="28" t="s">
        <v>55</v>
      </c>
      <c r="H15" s="29" t="s">
        <v>45</v>
      </c>
      <c r="I15" s="50">
        <v>2019</v>
      </c>
      <c r="J15" s="51">
        <v>2020.05</v>
      </c>
      <c r="K15" s="52" t="s">
        <v>46</v>
      </c>
      <c r="L15" s="53">
        <v>1500</v>
      </c>
      <c r="M15" s="54"/>
      <c r="N15" s="54"/>
      <c r="O15" s="54"/>
      <c r="P15" s="55"/>
      <c r="Q15" s="67">
        <v>1500</v>
      </c>
      <c r="R15" s="67">
        <v>1500</v>
      </c>
      <c r="S15" s="51" t="s">
        <v>39</v>
      </c>
      <c r="T15" s="51" t="s">
        <v>40</v>
      </c>
      <c r="U15" s="67" t="s">
        <v>54</v>
      </c>
      <c r="V15" s="68"/>
      <c r="W15" s="51"/>
      <c r="X15" s="51"/>
      <c r="Y15" s="58" t="s">
        <v>41</v>
      </c>
      <c r="Z15" s="51"/>
      <c r="AB15" s="79"/>
      <c r="AC15" s="79"/>
      <c r="AD15" s="79"/>
      <c r="AE15" s="79"/>
      <c r="AF15" s="79"/>
      <c r="AG15" s="79"/>
      <c r="AH15" s="79"/>
      <c r="AI15" s="79"/>
      <c r="AJ15" s="79"/>
      <c r="AK15" s="79"/>
      <c r="AL15" s="79"/>
      <c r="AM15" s="79"/>
      <c r="AN15" s="79"/>
      <c r="AO15" s="79"/>
      <c r="AP15" s="79"/>
      <c r="AQ15" s="79"/>
      <c r="AR15" s="79"/>
      <c r="AS15" s="80"/>
    </row>
    <row r="16" s="5" customFormat="1" ht="97" customHeight="1" spans="1:45">
      <c r="A16" s="26">
        <v>3.2</v>
      </c>
      <c r="B16" s="27" t="s">
        <v>56</v>
      </c>
      <c r="C16" s="5" t="s">
        <v>34</v>
      </c>
      <c r="D16" s="5" t="s">
        <v>35</v>
      </c>
      <c r="E16" s="5" t="s">
        <v>34</v>
      </c>
      <c r="F16" s="28"/>
      <c r="G16" s="28" t="s">
        <v>57</v>
      </c>
      <c r="H16" s="29" t="s">
        <v>58</v>
      </c>
      <c r="I16" s="50">
        <v>2020</v>
      </c>
      <c r="J16" s="51">
        <v>2020.05</v>
      </c>
      <c r="K16" s="52" t="s">
        <v>59</v>
      </c>
      <c r="L16" s="53">
        <v>1363</v>
      </c>
      <c r="M16" s="54"/>
      <c r="N16" s="54"/>
      <c r="O16" s="54"/>
      <c r="P16" s="55"/>
      <c r="Q16" s="67">
        <v>1363</v>
      </c>
      <c r="R16" s="67"/>
      <c r="S16" s="51" t="s">
        <v>39</v>
      </c>
      <c r="T16" s="51" t="s">
        <v>40</v>
      </c>
      <c r="U16" s="67" t="s">
        <v>54</v>
      </c>
      <c r="V16" s="68"/>
      <c r="W16" s="51"/>
      <c r="X16" s="51"/>
      <c r="Y16" s="58" t="s">
        <v>41</v>
      </c>
      <c r="Z16" s="51"/>
      <c r="AB16" s="79"/>
      <c r="AC16" s="79"/>
      <c r="AD16" s="79"/>
      <c r="AE16" s="79"/>
      <c r="AF16" s="79"/>
      <c r="AG16" s="79"/>
      <c r="AH16" s="79"/>
      <c r="AI16" s="79"/>
      <c r="AJ16" s="79"/>
      <c r="AK16" s="79"/>
      <c r="AL16" s="79"/>
      <c r="AM16" s="79"/>
      <c r="AN16" s="79"/>
      <c r="AO16" s="79"/>
      <c r="AP16" s="79"/>
      <c r="AQ16" s="79"/>
      <c r="AR16" s="79"/>
      <c r="AS16" s="80"/>
    </row>
    <row r="17" s="5" customFormat="1" ht="97" hidden="1" customHeight="1" spans="1:45">
      <c r="A17" s="26">
        <v>3.3</v>
      </c>
      <c r="B17" s="27" t="s">
        <v>56</v>
      </c>
      <c r="C17" s="5" t="s">
        <v>34</v>
      </c>
      <c r="D17" s="5" t="s">
        <v>35</v>
      </c>
      <c r="E17" s="5" t="s">
        <v>34</v>
      </c>
      <c r="F17" s="28"/>
      <c r="G17" s="28" t="s">
        <v>60</v>
      </c>
      <c r="H17" s="29" t="s">
        <v>58</v>
      </c>
      <c r="I17" s="50">
        <v>2020</v>
      </c>
      <c r="J17" s="51">
        <v>2020.05</v>
      </c>
      <c r="K17" s="52" t="s">
        <v>59</v>
      </c>
      <c r="L17" s="53">
        <v>0</v>
      </c>
      <c r="M17" s="54"/>
      <c r="N17" s="54"/>
      <c r="O17" s="54"/>
      <c r="P17" s="55"/>
      <c r="Q17" s="67">
        <v>1363</v>
      </c>
      <c r="R17" s="67">
        <v>1363</v>
      </c>
      <c r="S17" s="51" t="s">
        <v>39</v>
      </c>
      <c r="T17" s="51" t="s">
        <v>40</v>
      </c>
      <c r="U17" s="67" t="s">
        <v>54</v>
      </c>
      <c r="V17" s="68"/>
      <c r="W17" s="51"/>
      <c r="X17" s="51"/>
      <c r="Y17" s="58" t="s">
        <v>41</v>
      </c>
      <c r="Z17" s="51"/>
      <c r="AB17" s="79"/>
      <c r="AC17" s="79"/>
      <c r="AD17" s="79"/>
      <c r="AE17" s="79"/>
      <c r="AF17" s="79"/>
      <c r="AG17" s="79"/>
      <c r="AH17" s="79"/>
      <c r="AI17" s="79"/>
      <c r="AJ17" s="79"/>
      <c r="AK17" s="79"/>
      <c r="AL17" s="79"/>
      <c r="AM17" s="79"/>
      <c r="AN17" s="79"/>
      <c r="AO17" s="79"/>
      <c r="AP17" s="79"/>
      <c r="AQ17" s="79"/>
      <c r="AR17" s="79"/>
      <c r="AS17" s="80"/>
    </row>
    <row r="18" s="5" customFormat="1" ht="97" customHeight="1" spans="1:45">
      <c r="A18" s="26">
        <v>3.4</v>
      </c>
      <c r="B18" s="27" t="s">
        <v>61</v>
      </c>
      <c r="C18" s="5" t="s">
        <v>34</v>
      </c>
      <c r="D18" s="5" t="s">
        <v>35</v>
      </c>
      <c r="E18" s="5" t="s">
        <v>34</v>
      </c>
      <c r="F18" s="28"/>
      <c r="G18" s="28" t="s">
        <v>60</v>
      </c>
      <c r="H18" s="29" t="s">
        <v>62</v>
      </c>
      <c r="I18" s="50">
        <v>2020</v>
      </c>
      <c r="J18" s="51">
        <v>2020.05</v>
      </c>
      <c r="K18" s="52" t="s">
        <v>63</v>
      </c>
      <c r="L18" s="53"/>
      <c r="M18" s="54"/>
      <c r="N18" s="54">
        <v>470.67</v>
      </c>
      <c r="O18" s="54"/>
      <c r="P18" s="55"/>
      <c r="Q18" s="67">
        <v>470.67</v>
      </c>
      <c r="R18" s="67"/>
      <c r="S18" s="51" t="s">
        <v>39</v>
      </c>
      <c r="T18" s="51" t="s">
        <v>40</v>
      </c>
      <c r="U18" s="67" t="s">
        <v>54</v>
      </c>
      <c r="V18" s="68"/>
      <c r="W18" s="51"/>
      <c r="X18" s="51"/>
      <c r="Y18" s="58" t="s">
        <v>41</v>
      </c>
      <c r="Z18" s="51"/>
      <c r="AB18" s="79"/>
      <c r="AC18" s="79"/>
      <c r="AD18" s="79"/>
      <c r="AE18" s="79"/>
      <c r="AF18" s="79"/>
      <c r="AG18" s="79"/>
      <c r="AH18" s="79"/>
      <c r="AI18" s="79"/>
      <c r="AJ18" s="79"/>
      <c r="AK18" s="79"/>
      <c r="AL18" s="79"/>
      <c r="AM18" s="79"/>
      <c r="AN18" s="79"/>
      <c r="AO18" s="79"/>
      <c r="AP18" s="79"/>
      <c r="AQ18" s="79"/>
      <c r="AR18" s="79"/>
      <c r="AS18" s="80"/>
    </row>
    <row r="19" s="5" customFormat="1" ht="97" hidden="1" customHeight="1" spans="1:45">
      <c r="A19" s="26">
        <v>3.5</v>
      </c>
      <c r="B19" s="27" t="s">
        <v>61</v>
      </c>
      <c r="C19" s="5" t="s">
        <v>34</v>
      </c>
      <c r="D19" s="5" t="s">
        <v>35</v>
      </c>
      <c r="E19" s="5" t="s">
        <v>34</v>
      </c>
      <c r="F19" s="28"/>
      <c r="G19" s="28" t="s">
        <v>60</v>
      </c>
      <c r="H19" s="29" t="s">
        <v>62</v>
      </c>
      <c r="I19" s="50">
        <v>2020</v>
      </c>
      <c r="J19" s="51">
        <v>2020.05</v>
      </c>
      <c r="K19" s="52" t="s">
        <v>63</v>
      </c>
      <c r="L19" s="53"/>
      <c r="M19" s="54"/>
      <c r="N19" s="54">
        <v>0</v>
      </c>
      <c r="O19" s="54"/>
      <c r="P19" s="55"/>
      <c r="Q19" s="67">
        <v>470.67</v>
      </c>
      <c r="R19" s="67">
        <v>470.67</v>
      </c>
      <c r="S19" s="51" t="s">
        <v>39</v>
      </c>
      <c r="T19" s="51" t="s">
        <v>40</v>
      </c>
      <c r="U19" s="67" t="s">
        <v>54</v>
      </c>
      <c r="V19" s="68"/>
      <c r="W19" s="51"/>
      <c r="X19" s="51"/>
      <c r="Y19" s="58" t="s">
        <v>41</v>
      </c>
      <c r="Z19" s="51"/>
      <c r="AB19" s="79"/>
      <c r="AC19" s="79"/>
      <c r="AD19" s="79"/>
      <c r="AE19" s="79"/>
      <c r="AF19" s="79"/>
      <c r="AG19" s="79"/>
      <c r="AH19" s="79"/>
      <c r="AI19" s="79"/>
      <c r="AJ19" s="79"/>
      <c r="AK19" s="79"/>
      <c r="AL19" s="79"/>
      <c r="AM19" s="79"/>
      <c r="AN19" s="79"/>
      <c r="AO19" s="79"/>
      <c r="AP19" s="79"/>
      <c r="AQ19" s="79"/>
      <c r="AR19" s="79"/>
      <c r="AS19" s="80"/>
    </row>
    <row r="20" s="4" customFormat="1" ht="97" customHeight="1" spans="1:49">
      <c r="A20" s="30">
        <v>4</v>
      </c>
      <c r="B20" s="23" t="s">
        <v>64</v>
      </c>
      <c r="C20" s="4" t="s">
        <v>34</v>
      </c>
      <c r="D20" s="4" t="s">
        <v>35</v>
      </c>
      <c r="E20" s="4" t="s">
        <v>34</v>
      </c>
      <c r="F20" s="24" t="s">
        <v>65</v>
      </c>
      <c r="H20" s="25" t="s">
        <v>66</v>
      </c>
      <c r="I20" s="46">
        <v>2019</v>
      </c>
      <c r="J20" s="47">
        <v>2020.05</v>
      </c>
      <c r="K20" s="48" t="s">
        <v>67</v>
      </c>
      <c r="L20" s="47">
        <f>L21+L22+L23+L24+L25+L26</f>
        <v>540</v>
      </c>
      <c r="M20" s="47">
        <f t="shared" ref="M20:R20" si="4">M21+M22+M23+M24+M25+M26</f>
        <v>0</v>
      </c>
      <c r="N20" s="47">
        <f t="shared" si="4"/>
        <v>895.33</v>
      </c>
      <c r="O20" s="47">
        <f t="shared" si="4"/>
        <v>774.76</v>
      </c>
      <c r="P20" s="47">
        <f t="shared" si="4"/>
        <v>0</v>
      </c>
      <c r="Q20" s="47">
        <f t="shared" si="4"/>
        <v>3135.42</v>
      </c>
      <c r="R20" s="47">
        <f t="shared" si="4"/>
        <v>2210.09</v>
      </c>
      <c r="S20" s="47" t="s">
        <v>39</v>
      </c>
      <c r="T20" s="47" t="s">
        <v>40</v>
      </c>
      <c r="U20" s="47" t="s">
        <v>34</v>
      </c>
      <c r="V20" s="46"/>
      <c r="W20" s="47"/>
      <c r="X20" s="47"/>
      <c r="Y20" s="77" t="s">
        <v>41</v>
      </c>
      <c r="Z20" s="47"/>
      <c r="AB20" s="78"/>
      <c r="AC20" s="78"/>
      <c r="AD20" s="78"/>
      <c r="AE20" s="78"/>
      <c r="AF20" s="78"/>
      <c r="AG20" s="78"/>
      <c r="AH20" s="78"/>
      <c r="AI20" s="78"/>
      <c r="AJ20" s="78"/>
      <c r="AK20" s="78"/>
      <c r="AL20" s="78"/>
      <c r="AM20" s="78"/>
      <c r="AN20" s="78"/>
      <c r="AO20" s="78"/>
      <c r="AP20" s="78"/>
      <c r="AQ20" s="78"/>
      <c r="AR20" s="78"/>
      <c r="AS20" s="78"/>
      <c r="AT20" s="78"/>
      <c r="AU20" s="78"/>
      <c r="AV20" s="78"/>
      <c r="AW20" s="61"/>
    </row>
    <row r="21" s="5" customFormat="1" ht="97" customHeight="1" spans="1:45">
      <c r="A21" s="26">
        <v>4.1</v>
      </c>
      <c r="B21" s="27" t="s">
        <v>64</v>
      </c>
      <c r="C21" s="5" t="s">
        <v>34</v>
      </c>
      <c r="D21" s="5" t="s">
        <v>35</v>
      </c>
      <c r="E21" s="5" t="s">
        <v>34</v>
      </c>
      <c r="F21" s="28"/>
      <c r="G21" s="28" t="s">
        <v>68</v>
      </c>
      <c r="H21" s="29" t="s">
        <v>66</v>
      </c>
      <c r="I21" s="50">
        <v>2019</v>
      </c>
      <c r="J21" s="51">
        <v>2020.05</v>
      </c>
      <c r="K21" s="52" t="s">
        <v>67</v>
      </c>
      <c r="L21" s="53">
        <v>510</v>
      </c>
      <c r="M21" s="54"/>
      <c r="N21" s="54"/>
      <c r="O21" s="54"/>
      <c r="P21" s="55"/>
      <c r="Q21" s="67">
        <v>510</v>
      </c>
      <c r="R21" s="67">
        <v>510</v>
      </c>
      <c r="S21" s="51" t="s">
        <v>39</v>
      </c>
      <c r="T21" s="51" t="s">
        <v>40</v>
      </c>
      <c r="U21" s="67" t="s">
        <v>34</v>
      </c>
      <c r="V21" s="68"/>
      <c r="W21" s="51"/>
      <c r="X21" s="51"/>
      <c r="Y21" s="58" t="s">
        <v>41</v>
      </c>
      <c r="Z21" s="51"/>
      <c r="AB21" s="79"/>
      <c r="AC21" s="79"/>
      <c r="AD21" s="79"/>
      <c r="AE21" s="79"/>
      <c r="AF21" s="79"/>
      <c r="AG21" s="79"/>
      <c r="AH21" s="79"/>
      <c r="AI21" s="79"/>
      <c r="AJ21" s="79"/>
      <c r="AK21" s="79"/>
      <c r="AL21" s="79"/>
      <c r="AM21" s="79"/>
      <c r="AN21" s="79"/>
      <c r="AO21" s="79"/>
      <c r="AP21" s="79"/>
      <c r="AQ21" s="79"/>
      <c r="AR21" s="79"/>
      <c r="AS21" s="80"/>
    </row>
    <row r="22" s="5" customFormat="1" ht="93" customHeight="1" spans="1:45">
      <c r="A22" s="26">
        <v>4.2</v>
      </c>
      <c r="B22" s="27" t="s">
        <v>33</v>
      </c>
      <c r="C22" s="5" t="s">
        <v>34</v>
      </c>
      <c r="D22" s="5" t="s">
        <v>35</v>
      </c>
      <c r="E22" s="5" t="s">
        <v>34</v>
      </c>
      <c r="F22" s="28"/>
      <c r="G22" s="28" t="s">
        <v>68</v>
      </c>
      <c r="H22" s="29" t="s">
        <v>69</v>
      </c>
      <c r="I22" s="50">
        <v>2020</v>
      </c>
      <c r="J22" s="51">
        <v>2020.05</v>
      </c>
      <c r="K22" s="52" t="s">
        <v>59</v>
      </c>
      <c r="L22" s="53">
        <v>30</v>
      </c>
      <c r="M22" s="54"/>
      <c r="N22" s="54"/>
      <c r="O22" s="54"/>
      <c r="P22" s="55"/>
      <c r="Q22" s="67">
        <v>30</v>
      </c>
      <c r="R22" s="67"/>
      <c r="S22" s="51" t="s">
        <v>39</v>
      </c>
      <c r="T22" s="51" t="s">
        <v>40</v>
      </c>
      <c r="U22" s="67" t="s">
        <v>34</v>
      </c>
      <c r="V22" s="68"/>
      <c r="W22" s="51"/>
      <c r="X22" s="51"/>
      <c r="Y22" s="58" t="s">
        <v>41</v>
      </c>
      <c r="Z22" s="51"/>
      <c r="AB22" s="79"/>
      <c r="AC22" s="79"/>
      <c r="AD22" s="79"/>
      <c r="AE22" s="79"/>
      <c r="AF22" s="79"/>
      <c r="AG22" s="79"/>
      <c r="AH22" s="79"/>
      <c r="AI22" s="79"/>
      <c r="AJ22" s="79"/>
      <c r="AK22" s="79"/>
      <c r="AL22" s="79"/>
      <c r="AM22" s="79"/>
      <c r="AN22" s="79"/>
      <c r="AO22" s="79"/>
      <c r="AP22" s="79"/>
      <c r="AQ22" s="79"/>
      <c r="AR22" s="79"/>
      <c r="AS22" s="80"/>
    </row>
    <row r="23" s="5" customFormat="1" ht="97" hidden="1" customHeight="1" spans="1:45">
      <c r="A23" s="26">
        <v>4.3</v>
      </c>
      <c r="B23" s="27" t="s">
        <v>33</v>
      </c>
      <c r="C23" s="5" t="s">
        <v>34</v>
      </c>
      <c r="D23" s="5" t="s">
        <v>35</v>
      </c>
      <c r="E23" s="5" t="s">
        <v>34</v>
      </c>
      <c r="F23" s="28"/>
      <c r="G23" s="28" t="s">
        <v>68</v>
      </c>
      <c r="H23" s="29" t="s">
        <v>69</v>
      </c>
      <c r="I23" s="50">
        <v>2020</v>
      </c>
      <c r="J23" s="51">
        <v>2020.05</v>
      </c>
      <c r="K23" s="52" t="s">
        <v>59</v>
      </c>
      <c r="L23" s="53">
        <v>0</v>
      </c>
      <c r="M23" s="54"/>
      <c r="N23" s="54"/>
      <c r="O23" s="54"/>
      <c r="P23" s="55"/>
      <c r="Q23" s="67">
        <v>30</v>
      </c>
      <c r="R23" s="67">
        <v>30</v>
      </c>
      <c r="S23" s="51" t="s">
        <v>39</v>
      </c>
      <c r="T23" s="51" t="s">
        <v>40</v>
      </c>
      <c r="U23" s="67" t="s">
        <v>34</v>
      </c>
      <c r="V23" s="68"/>
      <c r="W23" s="51"/>
      <c r="X23" s="51"/>
      <c r="Y23" s="58" t="s">
        <v>41</v>
      </c>
      <c r="Z23" s="51"/>
      <c r="AB23" s="79"/>
      <c r="AC23" s="79"/>
      <c r="AD23" s="79"/>
      <c r="AE23" s="79"/>
      <c r="AF23" s="79"/>
      <c r="AG23" s="79"/>
      <c r="AH23" s="79"/>
      <c r="AI23" s="79"/>
      <c r="AJ23" s="79"/>
      <c r="AK23" s="79"/>
      <c r="AL23" s="79"/>
      <c r="AM23" s="79"/>
      <c r="AN23" s="79"/>
      <c r="AO23" s="79"/>
      <c r="AP23" s="79"/>
      <c r="AQ23" s="79"/>
      <c r="AR23" s="79"/>
      <c r="AS23" s="80"/>
    </row>
    <row r="24" s="5" customFormat="1" ht="95" customHeight="1" spans="1:45">
      <c r="A24" s="26">
        <v>4.3</v>
      </c>
      <c r="B24" s="27" t="s">
        <v>33</v>
      </c>
      <c r="C24" s="5" t="s">
        <v>34</v>
      </c>
      <c r="D24" s="5" t="s">
        <v>35</v>
      </c>
      <c r="E24" s="5" t="s">
        <v>34</v>
      </c>
      <c r="F24" s="28"/>
      <c r="G24" s="28" t="s">
        <v>68</v>
      </c>
      <c r="H24" s="29" t="s">
        <v>70</v>
      </c>
      <c r="I24" s="50">
        <v>2020</v>
      </c>
      <c r="J24" s="51">
        <v>2020.05</v>
      </c>
      <c r="K24" s="52" t="s">
        <v>63</v>
      </c>
      <c r="L24" s="53"/>
      <c r="M24" s="54"/>
      <c r="N24" s="54">
        <v>895.33</v>
      </c>
      <c r="O24" s="54"/>
      <c r="P24" s="55"/>
      <c r="Q24" s="67">
        <v>895.33</v>
      </c>
      <c r="R24" s="67"/>
      <c r="S24" s="51" t="s">
        <v>39</v>
      </c>
      <c r="T24" s="51" t="s">
        <v>40</v>
      </c>
      <c r="U24" s="67" t="s">
        <v>34</v>
      </c>
      <c r="V24" s="68"/>
      <c r="W24" s="51"/>
      <c r="X24" s="51"/>
      <c r="Y24" s="58" t="s">
        <v>41</v>
      </c>
      <c r="Z24" s="51"/>
      <c r="AB24" s="79"/>
      <c r="AC24" s="79"/>
      <c r="AD24" s="79"/>
      <c r="AE24" s="79"/>
      <c r="AF24" s="79"/>
      <c r="AG24" s="79"/>
      <c r="AH24" s="79"/>
      <c r="AI24" s="79"/>
      <c r="AJ24" s="79"/>
      <c r="AK24" s="79"/>
      <c r="AL24" s="79"/>
      <c r="AM24" s="79"/>
      <c r="AN24" s="79"/>
      <c r="AO24" s="79"/>
      <c r="AP24" s="79"/>
      <c r="AQ24" s="79"/>
      <c r="AR24" s="79"/>
      <c r="AS24" s="80"/>
    </row>
    <row r="25" s="5" customFormat="1" ht="97" hidden="1" customHeight="1" spans="1:45">
      <c r="A25" s="26">
        <v>4.5</v>
      </c>
      <c r="B25" s="27" t="s">
        <v>33</v>
      </c>
      <c r="C25" s="5" t="s">
        <v>34</v>
      </c>
      <c r="D25" s="5" t="s">
        <v>35</v>
      </c>
      <c r="E25" s="5" t="s">
        <v>34</v>
      </c>
      <c r="F25" s="28"/>
      <c r="G25" s="28" t="s">
        <v>68</v>
      </c>
      <c r="H25" s="29" t="s">
        <v>70</v>
      </c>
      <c r="I25" s="50">
        <v>2020</v>
      </c>
      <c r="J25" s="51">
        <v>2020.05</v>
      </c>
      <c r="K25" s="52" t="s">
        <v>63</v>
      </c>
      <c r="L25" s="53"/>
      <c r="M25" s="54"/>
      <c r="N25" s="54">
        <v>0</v>
      </c>
      <c r="O25" s="54"/>
      <c r="P25" s="55"/>
      <c r="Q25" s="67">
        <v>895.33</v>
      </c>
      <c r="R25" s="67">
        <v>895.33</v>
      </c>
      <c r="S25" s="51" t="s">
        <v>39</v>
      </c>
      <c r="T25" s="51" t="s">
        <v>40</v>
      </c>
      <c r="U25" s="67" t="s">
        <v>34</v>
      </c>
      <c r="V25" s="68"/>
      <c r="W25" s="51"/>
      <c r="X25" s="51"/>
      <c r="Y25" s="58" t="s">
        <v>41</v>
      </c>
      <c r="Z25" s="51"/>
      <c r="AB25" s="79"/>
      <c r="AC25" s="79"/>
      <c r="AD25" s="79"/>
      <c r="AE25" s="79"/>
      <c r="AF25" s="79"/>
      <c r="AG25" s="79"/>
      <c r="AH25" s="79"/>
      <c r="AI25" s="79"/>
      <c r="AJ25" s="79"/>
      <c r="AK25" s="79"/>
      <c r="AL25" s="79"/>
      <c r="AM25" s="79"/>
      <c r="AN25" s="79"/>
      <c r="AO25" s="79"/>
      <c r="AP25" s="79"/>
      <c r="AQ25" s="79"/>
      <c r="AR25" s="79"/>
      <c r="AS25" s="80"/>
    </row>
    <row r="26" s="5" customFormat="1" ht="97" customHeight="1" spans="1:45">
      <c r="A26" s="26">
        <v>4.4</v>
      </c>
      <c r="B26" s="27" t="s">
        <v>47</v>
      </c>
      <c r="C26" s="5" t="s">
        <v>34</v>
      </c>
      <c r="D26" s="5" t="s">
        <v>35</v>
      </c>
      <c r="E26" s="5" t="s">
        <v>34</v>
      </c>
      <c r="F26" s="28"/>
      <c r="G26" s="28" t="s">
        <v>71</v>
      </c>
      <c r="H26" s="29" t="s">
        <v>49</v>
      </c>
      <c r="I26" s="50">
        <v>2019</v>
      </c>
      <c r="J26" s="51">
        <v>2020.05</v>
      </c>
      <c r="K26" s="52" t="s">
        <v>51</v>
      </c>
      <c r="L26" s="53"/>
      <c r="M26" s="54"/>
      <c r="N26" s="54"/>
      <c r="O26" s="54">
        <v>774.76</v>
      </c>
      <c r="P26" s="55"/>
      <c r="Q26" s="67">
        <v>774.76</v>
      </c>
      <c r="R26" s="67">
        <v>774.76</v>
      </c>
      <c r="S26" s="51" t="s">
        <v>39</v>
      </c>
      <c r="T26" s="51" t="s">
        <v>40</v>
      </c>
      <c r="U26" s="67" t="s">
        <v>65</v>
      </c>
      <c r="V26" s="68"/>
      <c r="W26" s="51"/>
      <c r="X26" s="51"/>
      <c r="Y26" s="58" t="s">
        <v>41</v>
      </c>
      <c r="Z26" s="51" t="s">
        <v>52</v>
      </c>
      <c r="AB26" s="79"/>
      <c r="AC26" s="79"/>
      <c r="AD26" s="79"/>
      <c r="AE26" s="79"/>
      <c r="AF26" s="79"/>
      <c r="AG26" s="79"/>
      <c r="AH26" s="79"/>
      <c r="AI26" s="79"/>
      <c r="AJ26" s="79"/>
      <c r="AK26" s="79"/>
      <c r="AL26" s="79"/>
      <c r="AM26" s="79"/>
      <c r="AN26" s="79"/>
      <c r="AO26" s="79"/>
      <c r="AP26" s="79"/>
      <c r="AQ26" s="79"/>
      <c r="AR26" s="79"/>
      <c r="AS26" s="80"/>
    </row>
    <row r="27" s="4" customFormat="1" ht="97" customHeight="1" spans="1:49">
      <c r="A27" s="30">
        <v>5</v>
      </c>
      <c r="B27" s="23" t="s">
        <v>33</v>
      </c>
      <c r="C27" s="4" t="s">
        <v>34</v>
      </c>
      <c r="D27" s="4" t="s">
        <v>35</v>
      </c>
      <c r="E27" s="4" t="s">
        <v>34</v>
      </c>
      <c r="F27" s="24" t="s">
        <v>72</v>
      </c>
      <c r="G27" s="4" t="s">
        <v>73</v>
      </c>
      <c r="H27" s="25" t="s">
        <v>37</v>
      </c>
      <c r="I27" s="46">
        <v>2019</v>
      </c>
      <c r="J27" s="47">
        <v>2020.05</v>
      </c>
      <c r="K27" s="48" t="s">
        <v>74</v>
      </c>
      <c r="L27" s="47"/>
      <c r="M27" s="47"/>
      <c r="N27" s="47"/>
      <c r="O27" s="47">
        <v>1675.33</v>
      </c>
      <c r="P27" s="47"/>
      <c r="Q27" s="47">
        <v>1675.33</v>
      </c>
      <c r="R27" s="47">
        <v>1676.33</v>
      </c>
      <c r="S27" s="47" t="s">
        <v>39</v>
      </c>
      <c r="T27" s="47" t="s">
        <v>40</v>
      </c>
      <c r="U27" s="47" t="s">
        <v>34</v>
      </c>
      <c r="V27" s="46"/>
      <c r="W27" s="47"/>
      <c r="X27" s="47"/>
      <c r="Y27" s="77" t="s">
        <v>41</v>
      </c>
      <c r="Z27" s="47" t="s">
        <v>52</v>
      </c>
      <c r="AB27" s="78"/>
      <c r="AC27" s="78"/>
      <c r="AD27" s="78"/>
      <c r="AE27" s="78"/>
      <c r="AF27" s="78"/>
      <c r="AG27" s="78"/>
      <c r="AH27" s="78"/>
      <c r="AI27" s="78"/>
      <c r="AJ27" s="78"/>
      <c r="AK27" s="78"/>
      <c r="AL27" s="78"/>
      <c r="AM27" s="78"/>
      <c r="AN27" s="78"/>
      <c r="AO27" s="78"/>
      <c r="AP27" s="78"/>
      <c r="AQ27" s="78"/>
      <c r="AR27" s="78"/>
      <c r="AS27" s="78"/>
      <c r="AT27" s="78"/>
      <c r="AU27" s="78"/>
      <c r="AV27" s="78"/>
      <c r="AW27" s="61"/>
    </row>
    <row r="28" s="4" customFormat="1" ht="97" customHeight="1" spans="1:49">
      <c r="A28" s="30">
        <v>6</v>
      </c>
      <c r="B28" s="23" t="s">
        <v>75</v>
      </c>
      <c r="C28" s="4" t="s">
        <v>34</v>
      </c>
      <c r="D28" s="4" t="s">
        <v>35</v>
      </c>
      <c r="E28" s="4" t="s">
        <v>34</v>
      </c>
      <c r="F28" s="24" t="s">
        <v>76</v>
      </c>
      <c r="G28" s="4" t="s">
        <v>77</v>
      </c>
      <c r="H28" s="25" t="s">
        <v>78</v>
      </c>
      <c r="I28" s="46">
        <v>2020</v>
      </c>
      <c r="J28" s="47">
        <v>2020.05</v>
      </c>
      <c r="K28" s="48" t="s">
        <v>59</v>
      </c>
      <c r="L28" s="47">
        <f>L29+L30</f>
        <v>1607</v>
      </c>
      <c r="M28" s="47">
        <f t="shared" ref="M28:R28" si="5">M29+M30</f>
        <v>0</v>
      </c>
      <c r="N28" s="47">
        <f t="shared" si="5"/>
        <v>0</v>
      </c>
      <c r="O28" s="47">
        <f t="shared" si="5"/>
        <v>0</v>
      </c>
      <c r="P28" s="47">
        <f t="shared" si="5"/>
        <v>235.17</v>
      </c>
      <c r="Q28" s="47">
        <f t="shared" si="5"/>
        <v>1842.17</v>
      </c>
      <c r="R28" s="47">
        <f t="shared" si="5"/>
        <v>1842.17</v>
      </c>
      <c r="S28" s="47" t="s">
        <v>39</v>
      </c>
      <c r="T28" s="47" t="s">
        <v>40</v>
      </c>
      <c r="U28" s="47" t="s">
        <v>76</v>
      </c>
      <c r="V28" s="46"/>
      <c r="W28" s="47"/>
      <c r="X28" s="47"/>
      <c r="Y28" s="77" t="s">
        <v>41</v>
      </c>
      <c r="Z28" s="47"/>
      <c r="AB28" s="78"/>
      <c r="AC28" s="78"/>
      <c r="AD28" s="78"/>
      <c r="AE28" s="78"/>
      <c r="AF28" s="78"/>
      <c r="AG28" s="78"/>
      <c r="AH28" s="78"/>
      <c r="AI28" s="78"/>
      <c r="AJ28" s="78"/>
      <c r="AK28" s="78"/>
      <c r="AL28" s="78"/>
      <c r="AM28" s="78"/>
      <c r="AN28" s="78"/>
      <c r="AO28" s="78"/>
      <c r="AP28" s="78"/>
      <c r="AQ28" s="78"/>
      <c r="AR28" s="78"/>
      <c r="AS28" s="78"/>
      <c r="AT28" s="78"/>
      <c r="AU28" s="78"/>
      <c r="AV28" s="78"/>
      <c r="AW28" s="61"/>
    </row>
    <row r="29" s="5" customFormat="1" ht="97" customHeight="1" spans="1:49">
      <c r="A29" s="31">
        <v>6.1</v>
      </c>
      <c r="B29" s="27" t="s">
        <v>75</v>
      </c>
      <c r="C29" s="5" t="s">
        <v>34</v>
      </c>
      <c r="D29" s="32" t="s">
        <v>35</v>
      </c>
      <c r="E29" s="5" t="s">
        <v>34</v>
      </c>
      <c r="F29" s="33"/>
      <c r="G29" s="33" t="s">
        <v>77</v>
      </c>
      <c r="H29" s="29" t="s">
        <v>78</v>
      </c>
      <c r="I29" s="50">
        <v>2020</v>
      </c>
      <c r="J29" s="51">
        <v>2020.05</v>
      </c>
      <c r="K29" s="52" t="s">
        <v>59</v>
      </c>
      <c r="L29" s="51">
        <v>1607</v>
      </c>
      <c r="M29" s="58"/>
      <c r="N29" s="58"/>
      <c r="O29" s="58"/>
      <c r="P29" s="51"/>
      <c r="Q29" s="51">
        <v>1607</v>
      </c>
      <c r="R29" s="51">
        <v>1607</v>
      </c>
      <c r="S29" s="51" t="s">
        <v>39</v>
      </c>
      <c r="T29" s="55" t="s">
        <v>40</v>
      </c>
      <c r="U29" s="33" t="s">
        <v>76</v>
      </c>
      <c r="V29" s="50"/>
      <c r="W29" s="51"/>
      <c r="X29" s="51"/>
      <c r="Y29" s="58" t="s">
        <v>41</v>
      </c>
      <c r="Z29" s="51"/>
      <c r="AA29" s="51"/>
      <c r="AB29" s="79"/>
      <c r="AC29" s="79"/>
      <c r="AD29" s="79"/>
      <c r="AE29" s="79"/>
      <c r="AF29" s="79"/>
      <c r="AG29" s="79"/>
      <c r="AH29" s="79"/>
      <c r="AI29" s="79"/>
      <c r="AJ29" s="79"/>
      <c r="AK29" s="79"/>
      <c r="AL29" s="79"/>
      <c r="AM29" s="79"/>
      <c r="AN29" s="79"/>
      <c r="AO29" s="79"/>
      <c r="AP29" s="79"/>
      <c r="AQ29" s="79"/>
      <c r="AR29" s="79"/>
      <c r="AS29" s="79"/>
      <c r="AT29" s="79"/>
      <c r="AU29" s="79"/>
      <c r="AV29" s="79"/>
      <c r="AW29" s="80"/>
    </row>
    <row r="30" s="5" customFormat="1" ht="97" customHeight="1" spans="1:49">
      <c r="A30" s="31">
        <v>6.2</v>
      </c>
      <c r="B30" s="27" t="s">
        <v>47</v>
      </c>
      <c r="C30" s="5" t="s">
        <v>34</v>
      </c>
      <c r="D30" s="32" t="s">
        <v>35</v>
      </c>
      <c r="E30" s="5" t="s">
        <v>34</v>
      </c>
      <c r="F30" s="33"/>
      <c r="G30" s="33" t="s">
        <v>77</v>
      </c>
      <c r="H30" s="29" t="s">
        <v>45</v>
      </c>
      <c r="I30" s="50">
        <v>2020</v>
      </c>
      <c r="J30" s="51">
        <v>2020.05</v>
      </c>
      <c r="K30" s="52" t="s">
        <v>79</v>
      </c>
      <c r="L30" s="51"/>
      <c r="M30" s="58"/>
      <c r="N30" s="58"/>
      <c r="O30" s="58"/>
      <c r="P30" s="51">
        <v>235.17</v>
      </c>
      <c r="Q30" s="51">
        <v>235.17</v>
      </c>
      <c r="R30" s="51">
        <v>235.17</v>
      </c>
      <c r="S30" s="51" t="s">
        <v>39</v>
      </c>
      <c r="T30" s="55" t="s">
        <v>40</v>
      </c>
      <c r="U30" s="33" t="s">
        <v>76</v>
      </c>
      <c r="V30" s="50"/>
      <c r="W30" s="51"/>
      <c r="X30" s="51"/>
      <c r="Y30" s="58" t="s">
        <v>41</v>
      </c>
      <c r="Z30" s="51" t="s">
        <v>52</v>
      </c>
      <c r="AA30" s="51"/>
      <c r="AB30" s="79"/>
      <c r="AC30" s="79"/>
      <c r="AD30" s="79"/>
      <c r="AE30" s="79"/>
      <c r="AF30" s="79"/>
      <c r="AG30" s="79"/>
      <c r="AH30" s="79"/>
      <c r="AI30" s="79"/>
      <c r="AJ30" s="79"/>
      <c r="AK30" s="79"/>
      <c r="AL30" s="79"/>
      <c r="AM30" s="79"/>
      <c r="AN30" s="79"/>
      <c r="AO30" s="79"/>
      <c r="AP30" s="79"/>
      <c r="AQ30" s="79"/>
      <c r="AR30" s="79"/>
      <c r="AS30" s="79"/>
      <c r="AT30" s="79"/>
      <c r="AU30" s="79"/>
      <c r="AV30" s="79"/>
      <c r="AW30" s="80"/>
    </row>
    <row r="31" s="4" customFormat="1" ht="97" customHeight="1" spans="1:49">
      <c r="A31" s="4">
        <v>7</v>
      </c>
      <c r="B31" s="23" t="s">
        <v>75</v>
      </c>
      <c r="C31" s="4" t="s">
        <v>34</v>
      </c>
      <c r="D31" s="34" t="s">
        <v>35</v>
      </c>
      <c r="E31" s="4" t="s">
        <v>34</v>
      </c>
      <c r="F31" s="4" t="s">
        <v>80</v>
      </c>
      <c r="H31" s="35" t="s">
        <v>81</v>
      </c>
      <c r="I31" s="46">
        <v>2020</v>
      </c>
      <c r="J31" s="47">
        <v>2020.05</v>
      </c>
      <c r="K31" s="59" t="s">
        <v>82</v>
      </c>
      <c r="L31" s="47">
        <f>L32+L33</f>
        <v>2634</v>
      </c>
      <c r="M31" s="47">
        <f t="shared" ref="M31:R31" si="6">M32+M33</f>
        <v>0</v>
      </c>
      <c r="N31" s="47">
        <f t="shared" si="6"/>
        <v>0</v>
      </c>
      <c r="O31" s="47">
        <f t="shared" si="6"/>
        <v>314.67</v>
      </c>
      <c r="P31" s="47">
        <f t="shared" si="6"/>
        <v>0</v>
      </c>
      <c r="Q31" s="47">
        <f t="shared" si="6"/>
        <v>2948.67</v>
      </c>
      <c r="R31" s="47">
        <f t="shared" si="6"/>
        <v>2949.67</v>
      </c>
      <c r="S31" s="47" t="s">
        <v>39</v>
      </c>
      <c r="T31" s="47" t="s">
        <v>40</v>
      </c>
      <c r="U31" s="4" t="s">
        <v>80</v>
      </c>
      <c r="V31" s="69"/>
      <c r="W31" s="47"/>
      <c r="X31" s="47"/>
      <c r="Y31" s="77" t="s">
        <v>41</v>
      </c>
      <c r="Z31" s="47"/>
      <c r="AB31" s="78"/>
      <c r="AC31" s="78"/>
      <c r="AD31" s="78"/>
      <c r="AE31" s="78"/>
      <c r="AF31" s="78"/>
      <c r="AG31" s="78"/>
      <c r="AH31" s="78"/>
      <c r="AI31" s="78"/>
      <c r="AJ31" s="78"/>
      <c r="AK31" s="78"/>
      <c r="AL31" s="78"/>
      <c r="AM31" s="78"/>
      <c r="AN31" s="78"/>
      <c r="AO31" s="78"/>
      <c r="AP31" s="78"/>
      <c r="AQ31" s="78"/>
      <c r="AR31" s="78"/>
      <c r="AS31" s="78"/>
      <c r="AT31" s="78"/>
      <c r="AU31" s="78"/>
      <c r="AV31" s="78"/>
      <c r="AW31" s="61"/>
    </row>
    <row r="32" s="5" customFormat="1" ht="97" customHeight="1" spans="1:45">
      <c r="A32" s="26">
        <v>7.1</v>
      </c>
      <c r="B32" s="27" t="s">
        <v>75</v>
      </c>
      <c r="C32" s="5" t="s">
        <v>34</v>
      </c>
      <c r="D32" s="32" t="s">
        <v>35</v>
      </c>
      <c r="E32" s="5" t="s">
        <v>34</v>
      </c>
      <c r="F32" s="28"/>
      <c r="G32" s="28" t="s">
        <v>83</v>
      </c>
      <c r="H32" s="29" t="s">
        <v>81</v>
      </c>
      <c r="I32" s="50">
        <v>2020</v>
      </c>
      <c r="J32" s="51">
        <v>2020.05</v>
      </c>
      <c r="K32" s="60" t="s">
        <v>82</v>
      </c>
      <c r="L32" s="53">
        <v>2634</v>
      </c>
      <c r="M32" s="54"/>
      <c r="N32" s="54"/>
      <c r="O32" s="54"/>
      <c r="P32" s="55"/>
      <c r="Q32" s="54">
        <v>2634</v>
      </c>
      <c r="R32" s="54">
        <v>2634</v>
      </c>
      <c r="S32" s="51" t="s">
        <v>39</v>
      </c>
      <c r="T32" s="51" t="s">
        <v>40</v>
      </c>
      <c r="U32" s="28" t="s">
        <v>80</v>
      </c>
      <c r="V32" s="68"/>
      <c r="W32" s="51"/>
      <c r="X32" s="51"/>
      <c r="Y32" s="58" t="s">
        <v>41</v>
      </c>
      <c r="Z32" s="51"/>
      <c r="AA32" s="51"/>
      <c r="AB32" s="79"/>
      <c r="AC32" s="79"/>
      <c r="AD32" s="79"/>
      <c r="AE32" s="79"/>
      <c r="AF32" s="79"/>
      <c r="AG32" s="79"/>
      <c r="AH32" s="79"/>
      <c r="AI32" s="79"/>
      <c r="AJ32" s="79"/>
      <c r="AK32" s="79"/>
      <c r="AL32" s="79"/>
      <c r="AM32" s="79"/>
      <c r="AN32" s="79"/>
      <c r="AO32" s="79"/>
      <c r="AP32" s="79"/>
      <c r="AQ32" s="79"/>
      <c r="AR32" s="79"/>
      <c r="AS32" s="80"/>
    </row>
    <row r="33" s="5" customFormat="1" ht="97" customHeight="1" spans="1:45">
      <c r="A33" s="26">
        <v>7.2</v>
      </c>
      <c r="B33" s="27" t="s">
        <v>47</v>
      </c>
      <c r="C33" s="5" t="s">
        <v>34</v>
      </c>
      <c r="D33" s="32" t="s">
        <v>35</v>
      </c>
      <c r="E33" s="5" t="s">
        <v>34</v>
      </c>
      <c r="F33" s="28"/>
      <c r="G33" s="28" t="s">
        <v>84</v>
      </c>
      <c r="H33" s="29" t="s">
        <v>45</v>
      </c>
      <c r="I33" s="50">
        <v>2019</v>
      </c>
      <c r="J33" s="51">
        <v>2020.05</v>
      </c>
      <c r="K33" s="60" t="s">
        <v>74</v>
      </c>
      <c r="L33" s="53"/>
      <c r="M33" s="54"/>
      <c r="N33" s="54"/>
      <c r="O33" s="54">
        <v>314.67</v>
      </c>
      <c r="P33" s="55"/>
      <c r="Q33" s="54">
        <v>314.67</v>
      </c>
      <c r="R33" s="54">
        <v>315.67</v>
      </c>
      <c r="S33" s="51" t="s">
        <v>39</v>
      </c>
      <c r="T33" s="51" t="s">
        <v>40</v>
      </c>
      <c r="U33" s="28" t="s">
        <v>80</v>
      </c>
      <c r="V33" s="68"/>
      <c r="W33" s="51"/>
      <c r="X33" s="51"/>
      <c r="Y33" s="58" t="s">
        <v>41</v>
      </c>
      <c r="Z33" s="51" t="s">
        <v>52</v>
      </c>
      <c r="AA33" s="51"/>
      <c r="AB33" s="79"/>
      <c r="AC33" s="79"/>
      <c r="AD33" s="79"/>
      <c r="AE33" s="79"/>
      <c r="AF33" s="79"/>
      <c r="AG33" s="79"/>
      <c r="AH33" s="79"/>
      <c r="AI33" s="79"/>
      <c r="AJ33" s="79"/>
      <c r="AK33" s="79"/>
      <c r="AL33" s="79"/>
      <c r="AM33" s="79"/>
      <c r="AN33" s="79"/>
      <c r="AO33" s="79"/>
      <c r="AP33" s="79"/>
      <c r="AQ33" s="79"/>
      <c r="AR33" s="79"/>
      <c r="AS33" s="80"/>
    </row>
    <row r="34" s="4" customFormat="1" ht="97" customHeight="1" spans="1:49">
      <c r="A34" s="4">
        <v>8</v>
      </c>
      <c r="B34" s="23" t="s">
        <v>47</v>
      </c>
      <c r="C34" s="4" t="s">
        <v>34</v>
      </c>
      <c r="D34" s="34" t="s">
        <v>35</v>
      </c>
      <c r="E34" s="4" t="s">
        <v>34</v>
      </c>
      <c r="F34" s="4" t="s">
        <v>85</v>
      </c>
      <c r="G34" s="4" t="s">
        <v>86</v>
      </c>
      <c r="H34" s="35" t="s">
        <v>49</v>
      </c>
      <c r="I34" s="46">
        <v>2019</v>
      </c>
      <c r="J34" s="47">
        <v>2020.05</v>
      </c>
      <c r="K34" s="59" t="s">
        <v>51</v>
      </c>
      <c r="L34" s="47">
        <v>0</v>
      </c>
      <c r="M34" s="61"/>
      <c r="N34" s="61"/>
      <c r="O34" s="61">
        <v>768.32</v>
      </c>
      <c r="Q34" s="61">
        <v>768.32</v>
      </c>
      <c r="R34" s="61">
        <v>768.32</v>
      </c>
      <c r="S34" s="47" t="s">
        <v>39</v>
      </c>
      <c r="T34" s="47" t="s">
        <v>40</v>
      </c>
      <c r="U34" s="4" t="s">
        <v>85</v>
      </c>
      <c r="V34" s="69"/>
      <c r="W34" s="47"/>
      <c r="X34" s="47"/>
      <c r="Y34" s="77" t="s">
        <v>41</v>
      </c>
      <c r="Z34" s="47" t="s">
        <v>52</v>
      </c>
      <c r="AB34" s="78"/>
      <c r="AC34" s="78"/>
      <c r="AD34" s="78"/>
      <c r="AE34" s="78"/>
      <c r="AF34" s="78"/>
      <c r="AG34" s="78"/>
      <c r="AH34" s="78"/>
      <c r="AI34" s="78"/>
      <c r="AJ34" s="78"/>
      <c r="AK34" s="78"/>
      <c r="AL34" s="78"/>
      <c r="AM34" s="78"/>
      <c r="AN34" s="78"/>
      <c r="AO34" s="78"/>
      <c r="AP34" s="78"/>
      <c r="AQ34" s="78"/>
      <c r="AR34" s="78"/>
      <c r="AS34" s="78"/>
      <c r="AT34" s="78"/>
      <c r="AU34" s="78"/>
      <c r="AV34" s="78"/>
      <c r="AW34" s="61"/>
    </row>
    <row r="35" s="4" customFormat="1" ht="97" customHeight="1" spans="1:49">
      <c r="A35" s="4">
        <v>9</v>
      </c>
      <c r="B35" s="23" t="s">
        <v>47</v>
      </c>
      <c r="C35" s="4" t="s">
        <v>34</v>
      </c>
      <c r="D35" s="34" t="s">
        <v>35</v>
      </c>
      <c r="E35" s="4" t="s">
        <v>34</v>
      </c>
      <c r="F35" s="4" t="s">
        <v>87</v>
      </c>
      <c r="G35" s="4" t="s">
        <v>88</v>
      </c>
      <c r="H35" s="35" t="s">
        <v>49</v>
      </c>
      <c r="I35" s="46">
        <v>2019</v>
      </c>
      <c r="J35" s="47">
        <v>2020.05</v>
      </c>
      <c r="K35" s="59" t="s">
        <v>51</v>
      </c>
      <c r="L35" s="47">
        <v>0</v>
      </c>
      <c r="M35" s="61"/>
      <c r="N35" s="61"/>
      <c r="O35" s="61">
        <v>639.09</v>
      </c>
      <c r="Q35" s="61">
        <v>639.09</v>
      </c>
      <c r="R35" s="61">
        <v>639.09</v>
      </c>
      <c r="S35" s="47" t="s">
        <v>39</v>
      </c>
      <c r="T35" s="47" t="s">
        <v>40</v>
      </c>
      <c r="U35" s="4" t="s">
        <v>87</v>
      </c>
      <c r="V35" s="69"/>
      <c r="W35" s="47"/>
      <c r="X35" s="47"/>
      <c r="Y35" s="77" t="s">
        <v>41</v>
      </c>
      <c r="Z35" s="47" t="s">
        <v>52</v>
      </c>
      <c r="AB35" s="78"/>
      <c r="AC35" s="78"/>
      <c r="AD35" s="78"/>
      <c r="AE35" s="78"/>
      <c r="AF35" s="78"/>
      <c r="AG35" s="78"/>
      <c r="AH35" s="78"/>
      <c r="AI35" s="78"/>
      <c r="AJ35" s="78"/>
      <c r="AK35" s="78"/>
      <c r="AL35" s="78"/>
      <c r="AM35" s="78"/>
      <c r="AN35" s="78"/>
      <c r="AO35" s="78"/>
      <c r="AP35" s="78"/>
      <c r="AQ35" s="78"/>
      <c r="AR35" s="78"/>
      <c r="AS35" s="78"/>
      <c r="AT35" s="78"/>
      <c r="AU35" s="78"/>
      <c r="AV35" s="78"/>
      <c r="AW35" s="61"/>
    </row>
    <row r="36" s="4" customFormat="1" ht="97" customHeight="1" spans="1:49">
      <c r="A36" s="4">
        <v>10</v>
      </c>
      <c r="B36" s="23" t="s">
        <v>47</v>
      </c>
      <c r="C36" s="4" t="s">
        <v>34</v>
      </c>
      <c r="D36" s="34" t="s">
        <v>35</v>
      </c>
      <c r="E36" s="4" t="s">
        <v>34</v>
      </c>
      <c r="F36" s="4" t="s">
        <v>89</v>
      </c>
      <c r="G36" s="4" t="s">
        <v>90</v>
      </c>
      <c r="H36" s="35" t="s">
        <v>45</v>
      </c>
      <c r="I36" s="46">
        <v>2020</v>
      </c>
      <c r="J36" s="47">
        <v>2020.05</v>
      </c>
      <c r="K36" s="59" t="s">
        <v>79</v>
      </c>
      <c r="L36" s="47">
        <v>0</v>
      </c>
      <c r="M36" s="47"/>
      <c r="N36" s="47"/>
      <c r="O36" s="47"/>
      <c r="P36" s="47">
        <v>568.78</v>
      </c>
      <c r="Q36" s="47">
        <v>568.78</v>
      </c>
      <c r="R36" s="47">
        <v>568.78</v>
      </c>
      <c r="S36" s="47" t="s">
        <v>39</v>
      </c>
      <c r="T36" s="47" t="s">
        <v>40</v>
      </c>
      <c r="U36" s="4" t="s">
        <v>89</v>
      </c>
      <c r="V36" s="69"/>
      <c r="W36" s="47"/>
      <c r="X36" s="47"/>
      <c r="Y36" s="77" t="s">
        <v>41</v>
      </c>
      <c r="Z36" s="47" t="s">
        <v>52</v>
      </c>
      <c r="AB36" s="78"/>
      <c r="AC36" s="78"/>
      <c r="AD36" s="78"/>
      <c r="AE36" s="78"/>
      <c r="AF36" s="78"/>
      <c r="AG36" s="78"/>
      <c r="AH36" s="78"/>
      <c r="AI36" s="78"/>
      <c r="AJ36" s="78"/>
      <c r="AK36" s="78"/>
      <c r="AL36" s="78"/>
      <c r="AM36" s="78"/>
      <c r="AN36" s="78"/>
      <c r="AO36" s="78"/>
      <c r="AP36" s="78"/>
      <c r="AQ36" s="78"/>
      <c r="AR36" s="78"/>
      <c r="AS36" s="78"/>
      <c r="AT36" s="78"/>
      <c r="AU36" s="78"/>
      <c r="AV36" s="78"/>
      <c r="AW36" s="61"/>
    </row>
    <row r="37" s="4" customFormat="1" ht="97" customHeight="1" spans="1:49">
      <c r="A37" s="4">
        <v>11</v>
      </c>
      <c r="B37" s="23" t="s">
        <v>47</v>
      </c>
      <c r="C37" s="4" t="s">
        <v>34</v>
      </c>
      <c r="D37" s="34" t="s">
        <v>35</v>
      </c>
      <c r="E37" s="4" t="s">
        <v>34</v>
      </c>
      <c r="F37" s="4" t="s">
        <v>91</v>
      </c>
      <c r="G37" s="4" t="s">
        <v>92</v>
      </c>
      <c r="H37" s="35" t="s">
        <v>45</v>
      </c>
      <c r="I37" s="46">
        <v>2020</v>
      </c>
      <c r="J37" s="47">
        <v>2020.05</v>
      </c>
      <c r="K37" s="59" t="s">
        <v>79</v>
      </c>
      <c r="L37" s="47">
        <v>0</v>
      </c>
      <c r="M37" s="47"/>
      <c r="N37" s="47"/>
      <c r="O37" s="47"/>
      <c r="P37" s="47">
        <v>756.98</v>
      </c>
      <c r="Q37" s="47">
        <v>756.98</v>
      </c>
      <c r="R37" s="47">
        <v>756.98</v>
      </c>
      <c r="S37" s="47" t="s">
        <v>39</v>
      </c>
      <c r="T37" s="47" t="s">
        <v>40</v>
      </c>
      <c r="U37" s="4" t="s">
        <v>91</v>
      </c>
      <c r="V37" s="69"/>
      <c r="W37" s="47"/>
      <c r="X37" s="47"/>
      <c r="Y37" s="77" t="s">
        <v>41</v>
      </c>
      <c r="Z37" s="47" t="s">
        <v>52</v>
      </c>
      <c r="AB37" s="78"/>
      <c r="AC37" s="78"/>
      <c r="AD37" s="78"/>
      <c r="AE37" s="78"/>
      <c r="AF37" s="78"/>
      <c r="AG37" s="78"/>
      <c r="AH37" s="78"/>
      <c r="AI37" s="78"/>
      <c r="AJ37" s="78"/>
      <c r="AK37" s="78"/>
      <c r="AL37" s="78"/>
      <c r="AM37" s="78"/>
      <c r="AN37" s="78"/>
      <c r="AO37" s="78"/>
      <c r="AP37" s="78"/>
      <c r="AQ37" s="78"/>
      <c r="AR37" s="78"/>
      <c r="AS37" s="78"/>
      <c r="AT37" s="78"/>
      <c r="AU37" s="78"/>
      <c r="AV37" s="78"/>
      <c r="AW37" s="61"/>
    </row>
    <row r="38" s="4" customFormat="1" ht="97" customHeight="1" spans="1:49">
      <c r="A38" s="4">
        <v>12</v>
      </c>
      <c r="B38" s="23" t="s">
        <v>47</v>
      </c>
      <c r="C38" s="4" t="s">
        <v>34</v>
      </c>
      <c r="D38" s="34" t="s">
        <v>35</v>
      </c>
      <c r="E38" s="4" t="s">
        <v>34</v>
      </c>
      <c r="F38" s="4" t="s">
        <v>93</v>
      </c>
      <c r="G38" s="4" t="s">
        <v>94</v>
      </c>
      <c r="H38" s="35" t="s">
        <v>45</v>
      </c>
      <c r="I38" s="46">
        <v>2020</v>
      </c>
      <c r="J38" s="47">
        <v>2020.05</v>
      </c>
      <c r="K38" s="59" t="s">
        <v>79</v>
      </c>
      <c r="L38" s="47">
        <f>L39+L40</f>
        <v>0</v>
      </c>
      <c r="M38" s="47">
        <f t="shared" ref="M38:R38" si="7">M39+M40</f>
        <v>0</v>
      </c>
      <c r="N38" s="47">
        <f t="shared" si="7"/>
        <v>0</v>
      </c>
      <c r="O38" s="47">
        <f t="shared" si="7"/>
        <v>0</v>
      </c>
      <c r="P38" s="47">
        <f t="shared" si="7"/>
        <v>2859.07</v>
      </c>
      <c r="Q38" s="47">
        <f t="shared" si="7"/>
        <v>2859.07</v>
      </c>
      <c r="R38" s="47">
        <f t="shared" si="7"/>
        <v>2859.07</v>
      </c>
      <c r="S38" s="47" t="s">
        <v>39</v>
      </c>
      <c r="T38" s="47" t="s">
        <v>40</v>
      </c>
      <c r="U38" s="4" t="s">
        <v>93</v>
      </c>
      <c r="V38" s="69"/>
      <c r="W38" s="47"/>
      <c r="X38" s="47"/>
      <c r="Y38" s="77" t="s">
        <v>41</v>
      </c>
      <c r="Z38" s="47" t="s">
        <v>52</v>
      </c>
      <c r="AB38" s="78"/>
      <c r="AC38" s="78"/>
      <c r="AD38" s="78"/>
      <c r="AE38" s="78"/>
      <c r="AF38" s="78"/>
      <c r="AG38" s="78"/>
      <c r="AH38" s="78"/>
      <c r="AI38" s="78"/>
      <c r="AJ38" s="78"/>
      <c r="AK38" s="78"/>
      <c r="AL38" s="78"/>
      <c r="AM38" s="78"/>
      <c r="AN38" s="78"/>
      <c r="AO38" s="78"/>
      <c r="AP38" s="78"/>
      <c r="AQ38" s="78"/>
      <c r="AR38" s="78"/>
      <c r="AS38" s="78"/>
      <c r="AT38" s="78"/>
      <c r="AU38" s="78"/>
      <c r="AV38" s="78"/>
      <c r="AW38" s="61"/>
    </row>
    <row r="39" s="5" customFormat="1" ht="97" customHeight="1" spans="1:49">
      <c r="A39" s="31">
        <v>12.1</v>
      </c>
      <c r="B39" s="27" t="s">
        <v>47</v>
      </c>
      <c r="C39" s="5" t="s">
        <v>34</v>
      </c>
      <c r="D39" s="32" t="s">
        <v>35</v>
      </c>
      <c r="E39" s="5" t="s">
        <v>34</v>
      </c>
      <c r="F39" s="28"/>
      <c r="G39" s="28" t="s">
        <v>94</v>
      </c>
      <c r="H39" s="29" t="s">
        <v>45</v>
      </c>
      <c r="I39" s="50">
        <v>2020</v>
      </c>
      <c r="J39" s="51">
        <v>2020.05</v>
      </c>
      <c r="K39" s="52" t="s">
        <v>79</v>
      </c>
      <c r="L39" s="51"/>
      <c r="M39" s="58"/>
      <c r="N39" s="58"/>
      <c r="O39" s="58"/>
      <c r="P39" s="51">
        <v>407.75</v>
      </c>
      <c r="Q39" s="51">
        <v>407.75</v>
      </c>
      <c r="R39" s="51">
        <v>407.75</v>
      </c>
      <c r="S39" s="51" t="s">
        <v>39</v>
      </c>
      <c r="T39" s="55" t="s">
        <v>40</v>
      </c>
      <c r="U39" s="28" t="s">
        <v>93</v>
      </c>
      <c r="V39" s="50"/>
      <c r="W39" s="51"/>
      <c r="X39" s="51"/>
      <c r="Y39" s="58" t="s">
        <v>41</v>
      </c>
      <c r="Z39" s="51" t="s">
        <v>52</v>
      </c>
      <c r="AA39" s="51"/>
      <c r="AB39" s="79"/>
      <c r="AC39" s="79"/>
      <c r="AD39" s="79"/>
      <c r="AE39" s="79"/>
      <c r="AF39" s="79"/>
      <c r="AG39" s="79"/>
      <c r="AH39" s="79"/>
      <c r="AI39" s="79"/>
      <c r="AJ39" s="79"/>
      <c r="AK39" s="79"/>
      <c r="AL39" s="79"/>
      <c r="AM39" s="79"/>
      <c r="AN39" s="79"/>
      <c r="AO39" s="79"/>
      <c r="AP39" s="79"/>
      <c r="AQ39" s="79"/>
      <c r="AR39" s="79"/>
      <c r="AS39" s="79"/>
      <c r="AT39" s="79"/>
      <c r="AU39" s="79"/>
      <c r="AV39" s="79"/>
      <c r="AW39" s="80"/>
    </row>
    <row r="40" s="5" customFormat="1" ht="97" customHeight="1" spans="1:49">
      <c r="A40" s="31">
        <v>12.2</v>
      </c>
      <c r="B40" s="27" t="s">
        <v>95</v>
      </c>
      <c r="C40" s="5" t="s">
        <v>34</v>
      </c>
      <c r="D40" s="32" t="s">
        <v>35</v>
      </c>
      <c r="E40" s="5" t="s">
        <v>34</v>
      </c>
      <c r="F40" s="28"/>
      <c r="G40" s="28" t="s">
        <v>94</v>
      </c>
      <c r="H40" s="29" t="s">
        <v>49</v>
      </c>
      <c r="I40" s="50">
        <v>2020</v>
      </c>
      <c r="J40" s="51">
        <v>2021.04</v>
      </c>
      <c r="K40" s="52" t="s">
        <v>79</v>
      </c>
      <c r="L40" s="51"/>
      <c r="M40" s="58"/>
      <c r="N40" s="58"/>
      <c r="O40" s="58"/>
      <c r="P40" s="51">
        <v>2451.32</v>
      </c>
      <c r="Q40" s="51">
        <v>2451.32</v>
      </c>
      <c r="R40" s="51">
        <v>2451.32</v>
      </c>
      <c r="S40" s="51" t="s">
        <v>39</v>
      </c>
      <c r="T40" s="55" t="s">
        <v>40</v>
      </c>
      <c r="U40" s="28" t="s">
        <v>34</v>
      </c>
      <c r="V40" s="50"/>
      <c r="W40" s="51"/>
      <c r="X40" s="51"/>
      <c r="Y40" s="58" t="s">
        <v>41</v>
      </c>
      <c r="Z40" s="51" t="s">
        <v>52</v>
      </c>
      <c r="AA40" s="51"/>
      <c r="AB40" s="79"/>
      <c r="AC40" s="79"/>
      <c r="AD40" s="79"/>
      <c r="AE40" s="79"/>
      <c r="AF40" s="79"/>
      <c r="AG40" s="79"/>
      <c r="AH40" s="79"/>
      <c r="AI40" s="79"/>
      <c r="AJ40" s="79"/>
      <c r="AK40" s="79"/>
      <c r="AL40" s="79"/>
      <c r="AM40" s="79"/>
      <c r="AN40" s="79"/>
      <c r="AO40" s="79"/>
      <c r="AP40" s="79"/>
      <c r="AQ40" s="79"/>
      <c r="AR40" s="79"/>
      <c r="AS40" s="79"/>
      <c r="AT40" s="79"/>
      <c r="AU40" s="79"/>
      <c r="AV40" s="79"/>
      <c r="AW40" s="80"/>
    </row>
    <row r="41" s="4" customFormat="1" ht="97" customHeight="1" spans="1:49">
      <c r="A41" s="4">
        <v>13</v>
      </c>
      <c r="B41" s="23" t="s">
        <v>96</v>
      </c>
      <c r="C41" s="4" t="s">
        <v>34</v>
      </c>
      <c r="D41" s="34" t="s">
        <v>35</v>
      </c>
      <c r="E41" s="4" t="s">
        <v>34</v>
      </c>
      <c r="F41" s="4" t="s">
        <v>97</v>
      </c>
      <c r="H41" s="35"/>
      <c r="I41" s="46">
        <v>2020</v>
      </c>
      <c r="J41" s="47">
        <v>2020.12</v>
      </c>
      <c r="K41" s="59" t="s">
        <v>98</v>
      </c>
      <c r="L41" s="47">
        <v>0</v>
      </c>
      <c r="M41" s="47"/>
      <c r="N41" s="47"/>
      <c r="O41" s="47"/>
      <c r="P41" s="47">
        <v>4000</v>
      </c>
      <c r="Q41" s="47">
        <v>4000</v>
      </c>
      <c r="R41" s="47">
        <v>4000</v>
      </c>
      <c r="S41" s="47" t="s">
        <v>39</v>
      </c>
      <c r="T41" s="47" t="s">
        <v>40</v>
      </c>
      <c r="U41" s="4" t="s">
        <v>34</v>
      </c>
      <c r="V41" s="69"/>
      <c r="W41" s="47"/>
      <c r="X41" s="47"/>
      <c r="Y41" s="77" t="s">
        <v>41</v>
      </c>
      <c r="Z41" s="47" t="s">
        <v>52</v>
      </c>
      <c r="AB41" s="78"/>
      <c r="AC41" s="78"/>
      <c r="AD41" s="78"/>
      <c r="AE41" s="78"/>
      <c r="AF41" s="78"/>
      <c r="AG41" s="78"/>
      <c r="AH41" s="78"/>
      <c r="AI41" s="78"/>
      <c r="AJ41" s="78"/>
      <c r="AK41" s="78"/>
      <c r="AL41" s="78"/>
      <c r="AM41" s="78"/>
      <c r="AN41" s="78"/>
      <c r="AO41" s="78"/>
      <c r="AP41" s="78"/>
      <c r="AQ41" s="78"/>
      <c r="AR41" s="78"/>
      <c r="AS41" s="78"/>
      <c r="AT41" s="78"/>
      <c r="AU41" s="78"/>
      <c r="AV41" s="78"/>
      <c r="AW41" s="61"/>
    </row>
    <row r="42" s="1" customFormat="1" ht="58" customHeight="1" spans="1:49">
      <c r="A42" s="36" t="s">
        <v>99</v>
      </c>
      <c r="B42" s="36"/>
      <c r="G42" s="37" t="s">
        <v>100</v>
      </c>
      <c r="H42" s="37"/>
      <c r="K42" s="62"/>
      <c r="L42" s="38"/>
      <c r="M42" s="62"/>
      <c r="N42" s="37" t="s">
        <v>101</v>
      </c>
      <c r="O42" s="37"/>
      <c r="P42" s="37"/>
      <c r="R42" s="63"/>
      <c r="S42" s="37" t="s">
        <v>102</v>
      </c>
      <c r="T42" s="37"/>
      <c r="W42" s="70"/>
      <c r="X42" s="71"/>
      <c r="Y42" s="71"/>
      <c r="AB42" s="62"/>
      <c r="AC42" s="62"/>
      <c r="AD42" s="62"/>
      <c r="AE42" s="62"/>
      <c r="AF42" s="62"/>
      <c r="AG42" s="62"/>
      <c r="AH42" s="62"/>
      <c r="AI42" s="62"/>
      <c r="AJ42" s="62"/>
      <c r="AK42" s="62"/>
      <c r="AL42" s="62"/>
      <c r="AM42" s="62"/>
      <c r="AN42" s="62"/>
      <c r="AO42" s="62"/>
      <c r="AP42" s="62"/>
      <c r="AQ42" s="62"/>
      <c r="AR42" s="62"/>
      <c r="AS42" s="62"/>
      <c r="AT42" s="62"/>
      <c r="AU42" s="62"/>
      <c r="AV42" s="62"/>
      <c r="AW42" s="62"/>
    </row>
  </sheetData>
  <mergeCells count="27">
    <mergeCell ref="A2:AA2"/>
    <mergeCell ref="A4:E4"/>
    <mergeCell ref="F5:G5"/>
    <mergeCell ref="L5:P5"/>
    <mergeCell ref="Z5:AA5"/>
    <mergeCell ref="A42:B42"/>
    <mergeCell ref="G42:H42"/>
    <mergeCell ref="N42:P42"/>
    <mergeCell ref="S42:T42"/>
    <mergeCell ref="A5:A6"/>
    <mergeCell ref="B5:B6"/>
    <mergeCell ref="C5:C6"/>
    <mergeCell ref="D5:D6"/>
    <mergeCell ref="E5:E6"/>
    <mergeCell ref="H5:H6"/>
    <mergeCell ref="I5:I6"/>
    <mergeCell ref="J5:J6"/>
    <mergeCell ref="K5:K6"/>
    <mergeCell ref="Q5:Q6"/>
    <mergeCell ref="R5:R6"/>
    <mergeCell ref="S5:S6"/>
    <mergeCell ref="T5:T6"/>
    <mergeCell ref="U5:U6"/>
    <mergeCell ref="V5:V6"/>
    <mergeCell ref="W5:W6"/>
    <mergeCell ref="X5:X6"/>
    <mergeCell ref="Y5:Y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扶贫项目资产统计表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大席</cp:lastModifiedBy>
  <dcterms:created xsi:type="dcterms:W3CDTF">2020-08-25T03:38:00Z</dcterms:created>
  <dcterms:modified xsi:type="dcterms:W3CDTF">2021-09-29T09:40:56Z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10120E2BFECC417BAD01F93E8C5C06A5</vt:lpwstr>
  </property>
</Properties>
</file>