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Sheet1!$2:$4</definedName>
  </definedNames>
  <calcPr calcId="124519"/>
</workbook>
</file>

<file path=xl/calcChain.xml><?xml version="1.0" encoding="utf-8"?>
<calcChain xmlns="http://schemas.openxmlformats.org/spreadsheetml/2006/main">
  <c r="I6" i="1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5"/>
  <c r="G27"/>
  <c r="F27"/>
  <c r="I27" l="1"/>
</calcChain>
</file>

<file path=xl/sharedStrings.xml><?xml version="1.0" encoding="utf-8"?>
<sst xmlns="http://schemas.openxmlformats.org/spreadsheetml/2006/main" count="101" uniqueCount="77">
  <si>
    <t>序号</t>
  </si>
  <si>
    <t>扶贫车间名称</t>
  </si>
  <si>
    <t>扶贫车间
地    址</t>
  </si>
  <si>
    <t>联系人及电话</t>
    <phoneticPr fontId="3" type="noConversion"/>
  </si>
  <si>
    <t>会宁县高原民丰种植农民专业合作社</t>
  </si>
  <si>
    <t>会宁县土高乡红湾村</t>
  </si>
  <si>
    <t>杨文舟18294867887</t>
  </si>
  <si>
    <t>会宁县健民种植专业合作社</t>
  </si>
  <si>
    <t>会宁县大沟镇大沟街</t>
  </si>
  <si>
    <t>刘  健13830076933</t>
  </si>
  <si>
    <t>会宁县祥泽小杂粮农民专业合作社</t>
  </si>
  <si>
    <t>会宁县中川镇梁堡村王咀社</t>
  </si>
  <si>
    <t>王  华13893013277</t>
  </si>
  <si>
    <t>会宁县新塬宝珠种养殖农民专业合作社</t>
  </si>
  <si>
    <t>新源镇老庄河村</t>
  </si>
  <si>
    <t>王宝珠15193048309</t>
  </si>
  <si>
    <t>会宁县细沟塬马铃薯种植农民专业合作社</t>
  </si>
  <si>
    <t>草滩镇油房沟村细沟社</t>
  </si>
  <si>
    <t>姜建勇18893012112</t>
  </si>
  <si>
    <t>会宁县高原夏菜种植农民专业合作社</t>
  </si>
  <si>
    <t>刘寨镇元淌村（社）</t>
  </si>
  <si>
    <t>任笃之13993168680</t>
  </si>
  <si>
    <t>会宁县汇鑫源种养殖农民专业合作社</t>
  </si>
  <si>
    <t>刘寨乡后沟村后沟社</t>
  </si>
  <si>
    <t>路炳忠18089429603</t>
  </si>
  <si>
    <t>会宁县新塬镇彦荣蔬菜种植农民专业合作社</t>
  </si>
  <si>
    <t>新塬镇河坝村庙坪社</t>
  </si>
  <si>
    <t>邵彦荣18993590929</t>
  </si>
  <si>
    <t>会宁县金田种植养殖农民专业合作社</t>
  </si>
  <si>
    <t>八里湾乡大水村</t>
  </si>
  <si>
    <t>何  雄18919944884</t>
  </si>
  <si>
    <t>会宁县耀刚种养殖家庭农场</t>
  </si>
  <si>
    <t>新源镇河坝村菜花社</t>
  </si>
  <si>
    <t>李耀刚15193028591</t>
  </si>
  <si>
    <t>会宁天一土特产有限公司</t>
  </si>
  <si>
    <t>会宁县郭城驿镇新堡子</t>
  </si>
  <si>
    <t>常霞13884277155</t>
  </si>
  <si>
    <t>甘肃骏兴农业科技发展有限公司</t>
  </si>
  <si>
    <t>会宁县中川镇高陵村</t>
  </si>
  <si>
    <t>史  英18809433616</t>
  </si>
  <si>
    <t>新添乡道口村</t>
  </si>
  <si>
    <t>会宁县金鑫杏产品有限公司</t>
  </si>
  <si>
    <t>会宁县西城产业园区</t>
  </si>
  <si>
    <t>赵中平13399499000</t>
  </si>
  <si>
    <t>刘寨佳源食品加工坊</t>
  </si>
  <si>
    <t>刘寨镇刘寨街三岔路口旁</t>
  </si>
  <si>
    <t>王晓娟15593355599</t>
  </si>
  <si>
    <t>会宁县辛力鱼饵加工厂</t>
  </si>
  <si>
    <t>会师镇雨浓嘉园12号楼602室</t>
  </si>
  <si>
    <t>卢兵强15349035118</t>
  </si>
  <si>
    <t>会宁东泰塑业科技发展有限公司</t>
  </si>
  <si>
    <t>甘沟镇五十里铺</t>
  </si>
  <si>
    <t>王丽红13321278606</t>
  </si>
  <si>
    <t>白银市香百鲜调味食品有限责任公司</t>
  </si>
  <si>
    <t>王政辉15101438000</t>
  </si>
  <si>
    <t>会宁县腾辉致达商贸有限公司</t>
  </si>
  <si>
    <t>汉岔镇汉岔村阳山社</t>
  </si>
  <si>
    <t>王贵莲13884236682</t>
  </si>
  <si>
    <t>甘肃依禾商贸有限责任公司</t>
  </si>
  <si>
    <t>王丽鹏17396021573</t>
  </si>
  <si>
    <t>厦门金富鑫节能科技有限公司会宁分公司</t>
  </si>
  <si>
    <t>厦门金富鑫节能科技有限公司</t>
  </si>
  <si>
    <t>赵丽萍15294201449</t>
  </si>
  <si>
    <t>会宁县聚香源工贸有限公司</t>
  </si>
  <si>
    <t>会宁县中川镇梁堡村</t>
  </si>
  <si>
    <t>亢宁13830049779</t>
  </si>
  <si>
    <t>会宁县凯尔亮中央厨房服务有限公司</t>
  </si>
  <si>
    <t>王振孝17396021573</t>
  </si>
  <si>
    <t>合计</t>
    <phoneticPr fontId="3" type="noConversion"/>
  </si>
  <si>
    <t>建设主体</t>
    <phoneticPr fontId="1" type="noConversion"/>
  </si>
  <si>
    <t>补贴标准（元/人）</t>
    <phoneticPr fontId="1" type="noConversion"/>
  </si>
  <si>
    <t>补贴合计（元）</t>
    <phoneticPr fontId="1" type="noConversion"/>
  </si>
  <si>
    <t>备注</t>
    <phoneticPr fontId="1" type="noConversion"/>
  </si>
  <si>
    <t>申报脱贫劳动力、边缘易致贫劳动力人数</t>
    <phoneticPr fontId="3" type="noConversion"/>
  </si>
  <si>
    <t>乡村振兴局核实拟补贴人数</t>
    <phoneticPr fontId="3" type="noConversion"/>
  </si>
  <si>
    <t>附件：</t>
    <phoneticPr fontId="1" type="noConversion"/>
  </si>
  <si>
    <t>会宁县扶贫车间拟发放一次性疫情期间稳岗补贴一览表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</si>
</sst>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4"/>
      <color rgb="FF000000"/>
      <name val="方正小标宋简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name val="仿宋_GB2312"/>
      <family val="3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4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10" fillId="0" borderId="0"/>
  </cellStyleXfs>
  <cellXfs count="28">
    <xf numFmtId="0" fontId="0" fillId="0" borderId="0" xfId="0">
      <alignment vertical="center"/>
    </xf>
    <xf numFmtId="0" fontId="4" fillId="0" borderId="0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176" fontId="8" fillId="2" borderId="1" xfId="2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activeCell="N17" sqref="N17"/>
    </sheetView>
  </sheetViews>
  <sheetFormatPr defaultRowHeight="13.5"/>
  <cols>
    <col min="1" max="1" width="6.25" style="1" customWidth="1"/>
    <col min="2" max="2" width="25.625" style="16" customWidth="1"/>
    <col min="3" max="3" width="26.875" style="1" customWidth="1"/>
    <col min="4" max="4" width="16.875" style="17" customWidth="1"/>
    <col min="5" max="5" width="15.875" style="17" customWidth="1"/>
    <col min="6" max="9" width="9.875" style="18" customWidth="1"/>
    <col min="10" max="10" width="8.5" style="1" customWidth="1"/>
    <col min="11" max="16384" width="9" style="1"/>
  </cols>
  <sheetData>
    <row r="1" spans="1:10" ht="24" customHeight="1">
      <c r="A1" s="19" t="s">
        <v>75</v>
      </c>
    </row>
    <row r="2" spans="1:10" ht="27.75" customHeight="1">
      <c r="A2" s="23" t="s">
        <v>76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16.5" customHeight="1">
      <c r="A3" s="24" t="s">
        <v>0</v>
      </c>
      <c r="B3" s="25" t="s">
        <v>1</v>
      </c>
      <c r="C3" s="24" t="s">
        <v>69</v>
      </c>
      <c r="D3" s="24" t="s">
        <v>2</v>
      </c>
      <c r="E3" s="25" t="s">
        <v>3</v>
      </c>
      <c r="F3" s="27" t="s">
        <v>73</v>
      </c>
      <c r="G3" s="27" t="s">
        <v>74</v>
      </c>
      <c r="H3" s="21" t="s">
        <v>70</v>
      </c>
      <c r="I3" s="21" t="s">
        <v>71</v>
      </c>
      <c r="J3" s="21" t="s">
        <v>72</v>
      </c>
    </row>
    <row r="4" spans="1:10" ht="32.25" customHeight="1">
      <c r="A4" s="24"/>
      <c r="B4" s="26"/>
      <c r="C4" s="24"/>
      <c r="D4" s="24"/>
      <c r="E4" s="26"/>
      <c r="F4" s="27"/>
      <c r="G4" s="27"/>
      <c r="H4" s="22"/>
      <c r="I4" s="22"/>
      <c r="J4" s="22"/>
    </row>
    <row r="5" spans="1:10" ht="27.75" customHeight="1">
      <c r="A5" s="2">
        <v>1</v>
      </c>
      <c r="B5" s="3" t="s">
        <v>4</v>
      </c>
      <c r="C5" s="4" t="s">
        <v>4</v>
      </c>
      <c r="D5" s="4" t="s">
        <v>5</v>
      </c>
      <c r="E5" s="5" t="s">
        <v>6</v>
      </c>
      <c r="F5" s="6">
        <v>28</v>
      </c>
      <c r="G5" s="6">
        <v>28</v>
      </c>
      <c r="H5" s="6">
        <v>200</v>
      </c>
      <c r="I5" s="6">
        <f>G5*H5</f>
        <v>5600</v>
      </c>
      <c r="J5" s="7"/>
    </row>
    <row r="6" spans="1:10" ht="27.75" customHeight="1">
      <c r="A6" s="2">
        <v>2</v>
      </c>
      <c r="B6" s="3" t="s">
        <v>7</v>
      </c>
      <c r="C6" s="4" t="s">
        <v>7</v>
      </c>
      <c r="D6" s="4" t="s">
        <v>8</v>
      </c>
      <c r="E6" s="5" t="s">
        <v>9</v>
      </c>
      <c r="F6" s="6">
        <v>19</v>
      </c>
      <c r="G6" s="6">
        <v>18</v>
      </c>
      <c r="H6" s="6">
        <v>200</v>
      </c>
      <c r="I6" s="6">
        <f t="shared" ref="I6:I26" si="0">G6*H6</f>
        <v>3600</v>
      </c>
      <c r="J6" s="7"/>
    </row>
    <row r="7" spans="1:10" ht="27.75" customHeight="1">
      <c r="A7" s="2">
        <v>3</v>
      </c>
      <c r="B7" s="3" t="s">
        <v>10</v>
      </c>
      <c r="C7" s="4" t="s">
        <v>10</v>
      </c>
      <c r="D7" s="4" t="s">
        <v>11</v>
      </c>
      <c r="E7" s="5" t="s">
        <v>12</v>
      </c>
      <c r="F7" s="6">
        <v>23</v>
      </c>
      <c r="G7" s="6">
        <v>23</v>
      </c>
      <c r="H7" s="6">
        <v>200</v>
      </c>
      <c r="I7" s="6">
        <f t="shared" si="0"/>
        <v>4600</v>
      </c>
      <c r="J7" s="7"/>
    </row>
    <row r="8" spans="1:10" ht="27.75" customHeight="1">
      <c r="A8" s="2">
        <v>4</v>
      </c>
      <c r="B8" s="9" t="s">
        <v>13</v>
      </c>
      <c r="C8" s="8" t="s">
        <v>13</v>
      </c>
      <c r="D8" s="8" t="s">
        <v>14</v>
      </c>
      <c r="E8" s="5" t="s">
        <v>15</v>
      </c>
      <c r="F8" s="6">
        <v>10</v>
      </c>
      <c r="G8" s="6">
        <v>10</v>
      </c>
      <c r="H8" s="6">
        <v>200</v>
      </c>
      <c r="I8" s="6">
        <f t="shared" si="0"/>
        <v>2000</v>
      </c>
      <c r="J8" s="7"/>
    </row>
    <row r="9" spans="1:10" ht="27.75" customHeight="1">
      <c r="A9" s="2">
        <v>5</v>
      </c>
      <c r="B9" s="10" t="s">
        <v>16</v>
      </c>
      <c r="C9" s="5" t="s">
        <v>16</v>
      </c>
      <c r="D9" s="5" t="s">
        <v>17</v>
      </c>
      <c r="E9" s="5" t="s">
        <v>18</v>
      </c>
      <c r="F9" s="6">
        <v>15</v>
      </c>
      <c r="G9" s="6">
        <v>14</v>
      </c>
      <c r="H9" s="6">
        <v>200</v>
      </c>
      <c r="I9" s="6">
        <f t="shared" si="0"/>
        <v>2800</v>
      </c>
      <c r="J9" s="7"/>
    </row>
    <row r="10" spans="1:10" ht="27.75" customHeight="1">
      <c r="A10" s="2">
        <v>6</v>
      </c>
      <c r="B10" s="10" t="s">
        <v>19</v>
      </c>
      <c r="C10" s="5" t="s">
        <v>19</v>
      </c>
      <c r="D10" s="5" t="s">
        <v>20</v>
      </c>
      <c r="E10" s="5" t="s">
        <v>21</v>
      </c>
      <c r="F10" s="6">
        <v>16</v>
      </c>
      <c r="G10" s="6">
        <v>16</v>
      </c>
      <c r="H10" s="6">
        <v>200</v>
      </c>
      <c r="I10" s="6">
        <f t="shared" si="0"/>
        <v>3200</v>
      </c>
      <c r="J10" s="7"/>
    </row>
    <row r="11" spans="1:10" ht="27.75" customHeight="1">
      <c r="A11" s="2">
        <v>7</v>
      </c>
      <c r="B11" s="10" t="s">
        <v>22</v>
      </c>
      <c r="C11" s="5" t="s">
        <v>22</v>
      </c>
      <c r="D11" s="5" t="s">
        <v>23</v>
      </c>
      <c r="E11" s="5" t="s">
        <v>24</v>
      </c>
      <c r="F11" s="6">
        <v>15</v>
      </c>
      <c r="G11" s="6">
        <v>14</v>
      </c>
      <c r="H11" s="6">
        <v>200</v>
      </c>
      <c r="I11" s="6">
        <f t="shared" si="0"/>
        <v>2800</v>
      </c>
      <c r="J11" s="7"/>
    </row>
    <row r="12" spans="1:10" ht="27.75" customHeight="1">
      <c r="A12" s="2">
        <v>8</v>
      </c>
      <c r="B12" s="10" t="s">
        <v>25</v>
      </c>
      <c r="C12" s="5" t="s">
        <v>25</v>
      </c>
      <c r="D12" s="5" t="s">
        <v>26</v>
      </c>
      <c r="E12" s="5" t="s">
        <v>27</v>
      </c>
      <c r="F12" s="6">
        <v>20</v>
      </c>
      <c r="G12" s="6">
        <v>17</v>
      </c>
      <c r="H12" s="6">
        <v>200</v>
      </c>
      <c r="I12" s="6">
        <f t="shared" si="0"/>
        <v>3400</v>
      </c>
      <c r="J12" s="7"/>
    </row>
    <row r="13" spans="1:10" ht="27.75" customHeight="1">
      <c r="A13" s="2">
        <v>9</v>
      </c>
      <c r="B13" s="10" t="s">
        <v>28</v>
      </c>
      <c r="C13" s="5" t="s">
        <v>28</v>
      </c>
      <c r="D13" s="5" t="s">
        <v>29</v>
      </c>
      <c r="E13" s="5" t="s">
        <v>30</v>
      </c>
      <c r="F13" s="6">
        <v>10</v>
      </c>
      <c r="G13" s="6">
        <v>10</v>
      </c>
      <c r="H13" s="6">
        <v>200</v>
      </c>
      <c r="I13" s="6">
        <f t="shared" si="0"/>
        <v>2000</v>
      </c>
      <c r="J13" s="7"/>
    </row>
    <row r="14" spans="1:10" ht="27.75" customHeight="1">
      <c r="A14" s="2">
        <v>10</v>
      </c>
      <c r="B14" s="10" t="s">
        <v>31</v>
      </c>
      <c r="C14" s="5" t="s">
        <v>31</v>
      </c>
      <c r="D14" s="5" t="s">
        <v>32</v>
      </c>
      <c r="E14" s="5" t="s">
        <v>33</v>
      </c>
      <c r="F14" s="6">
        <v>14</v>
      </c>
      <c r="G14" s="6">
        <v>14</v>
      </c>
      <c r="H14" s="6">
        <v>200</v>
      </c>
      <c r="I14" s="6">
        <f t="shared" si="0"/>
        <v>2800</v>
      </c>
      <c r="J14" s="7"/>
    </row>
    <row r="15" spans="1:10" ht="27.75" customHeight="1">
      <c r="A15" s="2">
        <v>11</v>
      </c>
      <c r="B15" s="3" t="s">
        <v>34</v>
      </c>
      <c r="C15" s="4" t="s">
        <v>34</v>
      </c>
      <c r="D15" s="4" t="s">
        <v>35</v>
      </c>
      <c r="E15" s="5" t="s">
        <v>36</v>
      </c>
      <c r="F15" s="6">
        <v>11</v>
      </c>
      <c r="G15" s="6">
        <v>11</v>
      </c>
      <c r="H15" s="6">
        <v>200</v>
      </c>
      <c r="I15" s="6">
        <f t="shared" si="0"/>
        <v>2200</v>
      </c>
      <c r="J15" s="7"/>
    </row>
    <row r="16" spans="1:10" ht="27.75" customHeight="1">
      <c r="A16" s="2">
        <v>12</v>
      </c>
      <c r="B16" s="3" t="s">
        <v>37</v>
      </c>
      <c r="C16" s="4" t="s">
        <v>37</v>
      </c>
      <c r="D16" s="4" t="s">
        <v>38</v>
      </c>
      <c r="E16" s="5" t="s">
        <v>39</v>
      </c>
      <c r="F16" s="6">
        <v>10</v>
      </c>
      <c r="G16" s="6">
        <v>10</v>
      </c>
      <c r="H16" s="6">
        <v>200</v>
      </c>
      <c r="I16" s="6">
        <f t="shared" si="0"/>
        <v>2000</v>
      </c>
      <c r="J16" s="7"/>
    </row>
    <row r="17" spans="1:10" ht="27.75" customHeight="1">
      <c r="A17" s="2">
        <v>13</v>
      </c>
      <c r="B17" s="10" t="s">
        <v>41</v>
      </c>
      <c r="C17" s="5" t="s">
        <v>41</v>
      </c>
      <c r="D17" s="5" t="s">
        <v>42</v>
      </c>
      <c r="E17" s="5" t="s">
        <v>43</v>
      </c>
      <c r="F17" s="6">
        <v>14</v>
      </c>
      <c r="G17" s="6">
        <v>14</v>
      </c>
      <c r="H17" s="6">
        <v>200</v>
      </c>
      <c r="I17" s="6">
        <f t="shared" si="0"/>
        <v>2800</v>
      </c>
      <c r="J17" s="7"/>
    </row>
    <row r="18" spans="1:10" ht="27.75" customHeight="1">
      <c r="A18" s="2">
        <v>14</v>
      </c>
      <c r="B18" s="10" t="s">
        <v>44</v>
      </c>
      <c r="C18" s="5" t="s">
        <v>44</v>
      </c>
      <c r="D18" s="5" t="s">
        <v>45</v>
      </c>
      <c r="E18" s="5" t="s">
        <v>46</v>
      </c>
      <c r="F18" s="6">
        <v>15</v>
      </c>
      <c r="G18" s="6">
        <v>11</v>
      </c>
      <c r="H18" s="6">
        <v>200</v>
      </c>
      <c r="I18" s="6">
        <f t="shared" si="0"/>
        <v>2200</v>
      </c>
      <c r="J18" s="7"/>
    </row>
    <row r="19" spans="1:10" ht="27.75" customHeight="1">
      <c r="A19" s="2">
        <v>15</v>
      </c>
      <c r="B19" s="10" t="s">
        <v>47</v>
      </c>
      <c r="C19" s="5" t="s">
        <v>47</v>
      </c>
      <c r="D19" s="5" t="s">
        <v>48</v>
      </c>
      <c r="E19" s="5" t="s">
        <v>49</v>
      </c>
      <c r="F19" s="11">
        <v>14</v>
      </c>
      <c r="G19" s="11">
        <v>14</v>
      </c>
      <c r="H19" s="6">
        <v>200</v>
      </c>
      <c r="I19" s="6">
        <f t="shared" si="0"/>
        <v>2800</v>
      </c>
      <c r="J19" s="7"/>
    </row>
    <row r="20" spans="1:10" ht="27.75" customHeight="1">
      <c r="A20" s="2">
        <v>16</v>
      </c>
      <c r="B20" s="10" t="s">
        <v>50</v>
      </c>
      <c r="C20" s="5" t="s">
        <v>50</v>
      </c>
      <c r="D20" s="5" t="s">
        <v>51</v>
      </c>
      <c r="E20" s="5" t="s">
        <v>52</v>
      </c>
      <c r="F20" s="6">
        <v>10</v>
      </c>
      <c r="G20" s="6">
        <v>10</v>
      </c>
      <c r="H20" s="6">
        <v>200</v>
      </c>
      <c r="I20" s="6">
        <f t="shared" si="0"/>
        <v>2000</v>
      </c>
      <c r="J20" s="7"/>
    </row>
    <row r="21" spans="1:10" ht="27.75" customHeight="1">
      <c r="A21" s="2">
        <v>17</v>
      </c>
      <c r="B21" s="10" t="s">
        <v>53</v>
      </c>
      <c r="C21" s="5" t="s">
        <v>53</v>
      </c>
      <c r="D21" s="5" t="s">
        <v>42</v>
      </c>
      <c r="E21" s="5" t="s">
        <v>54</v>
      </c>
      <c r="F21" s="6">
        <v>19</v>
      </c>
      <c r="G21" s="6">
        <v>19</v>
      </c>
      <c r="H21" s="6">
        <v>200</v>
      </c>
      <c r="I21" s="6">
        <f t="shared" si="0"/>
        <v>3800</v>
      </c>
      <c r="J21" s="7"/>
    </row>
    <row r="22" spans="1:10" ht="27.75" customHeight="1">
      <c r="A22" s="2">
        <v>18</v>
      </c>
      <c r="B22" s="10" t="s">
        <v>55</v>
      </c>
      <c r="C22" s="5" t="s">
        <v>55</v>
      </c>
      <c r="D22" s="5" t="s">
        <v>56</v>
      </c>
      <c r="E22" s="5" t="s">
        <v>57</v>
      </c>
      <c r="F22" s="11">
        <v>24</v>
      </c>
      <c r="G22" s="11">
        <v>10</v>
      </c>
      <c r="H22" s="6">
        <v>200</v>
      </c>
      <c r="I22" s="6">
        <f t="shared" si="0"/>
        <v>2000</v>
      </c>
      <c r="J22" s="7"/>
    </row>
    <row r="23" spans="1:10" ht="27.75" customHeight="1">
      <c r="A23" s="2">
        <v>19</v>
      </c>
      <c r="B23" s="3" t="s">
        <v>58</v>
      </c>
      <c r="C23" s="4" t="s">
        <v>58</v>
      </c>
      <c r="D23" s="4" t="s">
        <v>42</v>
      </c>
      <c r="E23" s="4" t="s">
        <v>59</v>
      </c>
      <c r="F23" s="11">
        <v>16</v>
      </c>
      <c r="G23" s="11">
        <v>16</v>
      </c>
      <c r="H23" s="6">
        <v>200</v>
      </c>
      <c r="I23" s="6">
        <f t="shared" si="0"/>
        <v>3200</v>
      </c>
      <c r="J23" s="7"/>
    </row>
    <row r="24" spans="1:10" ht="27.75" customHeight="1">
      <c r="A24" s="2">
        <v>20</v>
      </c>
      <c r="B24" s="3" t="s">
        <v>60</v>
      </c>
      <c r="C24" s="4" t="s">
        <v>61</v>
      </c>
      <c r="D24" s="4" t="s">
        <v>42</v>
      </c>
      <c r="E24" s="4" t="s">
        <v>62</v>
      </c>
      <c r="F24" s="12">
        <v>24</v>
      </c>
      <c r="G24" s="12">
        <v>24</v>
      </c>
      <c r="H24" s="6">
        <v>200</v>
      </c>
      <c r="I24" s="6">
        <f t="shared" si="0"/>
        <v>4800</v>
      </c>
      <c r="J24" s="7"/>
    </row>
    <row r="25" spans="1:10" ht="27.75" customHeight="1">
      <c r="A25" s="2">
        <v>21</v>
      </c>
      <c r="B25" s="10" t="s">
        <v>63</v>
      </c>
      <c r="C25" s="5" t="s">
        <v>63</v>
      </c>
      <c r="D25" s="5" t="s">
        <v>64</v>
      </c>
      <c r="E25" s="4" t="s">
        <v>65</v>
      </c>
      <c r="F25" s="13">
        <v>18</v>
      </c>
      <c r="G25" s="13">
        <v>18</v>
      </c>
      <c r="H25" s="6">
        <v>200</v>
      </c>
      <c r="I25" s="6">
        <f t="shared" si="0"/>
        <v>3600</v>
      </c>
      <c r="J25" s="7"/>
    </row>
    <row r="26" spans="1:10" ht="27.75" customHeight="1">
      <c r="A26" s="2">
        <v>22</v>
      </c>
      <c r="B26" s="3" t="s">
        <v>66</v>
      </c>
      <c r="C26" s="4" t="s">
        <v>58</v>
      </c>
      <c r="D26" s="8" t="s">
        <v>40</v>
      </c>
      <c r="E26" s="4" t="s">
        <v>67</v>
      </c>
      <c r="F26" s="13">
        <v>10</v>
      </c>
      <c r="G26" s="13">
        <v>10</v>
      </c>
      <c r="H26" s="6">
        <v>200</v>
      </c>
      <c r="I26" s="6">
        <f t="shared" si="0"/>
        <v>2000</v>
      </c>
      <c r="J26" s="7"/>
    </row>
    <row r="27" spans="1:10" ht="27.75" customHeight="1">
      <c r="A27" s="20" t="s">
        <v>68</v>
      </c>
      <c r="B27" s="20"/>
      <c r="C27" s="7"/>
      <c r="D27" s="14"/>
      <c r="E27" s="14"/>
      <c r="F27" s="15">
        <f>SUM(F5:F26)</f>
        <v>355</v>
      </c>
      <c r="G27" s="15">
        <f>SUM(G5:G26)</f>
        <v>331</v>
      </c>
      <c r="H27" s="15"/>
      <c r="I27" s="15">
        <f>SUM(I5:I26)</f>
        <v>66200</v>
      </c>
      <c r="J27" s="7"/>
    </row>
  </sheetData>
  <mergeCells count="12">
    <mergeCell ref="A27:B27"/>
    <mergeCell ref="H3:H4"/>
    <mergeCell ref="I3:I4"/>
    <mergeCell ref="A2:J2"/>
    <mergeCell ref="A3:A4"/>
    <mergeCell ref="B3:B4"/>
    <mergeCell ref="C3:C4"/>
    <mergeCell ref="D3:D4"/>
    <mergeCell ref="E3:E4"/>
    <mergeCell ref="F3:F4"/>
    <mergeCell ref="J3:J4"/>
    <mergeCell ref="G3:G4"/>
  </mergeCells>
  <phoneticPr fontId="1" type="noConversion"/>
  <pageMargins left="0.39370078740157483" right="0.39370078740157483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2021-09-13T03:07:33Z</dcterms:modified>
</cp:coreProperties>
</file>