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10350"/>
  </bookViews>
  <sheets>
    <sheet name="会宁县农产品市场价格监测表" sheetId="1" r:id="rId1"/>
    <sheet name="会宁县畜产品市场价格监测表" sheetId="2" r:id="rId2"/>
    <sheet name="平凉靖远等县主要农产品市场价格监测表" sheetId="3" r:id="rId3"/>
  </sheets>
  <definedNames>
    <definedName name="_xlnm.Print_Titles" localSheetId="0">会宁县农产品市场价格监测表!$1:4</definedName>
  </definedNames>
  <calcPr calcId="144525"/>
</workbook>
</file>

<file path=xl/sharedStrings.xml><?xml version="1.0" encoding="utf-8"?>
<sst xmlns="http://schemas.openxmlformats.org/spreadsheetml/2006/main" count="100">
  <si>
    <t>会宁县第九期农产品市场价格监测表</t>
  </si>
  <si>
    <t xml:space="preserve">会宁县农牧局               </t>
  </si>
  <si>
    <t>单位：元/公斤</t>
  </si>
  <si>
    <t>序号</t>
  </si>
  <si>
    <t>农产品</t>
  </si>
  <si>
    <t>南部</t>
  </si>
  <si>
    <t>县城</t>
  </si>
  <si>
    <t>北部</t>
  </si>
  <si>
    <t>本周</t>
  </si>
  <si>
    <t>上周</t>
  </si>
  <si>
    <t>环比</t>
  </si>
  <si>
    <t>玉米</t>
  </si>
  <si>
    <t>批发</t>
  </si>
  <si>
    <t>零售</t>
  </si>
  <si>
    <t>2</t>
  </si>
  <si>
    <t>马铃薯</t>
  </si>
  <si>
    <t>小麦</t>
  </si>
  <si>
    <t>4</t>
  </si>
  <si>
    <t>良谷米</t>
  </si>
  <si>
    <t>胡麻</t>
  </si>
  <si>
    <t>6</t>
  </si>
  <si>
    <t>胡麻油</t>
  </si>
  <si>
    <t>辣椒</t>
  </si>
  <si>
    <t>8</t>
  </si>
  <si>
    <t>韭菜</t>
  </si>
  <si>
    <t>茄子</t>
  </si>
  <si>
    <t>10</t>
  </si>
  <si>
    <t>西红柿</t>
  </si>
  <si>
    <t>白菜</t>
  </si>
  <si>
    <t>12</t>
  </si>
  <si>
    <t>黄瓜</t>
  </si>
  <si>
    <t>甘蓝</t>
  </si>
  <si>
    <t>14</t>
  </si>
  <si>
    <t>胡萝卜</t>
  </si>
  <si>
    <t>红蒜</t>
  </si>
  <si>
    <t>16</t>
  </si>
  <si>
    <t>白蒜</t>
  </si>
  <si>
    <t>17</t>
  </si>
  <si>
    <t>苹果</t>
  </si>
  <si>
    <t>备注：农产品价格差异较大或需要增加价格监测品种可致电15349033939。</t>
  </si>
  <si>
    <t>会宁县第九期畜产品市场价格监测表</t>
  </si>
  <si>
    <t>畜种及畜产品</t>
  </si>
  <si>
    <t>南  部</t>
  </si>
  <si>
    <t>县  城</t>
  </si>
  <si>
    <t>北  部</t>
  </si>
  <si>
    <t>种牛(头)</t>
  </si>
  <si>
    <t>西门塔尔</t>
  </si>
  <si>
    <t>种羊（成年）</t>
  </si>
  <si>
    <t>小尾寒羊</t>
  </si>
  <si>
    <t>肉牛（毛重）</t>
  </si>
  <si>
    <t>西门塔尔等品种</t>
  </si>
  <si>
    <t>黄牛等老品种</t>
  </si>
  <si>
    <t>肉羊（毛重）</t>
  </si>
  <si>
    <t>山羊</t>
  </si>
  <si>
    <t>绵羊</t>
  </si>
  <si>
    <t>仔猪（头）</t>
  </si>
  <si>
    <t>生猪（毛重）</t>
  </si>
  <si>
    <t>鸡</t>
  </si>
  <si>
    <t>肉鸡</t>
  </si>
  <si>
    <t>蛋鸡</t>
  </si>
  <si>
    <t>牛肉</t>
  </si>
  <si>
    <t>黄牛</t>
  </si>
  <si>
    <t>羊肉</t>
  </si>
  <si>
    <t>羊羔肉</t>
  </si>
  <si>
    <t>猪肉</t>
  </si>
  <si>
    <t>混装</t>
  </si>
  <si>
    <t>瘦肉</t>
  </si>
  <si>
    <t>鸡肉</t>
  </si>
  <si>
    <t>土鸡</t>
  </si>
  <si>
    <t>鸡蛋</t>
  </si>
  <si>
    <t>牛奶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</si>
  <si>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</si>
  <si>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</si>
  <si>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</si>
  <si>
    <t>平凉靖远等县主要农产品市场价格监测表</t>
  </si>
  <si>
    <t>地区</t>
  </si>
  <si>
    <t>品种</t>
  </si>
  <si>
    <t>平凉</t>
  </si>
  <si>
    <t>黄牛（毛重）</t>
  </si>
  <si>
    <t>新品种肉牛（毛重）</t>
  </si>
  <si>
    <t>康乐（康美公司）</t>
  </si>
  <si>
    <t>靖远</t>
  </si>
  <si>
    <t>山羊（毛重）</t>
  </si>
  <si>
    <t>绵羊（毛重）</t>
  </si>
  <si>
    <t>娃娃菜</t>
  </si>
  <si>
    <t>番瓜</t>
  </si>
  <si>
    <t>白菜花</t>
  </si>
  <si>
    <t>油菜</t>
  </si>
  <si>
    <t>圆白菜</t>
  </si>
  <si>
    <t>土豆</t>
  </si>
  <si>
    <t>圆茄子</t>
  </si>
  <si>
    <t>长茄子</t>
  </si>
  <si>
    <t>陇椒</t>
  </si>
  <si>
    <t>尖椒</t>
  </si>
  <si>
    <t>蒜薹</t>
  </si>
  <si>
    <t>洋葱</t>
  </si>
  <si>
    <t>白葱</t>
  </si>
  <si>
    <t>蒜苗</t>
  </si>
  <si>
    <t>大蒜</t>
  </si>
  <si>
    <t>生姜（新）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</si>
</sst>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32">
    <font>
      <sz val="12"/>
      <name val="宋体"/>
      <charset val="134"/>
    </font>
    <font>
      <b/>
      <sz val="14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4"/>
      <name val="仿宋_GB2312"/>
      <charset val="134"/>
    </font>
    <font>
      <sz val="14"/>
      <color rgb="FF000000"/>
      <name val="黑体"/>
      <charset val="134"/>
    </font>
    <font>
      <b/>
      <sz val="12"/>
      <name val="宋体"/>
      <charset val="134"/>
    </font>
    <font>
      <sz val="12"/>
      <color rgb="FF000000"/>
      <name val="仿宋_GB2312"/>
      <charset val="134"/>
    </font>
    <font>
      <sz val="12"/>
      <name val="仿宋"/>
      <charset val="134"/>
    </font>
    <font>
      <sz val="14"/>
      <name val="宋体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17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2" borderId="17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31" fillId="11" borderId="20" applyNumberFormat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51" applyFont="1">
      <alignment vertical="center"/>
    </xf>
    <xf numFmtId="0" fontId="0" fillId="0" borderId="0" xfId="51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left" vertical="center"/>
    </xf>
    <xf numFmtId="0" fontId="3" fillId="0" borderId="0" xfId="51" applyFont="1" applyAlignment="1">
      <alignment horizontal="center" vertical="center"/>
    </xf>
    <xf numFmtId="0" fontId="4" fillId="0" borderId="2" xfId="51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/>
    </xf>
    <xf numFmtId="49" fontId="5" fillId="0" borderId="2" xfId="51" applyNumberFormat="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/>
    </xf>
    <xf numFmtId="0" fontId="2" fillId="0" borderId="2" xfId="51" applyFont="1" applyBorder="1" applyAlignment="1">
      <alignment horizontal="center" vertical="center"/>
    </xf>
    <xf numFmtId="0" fontId="6" fillId="0" borderId="2" xfId="51" applyNumberFormat="1" applyFont="1" applyFill="1" applyBorder="1" applyAlignment="1">
      <alignment horizontal="center" vertical="center" wrapText="1"/>
    </xf>
    <xf numFmtId="176" fontId="6" fillId="0" borderId="2" xfId="51" applyNumberFormat="1" applyFont="1" applyFill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0" fontId="2" fillId="0" borderId="4" xfId="51" applyFont="1" applyBorder="1" applyAlignment="1">
      <alignment horizontal="center" vertical="center" wrapText="1"/>
    </xf>
    <xf numFmtId="0" fontId="2" fillId="0" borderId="5" xfId="51" applyFont="1" applyBorder="1" applyAlignment="1">
      <alignment horizontal="center" vertical="center" wrapText="1"/>
    </xf>
    <xf numFmtId="49" fontId="2" fillId="0" borderId="2" xfId="51" applyNumberFormat="1" applyFont="1" applyBorder="1" applyAlignment="1">
      <alignment horizontal="center" vertical="center" wrapText="1"/>
    </xf>
    <xf numFmtId="0" fontId="2" fillId="0" borderId="2" xfId="51" applyFont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176" fontId="2" fillId="0" borderId="2" xfId="51" applyNumberFormat="1" applyFont="1" applyBorder="1" applyAlignment="1">
      <alignment horizontal="center" vertical="center" wrapText="1"/>
    </xf>
    <xf numFmtId="0" fontId="0" fillId="0" borderId="0" xfId="51" applyAlignment="1">
      <alignment horizontal="left" vertical="center"/>
    </xf>
    <xf numFmtId="0" fontId="0" fillId="0" borderId="6" xfId="51" applyBorder="1" applyAlignment="1">
      <alignment horizontal="left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176" fontId="8" fillId="0" borderId="1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" fillId="0" borderId="3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176" fontId="11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6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zoomScale="65" zoomScaleNormal="65" topLeftCell="A4" workbookViewId="0">
      <selection activeCell="J38" sqref="J38"/>
    </sheetView>
  </sheetViews>
  <sheetFormatPr defaultColWidth="9" defaultRowHeight="14.25"/>
  <cols>
    <col min="1" max="1" width="6" customWidth="1"/>
    <col min="2" max="2" width="15.5" style="52" customWidth="1"/>
    <col min="3" max="3" width="8.4" style="52" customWidth="1"/>
    <col min="4" max="6" width="10.1" style="52" customWidth="1"/>
    <col min="7" max="7" width="10.1" style="53" customWidth="1"/>
    <col min="8" max="12" width="10.1" style="52" customWidth="1"/>
    <col min="13" max="13" width="9" style="52"/>
  </cols>
  <sheetData>
    <row r="1" ht="28" customHeight="1" spans="1:12">
      <c r="A1" s="23" t="s">
        <v>0</v>
      </c>
      <c r="B1" s="54"/>
      <c r="C1" s="54"/>
      <c r="D1" s="54"/>
      <c r="E1" s="54"/>
      <c r="F1" s="54"/>
      <c r="G1" s="55"/>
      <c r="H1" s="54"/>
      <c r="I1" s="54"/>
      <c r="J1" s="54"/>
      <c r="K1" s="54"/>
      <c r="L1" s="54"/>
    </row>
    <row r="2" ht="18" customHeight="1" spans="2:12">
      <c r="B2" s="56" t="s">
        <v>1</v>
      </c>
      <c r="C2" s="56"/>
      <c r="D2" s="56"/>
      <c r="E2" s="56"/>
      <c r="F2" s="56"/>
      <c r="G2" s="57"/>
      <c r="H2" s="58"/>
      <c r="I2" s="58"/>
      <c r="J2" s="84" t="s">
        <v>2</v>
      </c>
      <c r="K2" s="84"/>
      <c r="L2" s="84"/>
    </row>
    <row r="3" ht="19" customHeight="1" spans="1:12">
      <c r="A3" s="59" t="s">
        <v>3</v>
      </c>
      <c r="B3" s="60" t="s">
        <v>4</v>
      </c>
      <c r="C3" s="61"/>
      <c r="D3" s="62" t="s">
        <v>5</v>
      </c>
      <c r="E3" s="63"/>
      <c r="F3" s="64"/>
      <c r="G3" s="65" t="s">
        <v>6</v>
      </c>
      <c r="H3" s="66"/>
      <c r="I3" s="85"/>
      <c r="J3" s="86" t="s">
        <v>7</v>
      </c>
      <c r="K3" s="66"/>
      <c r="L3" s="85"/>
    </row>
    <row r="4" s="22" customFormat="1" ht="15.75" customHeight="1" spans="1:13">
      <c r="A4" s="67"/>
      <c r="B4" s="68"/>
      <c r="C4" s="69"/>
      <c r="D4" s="70" t="s">
        <v>8</v>
      </c>
      <c r="E4" s="70" t="s">
        <v>9</v>
      </c>
      <c r="F4" s="70" t="s">
        <v>10</v>
      </c>
      <c r="G4" s="71" t="s">
        <v>8</v>
      </c>
      <c r="H4" s="70" t="s">
        <v>9</v>
      </c>
      <c r="I4" s="70" t="s">
        <v>10</v>
      </c>
      <c r="J4" s="70" t="s">
        <v>8</v>
      </c>
      <c r="K4" s="70" t="s">
        <v>9</v>
      </c>
      <c r="L4" s="70" t="s">
        <v>10</v>
      </c>
      <c r="M4" s="87"/>
    </row>
    <row r="5" s="22" customFormat="1" ht="21.75" customHeight="1" spans="1:13">
      <c r="A5" s="72">
        <v>1</v>
      </c>
      <c r="B5" s="73" t="s">
        <v>11</v>
      </c>
      <c r="C5" s="74" t="s">
        <v>12</v>
      </c>
      <c r="D5" s="75">
        <v>2</v>
      </c>
      <c r="E5" s="75">
        <v>1.2</v>
      </c>
      <c r="F5" s="76">
        <f>(D5-E5)/E5*100</f>
        <v>66.6666666666667</v>
      </c>
      <c r="G5" s="77">
        <v>2.5</v>
      </c>
      <c r="H5" s="78">
        <v>3</v>
      </c>
      <c r="I5" s="76">
        <f>(G5-H5)/H5*100</f>
        <v>-16.6666666666667</v>
      </c>
      <c r="J5" s="44">
        <v>1.8</v>
      </c>
      <c r="K5" s="44">
        <v>1.8</v>
      </c>
      <c r="L5" s="76">
        <f>(J5-K5)/K5*100</f>
        <v>0</v>
      </c>
      <c r="M5" s="87"/>
    </row>
    <row r="6" s="22" customFormat="1" ht="21.75" customHeight="1" spans="1:13">
      <c r="A6" s="79">
        <v>2</v>
      </c>
      <c r="B6" s="80"/>
      <c r="C6" s="74" t="s">
        <v>13</v>
      </c>
      <c r="D6" s="75">
        <v>2.4</v>
      </c>
      <c r="E6" s="75">
        <v>1.6</v>
      </c>
      <c r="F6" s="76">
        <f t="shared" ref="F6:F38" si="0">(D6-E6)/E6*100</f>
        <v>50</v>
      </c>
      <c r="G6" s="77">
        <v>3</v>
      </c>
      <c r="H6" s="78">
        <v>3.6</v>
      </c>
      <c r="I6" s="76">
        <f t="shared" ref="I6" si="1">(G6-H6)/H6*100</f>
        <v>-16.6666666666667</v>
      </c>
      <c r="J6" s="44">
        <v>1.95</v>
      </c>
      <c r="K6" s="44">
        <v>1.95</v>
      </c>
      <c r="L6" s="76">
        <f t="shared" ref="L6:L38" si="2">(J6-K6)/K6*100</f>
        <v>0</v>
      </c>
      <c r="M6" s="87"/>
    </row>
    <row r="7" s="22" customFormat="1" ht="21.75" customHeight="1" spans="1:13">
      <c r="A7" s="72" t="s">
        <v>14</v>
      </c>
      <c r="B7" s="73" t="s">
        <v>15</v>
      </c>
      <c r="C7" s="74" t="s">
        <v>12</v>
      </c>
      <c r="D7" s="75">
        <v>1.6</v>
      </c>
      <c r="E7" s="75">
        <v>1.6</v>
      </c>
      <c r="F7" s="76">
        <f t="shared" si="0"/>
        <v>0</v>
      </c>
      <c r="G7" s="77">
        <v>2</v>
      </c>
      <c r="H7" s="78">
        <v>2</v>
      </c>
      <c r="I7" s="76">
        <f t="shared" ref="I7:I38" si="3">(G7-H7)/H7*100</f>
        <v>0</v>
      </c>
      <c r="J7" s="44">
        <v>1.2</v>
      </c>
      <c r="K7" s="44">
        <v>1.2</v>
      </c>
      <c r="L7" s="76">
        <f t="shared" si="2"/>
        <v>0</v>
      </c>
      <c r="M7" s="87"/>
    </row>
    <row r="8" s="22" customFormat="1" ht="21.75" customHeight="1" spans="1:13">
      <c r="A8" s="79">
        <v>4</v>
      </c>
      <c r="B8" s="80"/>
      <c r="C8" s="74" t="s">
        <v>13</v>
      </c>
      <c r="D8" s="75">
        <v>2</v>
      </c>
      <c r="E8" s="75">
        <v>2</v>
      </c>
      <c r="F8" s="76">
        <f t="shared" si="0"/>
        <v>0</v>
      </c>
      <c r="G8" s="77">
        <v>3</v>
      </c>
      <c r="H8" s="78">
        <v>3</v>
      </c>
      <c r="I8" s="76">
        <f t="shared" si="3"/>
        <v>0</v>
      </c>
      <c r="J8" s="44">
        <v>1.4</v>
      </c>
      <c r="K8" s="44">
        <v>1.4</v>
      </c>
      <c r="L8" s="76">
        <f t="shared" si="2"/>
        <v>0</v>
      </c>
      <c r="M8" s="87"/>
    </row>
    <row r="9" s="22" customFormat="1" ht="21.75" customHeight="1" spans="1:13">
      <c r="A9" s="72">
        <v>3</v>
      </c>
      <c r="B9" s="73" t="s">
        <v>16</v>
      </c>
      <c r="C9" s="74" t="s">
        <v>12</v>
      </c>
      <c r="D9" s="75">
        <v>2</v>
      </c>
      <c r="E9" s="75">
        <v>1.9</v>
      </c>
      <c r="F9" s="76">
        <f t="shared" si="0"/>
        <v>5.26315789473685</v>
      </c>
      <c r="G9" s="77">
        <v>2</v>
      </c>
      <c r="H9" s="78">
        <v>2.2</v>
      </c>
      <c r="I9" s="76">
        <f t="shared" si="3"/>
        <v>-9.0909090909091</v>
      </c>
      <c r="J9" s="44">
        <v>2.2</v>
      </c>
      <c r="K9" s="44">
        <v>2.9</v>
      </c>
      <c r="L9" s="76">
        <f t="shared" si="2"/>
        <v>-24.1379310344828</v>
      </c>
      <c r="M9" s="87"/>
    </row>
    <row r="10" s="22" customFormat="1" ht="21.75" customHeight="1" spans="1:13">
      <c r="A10" s="79">
        <v>4</v>
      </c>
      <c r="B10" s="80"/>
      <c r="C10" s="74" t="s">
        <v>13</v>
      </c>
      <c r="D10" s="75">
        <v>2.8</v>
      </c>
      <c r="E10" s="75">
        <v>2.2</v>
      </c>
      <c r="F10" s="76">
        <f t="shared" si="0"/>
        <v>27.2727272727273</v>
      </c>
      <c r="G10" s="77">
        <v>3</v>
      </c>
      <c r="H10" s="78">
        <v>3.2</v>
      </c>
      <c r="I10" s="76">
        <f t="shared" si="3"/>
        <v>-6.25000000000001</v>
      </c>
      <c r="J10" s="44">
        <v>3</v>
      </c>
      <c r="K10" s="44">
        <v>3.1</v>
      </c>
      <c r="L10" s="76">
        <f t="shared" si="2"/>
        <v>-3.22580645161291</v>
      </c>
      <c r="M10" s="87"/>
    </row>
    <row r="11" s="22" customFormat="1" ht="21.75" customHeight="1" spans="1:13">
      <c r="A11" s="72" t="s">
        <v>17</v>
      </c>
      <c r="B11" s="73" t="s">
        <v>18</v>
      </c>
      <c r="C11" s="74" t="s">
        <v>12</v>
      </c>
      <c r="D11" s="75">
        <v>4</v>
      </c>
      <c r="E11" s="75">
        <v>5</v>
      </c>
      <c r="F11" s="76">
        <f t="shared" si="0"/>
        <v>-20</v>
      </c>
      <c r="G11" s="77">
        <v>4</v>
      </c>
      <c r="H11" s="78">
        <v>4.5</v>
      </c>
      <c r="I11" s="76">
        <f t="shared" si="3"/>
        <v>-11.1111111111111</v>
      </c>
      <c r="J11" s="44">
        <v>4</v>
      </c>
      <c r="K11" s="44">
        <v>11</v>
      </c>
      <c r="L11" s="76">
        <f t="shared" si="2"/>
        <v>-63.6363636363636</v>
      </c>
      <c r="M11" s="87"/>
    </row>
    <row r="12" s="22" customFormat="1" ht="21.75" customHeight="1" spans="1:13">
      <c r="A12" s="79">
        <v>5</v>
      </c>
      <c r="B12" s="80"/>
      <c r="C12" s="74" t="s">
        <v>13</v>
      </c>
      <c r="D12" s="75">
        <v>5.5</v>
      </c>
      <c r="E12" s="75">
        <v>6</v>
      </c>
      <c r="F12" s="76">
        <f t="shared" si="0"/>
        <v>-8.33333333333333</v>
      </c>
      <c r="G12" s="77">
        <v>5.4</v>
      </c>
      <c r="H12" s="78">
        <v>5.5</v>
      </c>
      <c r="I12" s="76">
        <f t="shared" si="3"/>
        <v>-1.81818181818181</v>
      </c>
      <c r="J12" s="44">
        <v>6</v>
      </c>
      <c r="K12" s="44">
        <v>12</v>
      </c>
      <c r="L12" s="76">
        <f t="shared" si="2"/>
        <v>-50</v>
      </c>
      <c r="M12" s="87"/>
    </row>
    <row r="13" s="22" customFormat="1" ht="21.75" customHeight="1" spans="1:13">
      <c r="A13" s="72">
        <v>5</v>
      </c>
      <c r="B13" s="73" t="s">
        <v>19</v>
      </c>
      <c r="C13" s="74" t="s">
        <v>12</v>
      </c>
      <c r="D13" s="75">
        <v>5</v>
      </c>
      <c r="E13" s="75">
        <v>5</v>
      </c>
      <c r="F13" s="76">
        <f t="shared" si="0"/>
        <v>0</v>
      </c>
      <c r="G13" s="77">
        <v>5.3</v>
      </c>
      <c r="H13" s="78">
        <v>5.5</v>
      </c>
      <c r="I13" s="76">
        <f t="shared" si="3"/>
        <v>-3.63636363636364</v>
      </c>
      <c r="J13" s="44">
        <v>6</v>
      </c>
      <c r="K13" s="44">
        <v>6</v>
      </c>
      <c r="L13" s="76">
        <f t="shared" si="2"/>
        <v>0</v>
      </c>
      <c r="M13" s="87"/>
    </row>
    <row r="14" s="22" customFormat="1" ht="21.75" customHeight="1" spans="1:13">
      <c r="A14" s="79">
        <v>6</v>
      </c>
      <c r="B14" s="80"/>
      <c r="C14" s="74" t="s">
        <v>13</v>
      </c>
      <c r="D14" s="75">
        <v>6</v>
      </c>
      <c r="E14" s="75">
        <v>6</v>
      </c>
      <c r="F14" s="76">
        <f t="shared" si="0"/>
        <v>0</v>
      </c>
      <c r="G14" s="77">
        <v>6</v>
      </c>
      <c r="H14" s="78">
        <v>6.6</v>
      </c>
      <c r="I14" s="76">
        <f t="shared" si="3"/>
        <v>-9.09090909090909</v>
      </c>
      <c r="J14" s="44">
        <v>6.6</v>
      </c>
      <c r="K14" s="44">
        <v>6.6</v>
      </c>
      <c r="L14" s="76">
        <f t="shared" si="2"/>
        <v>0</v>
      </c>
      <c r="M14" s="87"/>
    </row>
    <row r="15" s="22" customFormat="1" ht="21.75" customHeight="1" spans="1:13">
      <c r="A15" s="72" t="s">
        <v>20</v>
      </c>
      <c r="B15" s="73" t="s">
        <v>21</v>
      </c>
      <c r="C15" s="74" t="s">
        <v>12</v>
      </c>
      <c r="D15" s="75">
        <v>18</v>
      </c>
      <c r="E15" s="75">
        <v>19</v>
      </c>
      <c r="F15" s="76">
        <f t="shared" si="0"/>
        <v>-5.26315789473684</v>
      </c>
      <c r="G15" s="77">
        <v>22</v>
      </c>
      <c r="H15" s="78">
        <v>22</v>
      </c>
      <c r="I15" s="76">
        <f t="shared" si="3"/>
        <v>0</v>
      </c>
      <c r="J15" s="44">
        <v>17</v>
      </c>
      <c r="K15" s="44">
        <v>17</v>
      </c>
      <c r="L15" s="76">
        <f t="shared" si="2"/>
        <v>0</v>
      </c>
      <c r="M15" s="87"/>
    </row>
    <row r="16" s="22" customFormat="1" ht="21.75" customHeight="1" spans="1:13">
      <c r="A16" s="79">
        <v>6</v>
      </c>
      <c r="B16" s="80"/>
      <c r="C16" s="74" t="s">
        <v>13</v>
      </c>
      <c r="D16" s="75">
        <v>20</v>
      </c>
      <c r="E16" s="75">
        <v>21</v>
      </c>
      <c r="F16" s="76">
        <f t="shared" si="0"/>
        <v>-4.76190476190476</v>
      </c>
      <c r="G16" s="77">
        <v>30</v>
      </c>
      <c r="H16" s="78">
        <v>26</v>
      </c>
      <c r="I16" s="76">
        <f t="shared" si="3"/>
        <v>15.3846153846154</v>
      </c>
      <c r="J16" s="44">
        <v>20</v>
      </c>
      <c r="K16" s="44">
        <v>20</v>
      </c>
      <c r="L16" s="76">
        <f t="shared" si="2"/>
        <v>0</v>
      </c>
      <c r="M16" s="87"/>
    </row>
    <row r="17" s="22" customFormat="1" ht="21.75" customHeight="1" spans="1:13">
      <c r="A17" s="72">
        <v>7</v>
      </c>
      <c r="B17" s="73" t="s">
        <v>22</v>
      </c>
      <c r="C17" s="74" t="s">
        <v>12</v>
      </c>
      <c r="D17" s="77">
        <v>8</v>
      </c>
      <c r="E17" s="75">
        <v>7</v>
      </c>
      <c r="F17" s="76">
        <f t="shared" si="0"/>
        <v>14.2857142857143</v>
      </c>
      <c r="G17" s="77">
        <v>15</v>
      </c>
      <c r="H17" s="78">
        <v>13</v>
      </c>
      <c r="I17" s="76">
        <f t="shared" si="3"/>
        <v>15.3846153846154</v>
      </c>
      <c r="J17" s="77">
        <v>9</v>
      </c>
      <c r="K17" s="44">
        <v>11</v>
      </c>
      <c r="L17" s="76">
        <f t="shared" si="2"/>
        <v>-18.1818181818182</v>
      </c>
      <c r="M17" s="87"/>
    </row>
    <row r="18" s="22" customFormat="1" ht="21.75" customHeight="1" spans="1:13">
      <c r="A18" s="79">
        <v>8</v>
      </c>
      <c r="B18" s="80"/>
      <c r="C18" s="74" t="s">
        <v>13</v>
      </c>
      <c r="D18" s="77">
        <v>12</v>
      </c>
      <c r="E18" s="75">
        <v>9</v>
      </c>
      <c r="F18" s="76">
        <f t="shared" si="0"/>
        <v>33.3333333333333</v>
      </c>
      <c r="G18" s="77">
        <v>18</v>
      </c>
      <c r="H18" s="78">
        <v>18</v>
      </c>
      <c r="I18" s="76">
        <f t="shared" si="3"/>
        <v>0</v>
      </c>
      <c r="J18" s="77">
        <v>12</v>
      </c>
      <c r="K18" s="44">
        <v>13</v>
      </c>
      <c r="L18" s="76">
        <f t="shared" si="2"/>
        <v>-7.69230769230769</v>
      </c>
      <c r="M18" s="87"/>
    </row>
    <row r="19" s="22" customFormat="1" ht="21.75" customHeight="1" spans="1:13">
      <c r="A19" s="72" t="s">
        <v>23</v>
      </c>
      <c r="B19" s="73" t="s">
        <v>24</v>
      </c>
      <c r="C19" s="74" t="s">
        <v>12</v>
      </c>
      <c r="D19" s="77">
        <v>7</v>
      </c>
      <c r="E19" s="75">
        <v>6</v>
      </c>
      <c r="F19" s="76">
        <f t="shared" si="0"/>
        <v>16.6666666666667</v>
      </c>
      <c r="G19" s="77">
        <v>7</v>
      </c>
      <c r="H19" s="78">
        <v>7</v>
      </c>
      <c r="I19" s="76">
        <f t="shared" si="3"/>
        <v>0</v>
      </c>
      <c r="J19" s="77">
        <v>6</v>
      </c>
      <c r="K19" s="44">
        <v>5</v>
      </c>
      <c r="L19" s="76">
        <f t="shared" si="2"/>
        <v>20</v>
      </c>
      <c r="M19" s="87"/>
    </row>
    <row r="20" s="22" customFormat="1" ht="21.75" customHeight="1" spans="1:13">
      <c r="A20" s="79">
        <v>7</v>
      </c>
      <c r="B20" s="80"/>
      <c r="C20" s="74" t="s">
        <v>13</v>
      </c>
      <c r="D20" s="77">
        <v>8</v>
      </c>
      <c r="E20" s="75">
        <v>7</v>
      </c>
      <c r="F20" s="76">
        <f t="shared" si="0"/>
        <v>14.2857142857143</v>
      </c>
      <c r="G20" s="77">
        <v>8.8</v>
      </c>
      <c r="H20" s="78">
        <v>8.2</v>
      </c>
      <c r="I20" s="76">
        <f t="shared" si="3"/>
        <v>7.31707317073172</v>
      </c>
      <c r="J20" s="77">
        <v>7</v>
      </c>
      <c r="K20" s="44">
        <v>6</v>
      </c>
      <c r="L20" s="76">
        <f t="shared" si="2"/>
        <v>16.6666666666667</v>
      </c>
      <c r="M20" s="87"/>
    </row>
    <row r="21" s="22" customFormat="1" ht="21.75" customHeight="1" spans="1:13">
      <c r="A21" s="72">
        <v>9</v>
      </c>
      <c r="B21" s="73" t="s">
        <v>25</v>
      </c>
      <c r="C21" s="74" t="s">
        <v>12</v>
      </c>
      <c r="D21" s="77">
        <v>9</v>
      </c>
      <c r="E21" s="75">
        <v>8</v>
      </c>
      <c r="F21" s="76">
        <f t="shared" si="0"/>
        <v>12.5</v>
      </c>
      <c r="G21" s="77">
        <v>9.4</v>
      </c>
      <c r="H21" s="78">
        <v>8</v>
      </c>
      <c r="I21" s="76">
        <f t="shared" si="3"/>
        <v>17.5</v>
      </c>
      <c r="J21" s="77">
        <v>5</v>
      </c>
      <c r="K21" s="44">
        <v>4.5</v>
      </c>
      <c r="L21" s="76">
        <f t="shared" si="2"/>
        <v>11.1111111111111</v>
      </c>
      <c r="M21" s="87"/>
    </row>
    <row r="22" s="22" customFormat="1" ht="21.75" customHeight="1" spans="1:13">
      <c r="A22" s="79">
        <v>10</v>
      </c>
      <c r="B22" s="80"/>
      <c r="C22" s="74" t="s">
        <v>13</v>
      </c>
      <c r="D22" s="77">
        <v>10</v>
      </c>
      <c r="E22" s="75">
        <v>9</v>
      </c>
      <c r="F22" s="76">
        <f t="shared" si="0"/>
        <v>11.1111111111111</v>
      </c>
      <c r="G22" s="77">
        <v>11.5</v>
      </c>
      <c r="H22" s="78">
        <v>9.6</v>
      </c>
      <c r="I22" s="76">
        <f t="shared" si="3"/>
        <v>19.7916666666667</v>
      </c>
      <c r="J22" s="77">
        <v>6</v>
      </c>
      <c r="K22" s="44">
        <v>5.7</v>
      </c>
      <c r="L22" s="76">
        <f t="shared" si="2"/>
        <v>5.26315789473684</v>
      </c>
      <c r="M22" s="87"/>
    </row>
    <row r="23" s="22" customFormat="1" ht="21.75" customHeight="1" spans="1:13">
      <c r="A23" s="72" t="s">
        <v>26</v>
      </c>
      <c r="B23" s="73" t="s">
        <v>27</v>
      </c>
      <c r="C23" s="74" t="s">
        <v>12</v>
      </c>
      <c r="D23" s="77">
        <v>3</v>
      </c>
      <c r="E23" s="75">
        <v>7</v>
      </c>
      <c r="F23" s="76">
        <f t="shared" si="0"/>
        <v>-57.1428571428571</v>
      </c>
      <c r="G23" s="77">
        <v>3.2</v>
      </c>
      <c r="H23" s="78">
        <v>3</v>
      </c>
      <c r="I23" s="76">
        <f t="shared" si="3"/>
        <v>6.66666666666667</v>
      </c>
      <c r="J23" s="77">
        <v>3</v>
      </c>
      <c r="K23" s="44">
        <v>2.1</v>
      </c>
      <c r="L23" s="76">
        <f t="shared" si="2"/>
        <v>42.8571428571428</v>
      </c>
      <c r="M23" s="87"/>
    </row>
    <row r="24" s="22" customFormat="1" ht="21.75" customHeight="1" spans="1:13">
      <c r="A24" s="79">
        <v>8</v>
      </c>
      <c r="B24" s="80"/>
      <c r="C24" s="74" t="s">
        <v>13</v>
      </c>
      <c r="D24" s="77">
        <v>4</v>
      </c>
      <c r="E24" s="75">
        <v>8</v>
      </c>
      <c r="F24" s="76">
        <f t="shared" si="0"/>
        <v>-50</v>
      </c>
      <c r="G24" s="77">
        <v>4</v>
      </c>
      <c r="H24" s="78">
        <v>4</v>
      </c>
      <c r="I24" s="76">
        <f t="shared" si="3"/>
        <v>0</v>
      </c>
      <c r="J24" s="77">
        <v>4</v>
      </c>
      <c r="K24" s="44">
        <v>3.8</v>
      </c>
      <c r="L24" s="76">
        <f t="shared" si="2"/>
        <v>5.26315789473685</v>
      </c>
      <c r="M24" s="87"/>
    </row>
    <row r="25" s="22" customFormat="1" ht="21.75" customHeight="1" spans="1:13">
      <c r="A25" s="72">
        <v>11</v>
      </c>
      <c r="B25" s="73" t="s">
        <v>28</v>
      </c>
      <c r="C25" s="74" t="s">
        <v>12</v>
      </c>
      <c r="D25" s="77">
        <v>2</v>
      </c>
      <c r="E25" s="75">
        <v>2.5</v>
      </c>
      <c r="F25" s="76">
        <f t="shared" si="0"/>
        <v>-20</v>
      </c>
      <c r="G25" s="77">
        <v>2.4</v>
      </c>
      <c r="H25" s="78">
        <v>1.6</v>
      </c>
      <c r="I25" s="76">
        <f t="shared" si="3"/>
        <v>50</v>
      </c>
      <c r="J25" s="77">
        <v>1</v>
      </c>
      <c r="K25" s="44">
        <v>0.9</v>
      </c>
      <c r="L25" s="76">
        <f t="shared" si="2"/>
        <v>11.1111111111111</v>
      </c>
      <c r="M25" s="87"/>
    </row>
    <row r="26" s="22" customFormat="1" ht="21.75" customHeight="1" spans="1:13">
      <c r="A26" s="79">
        <v>12</v>
      </c>
      <c r="B26" s="80"/>
      <c r="C26" s="74" t="s">
        <v>13</v>
      </c>
      <c r="D26" s="77">
        <v>3</v>
      </c>
      <c r="E26" s="75">
        <v>3.5</v>
      </c>
      <c r="F26" s="76">
        <f t="shared" si="0"/>
        <v>-14.2857142857143</v>
      </c>
      <c r="G26" s="77">
        <v>3.5</v>
      </c>
      <c r="H26" s="78">
        <v>2.3</v>
      </c>
      <c r="I26" s="76">
        <f t="shared" si="3"/>
        <v>52.1739130434783</v>
      </c>
      <c r="J26" s="77">
        <v>1.5</v>
      </c>
      <c r="K26" s="44">
        <v>1.6</v>
      </c>
      <c r="L26" s="76">
        <f t="shared" si="2"/>
        <v>-6.25000000000001</v>
      </c>
      <c r="M26" s="87"/>
    </row>
    <row r="27" s="22" customFormat="1" ht="21.75" customHeight="1" spans="1:13">
      <c r="A27" s="72" t="s">
        <v>29</v>
      </c>
      <c r="B27" s="81" t="s">
        <v>30</v>
      </c>
      <c r="C27" s="74" t="s">
        <v>12</v>
      </c>
      <c r="D27" s="77">
        <v>6</v>
      </c>
      <c r="E27" s="75">
        <v>8</v>
      </c>
      <c r="F27" s="76">
        <f t="shared" si="0"/>
        <v>-25</v>
      </c>
      <c r="G27" s="77">
        <v>6.2</v>
      </c>
      <c r="H27" s="78">
        <v>4</v>
      </c>
      <c r="I27" s="76">
        <f t="shared" si="3"/>
        <v>55</v>
      </c>
      <c r="J27" s="77">
        <v>5</v>
      </c>
      <c r="K27" s="44">
        <v>4</v>
      </c>
      <c r="L27" s="76">
        <f t="shared" si="2"/>
        <v>25</v>
      </c>
      <c r="M27" s="87"/>
    </row>
    <row r="28" ht="21.75" customHeight="1" spans="1:12">
      <c r="A28" s="79">
        <v>9</v>
      </c>
      <c r="B28" s="81"/>
      <c r="C28" s="74" t="s">
        <v>13</v>
      </c>
      <c r="D28" s="77">
        <v>7</v>
      </c>
      <c r="E28" s="75">
        <v>9</v>
      </c>
      <c r="F28" s="76">
        <f t="shared" si="0"/>
        <v>-22.2222222222222</v>
      </c>
      <c r="G28" s="77">
        <v>6.8</v>
      </c>
      <c r="H28" s="78">
        <v>4.8</v>
      </c>
      <c r="I28" s="76">
        <f t="shared" si="3"/>
        <v>41.6666666666667</v>
      </c>
      <c r="J28" s="77">
        <v>5.5</v>
      </c>
      <c r="K28" s="44">
        <v>5</v>
      </c>
      <c r="L28" s="76">
        <f t="shared" si="2"/>
        <v>10</v>
      </c>
    </row>
    <row r="29" ht="21.75" customHeight="1" spans="1:12">
      <c r="A29" s="72">
        <v>13</v>
      </c>
      <c r="B29" s="81" t="s">
        <v>31</v>
      </c>
      <c r="C29" s="74" t="s">
        <v>12</v>
      </c>
      <c r="D29" s="77">
        <v>2.2</v>
      </c>
      <c r="E29" s="75">
        <v>3.5</v>
      </c>
      <c r="F29" s="76">
        <f t="shared" si="0"/>
        <v>-37.1428571428571</v>
      </c>
      <c r="G29" s="77">
        <v>2.3</v>
      </c>
      <c r="H29" s="78">
        <v>3</v>
      </c>
      <c r="I29" s="76">
        <f t="shared" si="3"/>
        <v>-23.3333333333333</v>
      </c>
      <c r="J29" s="77">
        <v>1.8</v>
      </c>
      <c r="K29" s="44">
        <v>2.8</v>
      </c>
      <c r="L29" s="76">
        <f t="shared" si="2"/>
        <v>-35.7142857142857</v>
      </c>
    </row>
    <row r="30" ht="21.75" customHeight="1" spans="1:12">
      <c r="A30" s="79">
        <v>14</v>
      </c>
      <c r="B30" s="81"/>
      <c r="C30" s="74" t="s">
        <v>13</v>
      </c>
      <c r="D30" s="77">
        <v>3.5</v>
      </c>
      <c r="E30" s="75">
        <v>4</v>
      </c>
      <c r="F30" s="76">
        <f t="shared" si="0"/>
        <v>-12.5</v>
      </c>
      <c r="G30" s="77">
        <v>3.6</v>
      </c>
      <c r="H30" s="78">
        <v>4</v>
      </c>
      <c r="I30" s="76">
        <f t="shared" si="3"/>
        <v>-10</v>
      </c>
      <c r="J30" s="77">
        <v>2.5</v>
      </c>
      <c r="K30" s="44">
        <v>3.2</v>
      </c>
      <c r="L30" s="76">
        <f t="shared" si="2"/>
        <v>-21.875</v>
      </c>
    </row>
    <row r="31" ht="21.75" customHeight="1" spans="1:12">
      <c r="A31" s="72" t="s">
        <v>32</v>
      </c>
      <c r="B31" s="73" t="s">
        <v>33</v>
      </c>
      <c r="C31" s="74" t="s">
        <v>12</v>
      </c>
      <c r="D31" s="77">
        <v>4</v>
      </c>
      <c r="E31" s="75">
        <v>5</v>
      </c>
      <c r="F31" s="76">
        <f t="shared" si="0"/>
        <v>-20</v>
      </c>
      <c r="G31" s="77">
        <v>4.4</v>
      </c>
      <c r="H31" s="78">
        <v>2.5</v>
      </c>
      <c r="I31" s="76">
        <f t="shared" si="3"/>
        <v>76</v>
      </c>
      <c r="J31" s="77">
        <v>1.8</v>
      </c>
      <c r="K31" s="44">
        <v>2.2</v>
      </c>
      <c r="L31" s="76">
        <f t="shared" si="2"/>
        <v>-18.1818181818182</v>
      </c>
    </row>
    <row r="32" ht="21.75" customHeight="1" spans="1:12">
      <c r="A32" s="79">
        <v>10</v>
      </c>
      <c r="B32" s="80"/>
      <c r="C32" s="74" t="s">
        <v>13</v>
      </c>
      <c r="D32" s="77">
        <v>5.5</v>
      </c>
      <c r="E32" s="75">
        <v>6</v>
      </c>
      <c r="F32" s="76">
        <f t="shared" si="0"/>
        <v>-8.33333333333333</v>
      </c>
      <c r="G32" s="77">
        <v>5.2</v>
      </c>
      <c r="H32" s="78">
        <v>3</v>
      </c>
      <c r="I32" s="76">
        <f t="shared" si="3"/>
        <v>73.3333333333333</v>
      </c>
      <c r="J32" s="77">
        <v>2.8</v>
      </c>
      <c r="K32" s="44">
        <v>3</v>
      </c>
      <c r="L32" s="76">
        <f t="shared" si="2"/>
        <v>-6.66666666666667</v>
      </c>
    </row>
    <row r="33" ht="21.75" customHeight="1" spans="1:12">
      <c r="A33" s="72">
        <v>15</v>
      </c>
      <c r="B33" s="73" t="s">
        <v>34</v>
      </c>
      <c r="C33" s="74" t="s">
        <v>12</v>
      </c>
      <c r="D33" s="77">
        <v>8</v>
      </c>
      <c r="E33" s="75">
        <v>11</v>
      </c>
      <c r="F33" s="76">
        <f t="shared" si="0"/>
        <v>-27.2727272727273</v>
      </c>
      <c r="G33" s="77">
        <v>8.5</v>
      </c>
      <c r="H33" s="78">
        <v>8</v>
      </c>
      <c r="I33" s="76">
        <f t="shared" si="3"/>
        <v>6.25</v>
      </c>
      <c r="J33" s="77">
        <v>8</v>
      </c>
      <c r="K33" s="44">
        <v>8</v>
      </c>
      <c r="L33" s="76">
        <f t="shared" si="2"/>
        <v>0</v>
      </c>
    </row>
    <row r="34" ht="21.75" customHeight="1" spans="1:12">
      <c r="A34" s="79">
        <v>16</v>
      </c>
      <c r="B34" s="80"/>
      <c r="C34" s="74" t="s">
        <v>13</v>
      </c>
      <c r="D34" s="77">
        <v>10</v>
      </c>
      <c r="E34" s="75">
        <v>13</v>
      </c>
      <c r="F34" s="76">
        <f t="shared" si="0"/>
        <v>-23.0769230769231</v>
      </c>
      <c r="G34" s="77">
        <v>10</v>
      </c>
      <c r="H34" s="78">
        <v>14</v>
      </c>
      <c r="I34" s="76">
        <f t="shared" si="3"/>
        <v>-28.5714285714286</v>
      </c>
      <c r="J34" s="77">
        <v>10</v>
      </c>
      <c r="K34" s="44">
        <v>12</v>
      </c>
      <c r="L34" s="76">
        <f t="shared" si="2"/>
        <v>-16.6666666666667</v>
      </c>
    </row>
    <row r="35" ht="21.75" customHeight="1" spans="1:12">
      <c r="A35" s="72" t="s">
        <v>35</v>
      </c>
      <c r="B35" s="73" t="s">
        <v>36</v>
      </c>
      <c r="C35" s="74" t="s">
        <v>12</v>
      </c>
      <c r="D35" s="77">
        <v>6.8</v>
      </c>
      <c r="E35" s="75">
        <v>9</v>
      </c>
      <c r="F35" s="76">
        <f t="shared" si="0"/>
        <v>-24.4444444444444</v>
      </c>
      <c r="G35" s="77">
        <v>7.2</v>
      </c>
      <c r="H35" s="78">
        <v>6.2</v>
      </c>
      <c r="I35" s="76">
        <f t="shared" si="3"/>
        <v>16.1290322580645</v>
      </c>
      <c r="J35" s="77">
        <v>6.5</v>
      </c>
      <c r="K35" s="44">
        <v>7</v>
      </c>
      <c r="L35" s="76">
        <f t="shared" si="2"/>
        <v>-7.14285714285714</v>
      </c>
    </row>
    <row r="36" ht="21.75" customHeight="1" spans="1:12">
      <c r="A36" s="79">
        <v>11</v>
      </c>
      <c r="B36" s="80"/>
      <c r="C36" s="74" t="s">
        <v>13</v>
      </c>
      <c r="D36" s="77">
        <v>8.5</v>
      </c>
      <c r="E36" s="75">
        <v>10</v>
      </c>
      <c r="F36" s="76">
        <f t="shared" si="0"/>
        <v>-15</v>
      </c>
      <c r="G36" s="77">
        <v>8.2</v>
      </c>
      <c r="H36" s="78">
        <v>7</v>
      </c>
      <c r="I36" s="76">
        <f t="shared" si="3"/>
        <v>17.1428571428571</v>
      </c>
      <c r="J36" s="77">
        <v>8.5</v>
      </c>
      <c r="K36" s="44">
        <v>8.2</v>
      </c>
      <c r="L36" s="76">
        <f t="shared" si="2"/>
        <v>3.65853658536586</v>
      </c>
    </row>
    <row r="37" ht="21.75" customHeight="1" spans="1:12">
      <c r="A37" s="72" t="s">
        <v>37</v>
      </c>
      <c r="B37" s="81" t="s">
        <v>38</v>
      </c>
      <c r="C37" s="74" t="s">
        <v>12</v>
      </c>
      <c r="D37" s="77">
        <v>5</v>
      </c>
      <c r="E37" s="75">
        <v>6</v>
      </c>
      <c r="F37" s="76">
        <f t="shared" si="0"/>
        <v>-16.6666666666667</v>
      </c>
      <c r="G37" s="77">
        <v>5.6</v>
      </c>
      <c r="H37" s="78">
        <v>3.9</v>
      </c>
      <c r="I37" s="76">
        <f t="shared" si="3"/>
        <v>43.5897435897436</v>
      </c>
      <c r="J37" s="77">
        <v>5</v>
      </c>
      <c r="K37" s="44">
        <v>5</v>
      </c>
      <c r="L37" s="76">
        <f t="shared" si="2"/>
        <v>0</v>
      </c>
    </row>
    <row r="38" ht="21.75" customHeight="1" spans="1:12">
      <c r="A38" s="79">
        <v>18</v>
      </c>
      <c r="B38" s="81"/>
      <c r="C38" s="74" t="s">
        <v>13</v>
      </c>
      <c r="D38" s="77">
        <v>6.5</v>
      </c>
      <c r="E38" s="75">
        <v>7</v>
      </c>
      <c r="F38" s="76">
        <f t="shared" si="0"/>
        <v>-7.14285714285714</v>
      </c>
      <c r="G38" s="77">
        <v>6.8</v>
      </c>
      <c r="H38" s="78">
        <v>5.5</v>
      </c>
      <c r="I38" s="76">
        <f t="shared" si="3"/>
        <v>23.6363636363636</v>
      </c>
      <c r="J38" s="77">
        <v>6</v>
      </c>
      <c r="K38" s="44">
        <v>6</v>
      </c>
      <c r="L38" s="76">
        <f t="shared" si="2"/>
        <v>0</v>
      </c>
    </row>
    <row r="39" ht="21" customHeight="1" spans="1:12">
      <c r="A39" s="48" t="s">
        <v>39</v>
      </c>
      <c r="B39" s="82"/>
      <c r="C39" s="82"/>
      <c r="D39" s="82"/>
      <c r="E39" s="82"/>
      <c r="F39" s="82"/>
      <c r="G39" s="83"/>
      <c r="H39" s="82"/>
      <c r="J39" s="88"/>
      <c r="K39" s="88"/>
      <c r="L39" s="88"/>
    </row>
  </sheetData>
  <mergeCells count="44">
    <mergeCell ref="A1:L1"/>
    <mergeCell ref="B2:D2"/>
    <mergeCell ref="J2:L2"/>
    <mergeCell ref="D3:F3"/>
    <mergeCell ref="G3:I3"/>
    <mergeCell ref="J3:L3"/>
    <mergeCell ref="A39:H39"/>
    <mergeCell ref="J39:L39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:C4"/>
  </mergeCells>
  <printOptions horizontalCentered="1" verticalCentered="1"/>
  <pageMargins left="0.747916666666667" right="0.747916666666667" top="0.46875" bottom="0.809027777777778" header="0.409027777777778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workbookViewId="0">
      <selection activeCell="A1" sqref="A1:L1"/>
    </sheetView>
  </sheetViews>
  <sheetFormatPr defaultColWidth="9" defaultRowHeight="14.25"/>
  <cols>
    <col min="1" max="1" width="3.9" customWidth="1"/>
    <col min="2" max="2" width="16.7" customWidth="1"/>
    <col min="3" max="3" width="14.7" customWidth="1"/>
    <col min="4" max="12" width="9.6" customWidth="1"/>
  </cols>
  <sheetData>
    <row r="1" ht="27" customHeight="1" spans="1:12">
      <c r="A1" s="23" t="s">
        <v>40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ht="18.9" customHeight="1" spans="2:12">
      <c r="B2" s="24" t="s">
        <v>1</v>
      </c>
      <c r="C2" s="24"/>
      <c r="D2" s="24"/>
      <c r="E2" s="24"/>
      <c r="F2" s="24"/>
      <c r="J2" s="49" t="s">
        <v>2</v>
      </c>
      <c r="K2" s="49"/>
      <c r="L2" s="49"/>
    </row>
    <row r="3" ht="16.5" customHeight="1" spans="1:12">
      <c r="A3" s="25" t="s">
        <v>3</v>
      </c>
      <c r="B3" s="26" t="s">
        <v>41</v>
      </c>
      <c r="C3" s="27"/>
      <c r="D3" s="28" t="s">
        <v>42</v>
      </c>
      <c r="E3" s="29"/>
      <c r="F3" s="30"/>
      <c r="G3" s="31" t="s">
        <v>43</v>
      </c>
      <c r="H3" s="32"/>
      <c r="I3" s="50"/>
      <c r="J3" s="31" t="s">
        <v>44</v>
      </c>
      <c r="K3" s="32"/>
      <c r="L3" s="50"/>
    </row>
    <row r="4" s="22" customFormat="1" ht="18.75" customHeight="1" spans="1:12">
      <c r="A4" s="33"/>
      <c r="B4" s="34"/>
      <c r="C4" s="35"/>
      <c r="D4" s="36" t="s">
        <v>8</v>
      </c>
      <c r="E4" s="36" t="s">
        <v>9</v>
      </c>
      <c r="F4" s="36" t="s">
        <v>10</v>
      </c>
      <c r="G4" s="36" t="s">
        <v>8</v>
      </c>
      <c r="H4" s="36" t="s">
        <v>9</v>
      </c>
      <c r="I4" s="36" t="s">
        <v>10</v>
      </c>
      <c r="J4" s="36" t="s">
        <v>8</v>
      </c>
      <c r="K4" s="36" t="s">
        <v>9</v>
      </c>
      <c r="L4" s="36" t="s">
        <v>10</v>
      </c>
    </row>
    <row r="5" s="22" customFormat="1" ht="17.25" customHeight="1" spans="1:12">
      <c r="A5" s="37">
        <v>1</v>
      </c>
      <c r="B5" s="38" t="s">
        <v>45</v>
      </c>
      <c r="C5" s="38" t="s">
        <v>46</v>
      </c>
      <c r="D5" s="39">
        <v>19000</v>
      </c>
      <c r="E5" s="39">
        <v>19050</v>
      </c>
      <c r="F5" s="40">
        <f t="shared" ref="F5:F26" si="0">(D5-E5)/E5*100</f>
        <v>-0.26246719160105</v>
      </c>
      <c r="G5" s="39">
        <v>19030</v>
      </c>
      <c r="H5" s="39">
        <v>19060</v>
      </c>
      <c r="I5" s="40">
        <f t="shared" ref="I5:I26" si="1">(G5-H5)/H5*100</f>
        <v>-0.157397691500525</v>
      </c>
      <c r="J5" s="39">
        <v>19000</v>
      </c>
      <c r="K5" s="39">
        <v>19060</v>
      </c>
      <c r="L5" s="40">
        <f t="shared" ref="L5:L26" si="2">(J5-K5)/K5*100</f>
        <v>-0.314795383001049</v>
      </c>
    </row>
    <row r="6" s="22" customFormat="1" ht="17.25" customHeight="1" spans="1:12">
      <c r="A6" s="37">
        <v>2</v>
      </c>
      <c r="B6" s="38" t="s">
        <v>47</v>
      </c>
      <c r="C6" s="38" t="s">
        <v>48</v>
      </c>
      <c r="D6" s="39">
        <v>2500</v>
      </c>
      <c r="E6" s="39">
        <v>2520</v>
      </c>
      <c r="F6" s="40">
        <f t="shared" si="0"/>
        <v>-0.793650793650794</v>
      </c>
      <c r="G6" s="39">
        <v>2500</v>
      </c>
      <c r="H6" s="39">
        <v>2520</v>
      </c>
      <c r="I6" s="40">
        <f t="shared" si="1"/>
        <v>-0.793650793650794</v>
      </c>
      <c r="J6" s="39">
        <v>2500</v>
      </c>
      <c r="K6" s="39">
        <v>2520</v>
      </c>
      <c r="L6" s="40">
        <f t="shared" si="2"/>
        <v>-0.793650793650794</v>
      </c>
    </row>
    <row r="7" s="22" customFormat="1" ht="17.25" customHeight="1" spans="1:12">
      <c r="A7" s="37">
        <v>3</v>
      </c>
      <c r="B7" s="41" t="s">
        <v>49</v>
      </c>
      <c r="C7" s="42" t="s">
        <v>50</v>
      </c>
      <c r="D7" s="39">
        <v>26</v>
      </c>
      <c r="E7" s="39">
        <v>26</v>
      </c>
      <c r="F7" s="40">
        <f t="shared" si="0"/>
        <v>0</v>
      </c>
      <c r="G7" s="39">
        <v>27</v>
      </c>
      <c r="H7" s="39">
        <v>27</v>
      </c>
      <c r="I7" s="40">
        <f t="shared" si="1"/>
        <v>0</v>
      </c>
      <c r="J7" s="39">
        <v>26</v>
      </c>
      <c r="K7" s="39">
        <v>26</v>
      </c>
      <c r="L7" s="40">
        <f t="shared" si="2"/>
        <v>0</v>
      </c>
    </row>
    <row r="8" s="22" customFormat="1" ht="17.25" customHeight="1" spans="1:12">
      <c r="A8" s="37">
        <v>4</v>
      </c>
      <c r="B8" s="41"/>
      <c r="C8" s="42" t="s">
        <v>51</v>
      </c>
      <c r="D8" s="39">
        <v>25</v>
      </c>
      <c r="E8" s="39">
        <v>25.6</v>
      </c>
      <c r="F8" s="40">
        <f t="shared" si="0"/>
        <v>-2.34375000000001</v>
      </c>
      <c r="G8" s="39">
        <v>25</v>
      </c>
      <c r="H8" s="39">
        <v>26</v>
      </c>
      <c r="I8" s="40">
        <f t="shared" si="1"/>
        <v>-3.84615384615385</v>
      </c>
      <c r="J8" s="39">
        <v>25</v>
      </c>
      <c r="K8" s="39">
        <v>26</v>
      </c>
      <c r="L8" s="40">
        <f t="shared" si="2"/>
        <v>-3.84615384615385</v>
      </c>
    </row>
    <row r="9" s="22" customFormat="1" ht="17.25" customHeight="1" spans="1:12">
      <c r="A9" s="37">
        <v>5</v>
      </c>
      <c r="B9" s="43" t="s">
        <v>52</v>
      </c>
      <c r="C9" s="44" t="s">
        <v>53</v>
      </c>
      <c r="D9" s="39">
        <v>27</v>
      </c>
      <c r="E9" s="39">
        <v>29</v>
      </c>
      <c r="F9" s="40">
        <f t="shared" si="0"/>
        <v>-6.89655172413793</v>
      </c>
      <c r="G9" s="39">
        <v>27</v>
      </c>
      <c r="H9" s="39">
        <v>29</v>
      </c>
      <c r="I9" s="40">
        <f t="shared" si="1"/>
        <v>-6.89655172413793</v>
      </c>
      <c r="J9" s="39">
        <v>27</v>
      </c>
      <c r="K9" s="39">
        <v>29</v>
      </c>
      <c r="L9" s="40">
        <f t="shared" si="2"/>
        <v>-6.89655172413793</v>
      </c>
    </row>
    <row r="10" s="22" customFormat="1" ht="17.25" customHeight="1" spans="1:12">
      <c r="A10" s="37">
        <v>6</v>
      </c>
      <c r="B10" s="45"/>
      <c r="C10" s="44" t="s">
        <v>54</v>
      </c>
      <c r="D10" s="39">
        <v>26</v>
      </c>
      <c r="E10" s="39">
        <v>26.5</v>
      </c>
      <c r="F10" s="40">
        <f t="shared" si="0"/>
        <v>-1.88679245283019</v>
      </c>
      <c r="G10" s="39">
        <v>26</v>
      </c>
      <c r="H10" s="39">
        <v>27</v>
      </c>
      <c r="I10" s="40">
        <f t="shared" si="1"/>
        <v>-3.7037037037037</v>
      </c>
      <c r="J10" s="39">
        <v>26</v>
      </c>
      <c r="K10" s="39">
        <v>26.5</v>
      </c>
      <c r="L10" s="40">
        <f t="shared" si="2"/>
        <v>-1.88679245283019</v>
      </c>
    </row>
    <row r="11" s="22" customFormat="1" ht="17.25" customHeight="1" spans="1:12">
      <c r="A11" s="37">
        <v>7</v>
      </c>
      <c r="B11" s="43" t="s">
        <v>55</v>
      </c>
      <c r="C11" s="44" t="s">
        <v>13</v>
      </c>
      <c r="D11" s="39">
        <v>480</v>
      </c>
      <c r="E11" s="39">
        <v>490</v>
      </c>
      <c r="F11" s="40">
        <f t="shared" si="0"/>
        <v>-2.04081632653061</v>
      </c>
      <c r="G11" s="39">
        <v>480</v>
      </c>
      <c r="H11" s="39">
        <v>480</v>
      </c>
      <c r="I11" s="40">
        <f t="shared" si="1"/>
        <v>0</v>
      </c>
      <c r="J11" s="39">
        <v>475</v>
      </c>
      <c r="K11" s="39">
        <v>480</v>
      </c>
      <c r="L11" s="40">
        <f t="shared" si="2"/>
        <v>-1.04166666666667</v>
      </c>
    </row>
    <row r="12" s="22" customFormat="1" ht="17.25" customHeight="1" spans="1:12">
      <c r="A12" s="37">
        <v>8</v>
      </c>
      <c r="B12" s="43" t="s">
        <v>56</v>
      </c>
      <c r="C12" s="44" t="s">
        <v>12</v>
      </c>
      <c r="D12" s="39">
        <v>21</v>
      </c>
      <c r="E12" s="39">
        <v>21</v>
      </c>
      <c r="F12" s="40">
        <f t="shared" si="0"/>
        <v>0</v>
      </c>
      <c r="G12" s="39">
        <v>21</v>
      </c>
      <c r="H12" s="39">
        <v>21</v>
      </c>
      <c r="I12" s="40">
        <f t="shared" si="1"/>
        <v>0</v>
      </c>
      <c r="J12" s="39">
        <v>20</v>
      </c>
      <c r="K12" s="39">
        <v>19</v>
      </c>
      <c r="L12" s="40">
        <f t="shared" si="2"/>
        <v>5.26315789473684</v>
      </c>
    </row>
    <row r="13" s="22" customFormat="1" ht="17.25" customHeight="1" spans="1:12">
      <c r="A13" s="37">
        <v>9</v>
      </c>
      <c r="B13" s="43" t="s">
        <v>57</v>
      </c>
      <c r="C13" s="44" t="s">
        <v>58</v>
      </c>
      <c r="D13" s="39">
        <v>20</v>
      </c>
      <c r="E13" s="39">
        <v>22</v>
      </c>
      <c r="F13" s="40">
        <f t="shared" si="0"/>
        <v>-9.09090909090909</v>
      </c>
      <c r="G13" s="39">
        <v>20</v>
      </c>
      <c r="H13" s="39">
        <v>22</v>
      </c>
      <c r="I13" s="40">
        <f t="shared" si="1"/>
        <v>-9.09090909090909</v>
      </c>
      <c r="J13" s="39">
        <v>20</v>
      </c>
      <c r="K13" s="39">
        <v>22</v>
      </c>
      <c r="L13" s="40">
        <f t="shared" si="2"/>
        <v>-9.09090909090909</v>
      </c>
    </row>
    <row r="14" s="22" customFormat="1" ht="17.25" customHeight="1" spans="1:12">
      <c r="A14" s="37">
        <v>10</v>
      </c>
      <c r="B14" s="45"/>
      <c r="C14" s="44" t="s">
        <v>59</v>
      </c>
      <c r="D14" s="39">
        <v>14</v>
      </c>
      <c r="E14" s="39">
        <v>15</v>
      </c>
      <c r="F14" s="40">
        <f t="shared" si="0"/>
        <v>-6.66666666666667</v>
      </c>
      <c r="G14" s="39">
        <v>14</v>
      </c>
      <c r="H14" s="39">
        <v>16</v>
      </c>
      <c r="I14" s="40">
        <f t="shared" si="1"/>
        <v>-12.5</v>
      </c>
      <c r="J14" s="39">
        <v>14</v>
      </c>
      <c r="K14" s="39">
        <v>15</v>
      </c>
      <c r="L14" s="40">
        <f t="shared" si="2"/>
        <v>-6.66666666666667</v>
      </c>
    </row>
    <row r="15" s="22" customFormat="1" ht="17.25" customHeight="1" spans="1:12">
      <c r="A15" s="37">
        <v>11</v>
      </c>
      <c r="B15" s="46" t="s">
        <v>60</v>
      </c>
      <c r="C15" s="44" t="s">
        <v>46</v>
      </c>
      <c r="D15" s="39">
        <v>60</v>
      </c>
      <c r="E15" s="39">
        <v>60</v>
      </c>
      <c r="F15" s="40">
        <f t="shared" si="0"/>
        <v>0</v>
      </c>
      <c r="G15" s="39">
        <v>62</v>
      </c>
      <c r="H15" s="39">
        <v>60</v>
      </c>
      <c r="I15" s="40">
        <f t="shared" si="1"/>
        <v>3.33333333333333</v>
      </c>
      <c r="J15" s="39">
        <v>60</v>
      </c>
      <c r="K15" s="39">
        <v>59</v>
      </c>
      <c r="L15" s="40">
        <f t="shared" si="2"/>
        <v>1.69491525423729</v>
      </c>
    </row>
    <row r="16" s="22" customFormat="1" ht="17.25" customHeight="1" spans="1:12">
      <c r="A16" s="37">
        <v>12</v>
      </c>
      <c r="B16" s="47"/>
      <c r="C16" s="44" t="s">
        <v>61</v>
      </c>
      <c r="D16" s="39">
        <v>60</v>
      </c>
      <c r="E16" s="39">
        <v>58</v>
      </c>
      <c r="F16" s="40">
        <f t="shared" si="0"/>
        <v>3.44827586206897</v>
      </c>
      <c r="G16" s="39">
        <v>62</v>
      </c>
      <c r="H16" s="39">
        <v>60</v>
      </c>
      <c r="I16" s="40">
        <f t="shared" si="1"/>
        <v>3.33333333333333</v>
      </c>
      <c r="J16" s="39">
        <v>60</v>
      </c>
      <c r="K16" s="39">
        <v>59</v>
      </c>
      <c r="L16" s="40">
        <f t="shared" si="2"/>
        <v>1.69491525423729</v>
      </c>
    </row>
    <row r="17" s="22" customFormat="1" ht="17.25" customHeight="1" spans="1:12">
      <c r="A17" s="37">
        <v>13</v>
      </c>
      <c r="B17" s="46" t="s">
        <v>62</v>
      </c>
      <c r="C17" s="44" t="s">
        <v>62</v>
      </c>
      <c r="D17" s="39">
        <v>42</v>
      </c>
      <c r="E17" s="39">
        <v>43</v>
      </c>
      <c r="F17" s="40">
        <f t="shared" si="0"/>
        <v>-2.32558139534884</v>
      </c>
      <c r="G17" s="39">
        <v>43</v>
      </c>
      <c r="H17" s="39">
        <v>44</v>
      </c>
      <c r="I17" s="40">
        <f t="shared" si="1"/>
        <v>-2.27272727272727</v>
      </c>
      <c r="J17" s="39">
        <v>42</v>
      </c>
      <c r="K17" s="39">
        <v>42</v>
      </c>
      <c r="L17" s="40">
        <f t="shared" si="2"/>
        <v>0</v>
      </c>
    </row>
    <row r="18" s="22" customFormat="1" ht="17.25" customHeight="1" spans="1:12">
      <c r="A18" s="37">
        <v>14</v>
      </c>
      <c r="B18" s="47"/>
      <c r="C18" s="44" t="s">
        <v>63</v>
      </c>
      <c r="D18" s="39">
        <v>52</v>
      </c>
      <c r="E18" s="39">
        <v>53</v>
      </c>
      <c r="F18" s="40">
        <f t="shared" si="0"/>
        <v>-1.88679245283019</v>
      </c>
      <c r="G18" s="39">
        <v>52</v>
      </c>
      <c r="H18" s="39">
        <v>54</v>
      </c>
      <c r="I18" s="40">
        <f t="shared" si="1"/>
        <v>-3.7037037037037</v>
      </c>
      <c r="J18" s="39">
        <v>52</v>
      </c>
      <c r="K18" s="39">
        <v>53</v>
      </c>
      <c r="L18" s="40">
        <f t="shared" si="2"/>
        <v>-1.88679245283019</v>
      </c>
    </row>
    <row r="19" s="22" customFormat="1" ht="17.25" customHeight="1" spans="1:12">
      <c r="A19" s="37">
        <v>15</v>
      </c>
      <c r="B19" s="43" t="s">
        <v>64</v>
      </c>
      <c r="C19" s="44" t="s">
        <v>65</v>
      </c>
      <c r="D19" s="39">
        <v>24</v>
      </c>
      <c r="E19" s="39">
        <v>24</v>
      </c>
      <c r="F19" s="40">
        <f t="shared" si="0"/>
        <v>0</v>
      </c>
      <c r="G19" s="39">
        <v>24</v>
      </c>
      <c r="H19" s="39">
        <v>25</v>
      </c>
      <c r="I19" s="40">
        <f t="shared" si="1"/>
        <v>-4</v>
      </c>
      <c r="J19" s="39">
        <v>24</v>
      </c>
      <c r="K19" s="39">
        <v>25</v>
      </c>
      <c r="L19" s="40">
        <f t="shared" si="2"/>
        <v>-4</v>
      </c>
    </row>
    <row r="20" s="22" customFormat="1" ht="17.25" customHeight="1" spans="1:12">
      <c r="A20" s="37">
        <v>16</v>
      </c>
      <c r="B20" s="45"/>
      <c r="C20" s="44" t="s">
        <v>66</v>
      </c>
      <c r="D20" s="39">
        <v>33</v>
      </c>
      <c r="E20" s="39">
        <v>32</v>
      </c>
      <c r="F20" s="40">
        <f t="shared" si="0"/>
        <v>3.125</v>
      </c>
      <c r="G20" s="39">
        <v>33</v>
      </c>
      <c r="H20" s="39">
        <v>34</v>
      </c>
      <c r="I20" s="40">
        <f t="shared" si="1"/>
        <v>-2.94117647058823</v>
      </c>
      <c r="J20" s="39">
        <v>33</v>
      </c>
      <c r="K20" s="39">
        <v>32</v>
      </c>
      <c r="L20" s="40">
        <f t="shared" si="2"/>
        <v>3.125</v>
      </c>
    </row>
    <row r="21" s="22" customFormat="1" ht="17.25" customHeight="1" spans="1:12">
      <c r="A21" s="37">
        <v>17</v>
      </c>
      <c r="B21" s="43" t="s">
        <v>67</v>
      </c>
      <c r="C21" s="44" t="s">
        <v>58</v>
      </c>
      <c r="D21" s="39">
        <v>24</v>
      </c>
      <c r="E21" s="39">
        <v>24</v>
      </c>
      <c r="F21" s="40">
        <f t="shared" si="0"/>
        <v>0</v>
      </c>
      <c r="G21" s="39">
        <v>24</v>
      </c>
      <c r="H21" s="39">
        <v>24</v>
      </c>
      <c r="I21" s="40">
        <f t="shared" si="1"/>
        <v>0</v>
      </c>
      <c r="J21" s="39">
        <v>24</v>
      </c>
      <c r="K21" s="39">
        <v>23</v>
      </c>
      <c r="L21" s="40">
        <f t="shared" si="2"/>
        <v>4.34782608695652</v>
      </c>
    </row>
    <row r="22" s="22" customFormat="1" ht="17.25" customHeight="1" spans="1:12">
      <c r="A22" s="37">
        <v>18</v>
      </c>
      <c r="B22" s="45"/>
      <c r="C22" s="44" t="s">
        <v>68</v>
      </c>
      <c r="D22" s="39">
        <v>32</v>
      </c>
      <c r="E22" s="39">
        <v>34</v>
      </c>
      <c r="F22" s="40">
        <f t="shared" si="0"/>
        <v>-5.88235294117647</v>
      </c>
      <c r="G22" s="39">
        <v>32</v>
      </c>
      <c r="H22" s="39">
        <v>33</v>
      </c>
      <c r="I22" s="40">
        <f t="shared" si="1"/>
        <v>-3.03030303030303</v>
      </c>
      <c r="J22" s="39">
        <v>32</v>
      </c>
      <c r="K22" s="39">
        <v>34</v>
      </c>
      <c r="L22" s="40">
        <f t="shared" si="2"/>
        <v>-5.88235294117647</v>
      </c>
    </row>
    <row r="23" s="22" customFormat="1" ht="17.25" customHeight="1" spans="1:12">
      <c r="A23" s="37">
        <v>19</v>
      </c>
      <c r="B23" s="43" t="s">
        <v>69</v>
      </c>
      <c r="C23" s="44" t="s">
        <v>12</v>
      </c>
      <c r="D23" s="39">
        <v>9.8</v>
      </c>
      <c r="E23" s="39">
        <v>10</v>
      </c>
      <c r="F23" s="40">
        <f t="shared" si="0"/>
        <v>-1.99999999999999</v>
      </c>
      <c r="G23" s="39">
        <v>9.8</v>
      </c>
      <c r="H23" s="39">
        <v>9.8</v>
      </c>
      <c r="I23" s="40">
        <f t="shared" si="1"/>
        <v>0</v>
      </c>
      <c r="J23" s="39">
        <v>9.8</v>
      </c>
      <c r="K23" s="39">
        <v>9.8</v>
      </c>
      <c r="L23" s="40">
        <f t="shared" si="2"/>
        <v>0</v>
      </c>
    </row>
    <row r="24" s="22" customFormat="1" ht="17.25" customHeight="1" spans="1:12">
      <c r="A24" s="37">
        <v>20</v>
      </c>
      <c r="B24" s="45"/>
      <c r="C24" s="44" t="s">
        <v>13</v>
      </c>
      <c r="D24" s="39">
        <v>10</v>
      </c>
      <c r="E24" s="39">
        <v>10</v>
      </c>
      <c r="F24" s="40">
        <f t="shared" si="0"/>
        <v>0</v>
      </c>
      <c r="G24" s="39">
        <v>10</v>
      </c>
      <c r="H24" s="39">
        <v>11</v>
      </c>
      <c r="I24" s="40">
        <f t="shared" si="1"/>
        <v>-9.09090909090909</v>
      </c>
      <c r="J24" s="39">
        <v>10</v>
      </c>
      <c r="K24" s="39">
        <v>10</v>
      </c>
      <c r="L24" s="40">
        <f t="shared" si="2"/>
        <v>0</v>
      </c>
    </row>
    <row r="25" s="22" customFormat="1" ht="17.25" customHeight="1" spans="1:12">
      <c r="A25" s="37">
        <v>21</v>
      </c>
      <c r="B25" s="43" t="s">
        <v>70</v>
      </c>
      <c r="C25" s="44" t="s">
        <v>12</v>
      </c>
      <c r="D25" s="39">
        <v>3.8</v>
      </c>
      <c r="E25" s="39">
        <v>3.8</v>
      </c>
      <c r="F25" s="40">
        <f t="shared" si="0"/>
        <v>0</v>
      </c>
      <c r="G25" s="39">
        <v>3.8</v>
      </c>
      <c r="H25" s="39">
        <v>3.8</v>
      </c>
      <c r="I25" s="40">
        <f t="shared" si="1"/>
        <v>0</v>
      </c>
      <c r="J25" s="39">
        <v>3.8</v>
      </c>
      <c r="K25" s="39">
        <v>3.6</v>
      </c>
      <c r="L25" s="40">
        <f t="shared" si="2"/>
        <v>5.55555555555555</v>
      </c>
    </row>
    <row r="26" s="22" customFormat="1" ht="17.25" customHeight="1" spans="1:12">
      <c r="A26" s="37">
        <v>22</v>
      </c>
      <c r="B26" s="45"/>
      <c r="C26" s="44" t="s">
        <v>13</v>
      </c>
      <c r="D26" s="39">
        <v>4</v>
      </c>
      <c r="E26" s="39">
        <v>4</v>
      </c>
      <c r="F26" s="40">
        <f t="shared" si="0"/>
        <v>0</v>
      </c>
      <c r="G26" s="39">
        <v>4</v>
      </c>
      <c r="H26" s="39">
        <v>4</v>
      </c>
      <c r="I26" s="40">
        <f t="shared" si="1"/>
        <v>0</v>
      </c>
      <c r="J26" s="39">
        <v>4</v>
      </c>
      <c r="K26" s="39">
        <v>4</v>
      </c>
      <c r="L26" s="40">
        <f t="shared" si="2"/>
        <v>0</v>
      </c>
    </row>
    <row r="27" ht="25.5" customHeight="1" spans="1:16">
      <c r="A27" s="48" t="s">
        <v>39</v>
      </c>
      <c r="B27" s="48"/>
      <c r="C27" s="48"/>
      <c r="D27" s="48"/>
      <c r="E27" s="48"/>
      <c r="F27" s="48"/>
      <c r="G27" s="48"/>
      <c r="H27" s="48"/>
      <c r="I27" s="48"/>
      <c r="J27" s="51"/>
      <c r="K27" s="51"/>
      <c r="L27" s="51"/>
      <c r="N27" s="22" t="s">
        <v>71</v>
      </c>
      <c r="O27" s="22" t="s">
        <v>72</v>
      </c>
      <c r="P27" s="22" t="s">
        <v>72</v>
      </c>
    </row>
    <row r="29" spans="19:19">
      <c r="S29" s="22" t="s">
        <v>73</v>
      </c>
    </row>
  </sheetData>
  <protectedRanges>
    <protectedRange sqref="J6:J26" name="区域3_1_1" securityDescriptor=""/>
    <protectedRange sqref="J6:J26" name="区域3_1" securityDescriptor=""/>
    <protectedRange sqref="H6:H26" name="区域2_1_1_1" securityDescriptor=""/>
    <protectedRange sqref="K6:K26" name="区域3_1_2" securityDescriptor=""/>
    <protectedRange sqref="H6:H26" name="区域2_1_1" securityDescriptor=""/>
    <protectedRange sqref="K6:K26" name="区域3_1_1_1" securityDescriptor=""/>
  </protectedRanges>
  <mergeCells count="19">
    <mergeCell ref="A1:L1"/>
    <mergeCell ref="B2:D2"/>
    <mergeCell ref="J2:L2"/>
    <mergeCell ref="D3:F3"/>
    <mergeCell ref="G3:I3"/>
    <mergeCell ref="J3:L3"/>
    <mergeCell ref="A27:I27"/>
    <mergeCell ref="J27:L27"/>
    <mergeCell ref="A3:A4"/>
    <mergeCell ref="B7:B8"/>
    <mergeCell ref="B9:B10"/>
    <mergeCell ref="B13:B14"/>
    <mergeCell ref="B15:B16"/>
    <mergeCell ref="B17:B18"/>
    <mergeCell ref="B19:B20"/>
    <mergeCell ref="B21:B22"/>
    <mergeCell ref="B23:B24"/>
    <mergeCell ref="B25:B26"/>
    <mergeCell ref="B3:C4"/>
  </mergeCells>
  <printOptions horizontalCentered="1" verticalCentered="1"/>
  <pageMargins left="0.747916666666667" right="0.747916666666667" top="0.609027777777778" bottom="0.579166666666667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zoomScale="70" zoomScaleNormal="70" topLeftCell="A4" workbookViewId="0">
      <selection activeCell="C9" sqref="C9"/>
    </sheetView>
  </sheetViews>
  <sheetFormatPr defaultColWidth="9" defaultRowHeight="14.25" outlineLevelCol="5"/>
  <cols>
    <col min="1" max="1" width="7" style="2" customWidth="1"/>
    <col min="2" max="2" width="16.7" style="2" customWidth="1"/>
    <col min="3" max="3" width="26" style="2" customWidth="1"/>
    <col min="4" max="6" width="16.7" style="2" customWidth="1"/>
    <col min="7" max="16384" width="9" style="2"/>
  </cols>
  <sheetData>
    <row r="1" ht="38.25" customHeight="1" spans="1:6">
      <c r="A1" s="3" t="s">
        <v>74</v>
      </c>
      <c r="B1" s="3"/>
      <c r="C1" s="3"/>
      <c r="D1" s="3"/>
      <c r="E1" s="3"/>
      <c r="F1" s="3"/>
    </row>
    <row r="2" ht="26.25" customHeight="1" spans="2:6">
      <c r="B2" s="4" t="s">
        <v>1</v>
      </c>
      <c r="C2" s="4"/>
      <c r="D2" s="4"/>
      <c r="E2" s="5" t="s">
        <v>2</v>
      </c>
      <c r="F2" s="5"/>
    </row>
    <row r="3" ht="42" customHeight="1" spans="1:6">
      <c r="A3" s="6" t="s">
        <v>3</v>
      </c>
      <c r="B3" s="7" t="s">
        <v>75</v>
      </c>
      <c r="C3" s="7" t="s">
        <v>76</v>
      </c>
      <c r="D3" s="8" t="s">
        <v>8</v>
      </c>
      <c r="E3" s="8" t="s">
        <v>9</v>
      </c>
      <c r="F3" s="8" t="s">
        <v>10</v>
      </c>
    </row>
    <row r="4" s="1" customFormat="1" ht="25.5" customHeight="1" spans="1:6">
      <c r="A4" s="9">
        <v>1</v>
      </c>
      <c r="B4" s="10" t="s">
        <v>77</v>
      </c>
      <c r="C4" s="10" t="s">
        <v>78</v>
      </c>
      <c r="D4" s="11">
        <v>25</v>
      </c>
      <c r="E4" s="11">
        <v>27</v>
      </c>
      <c r="F4" s="12">
        <f t="shared" ref="F4:F13" si="0">(D4-E4)/E4*100</f>
        <v>-7.40740740740741</v>
      </c>
    </row>
    <row r="5" s="1" customFormat="1" ht="25.5" customHeight="1" spans="1:6">
      <c r="A5" s="9">
        <v>2</v>
      </c>
      <c r="B5" s="10"/>
      <c r="C5" s="10" t="s">
        <v>79</v>
      </c>
      <c r="D5" s="11">
        <v>26</v>
      </c>
      <c r="E5" s="11">
        <v>28</v>
      </c>
      <c r="F5" s="12">
        <f t="shared" si="0"/>
        <v>-7.14285714285714</v>
      </c>
    </row>
    <row r="6" s="1" customFormat="1" ht="25.5" customHeight="1" spans="1:6">
      <c r="A6" s="9">
        <v>3</v>
      </c>
      <c r="B6" s="10"/>
      <c r="C6" s="10" t="s">
        <v>60</v>
      </c>
      <c r="D6" s="11">
        <v>60</v>
      </c>
      <c r="E6" s="11">
        <v>60</v>
      </c>
      <c r="F6" s="12">
        <f t="shared" si="0"/>
        <v>0</v>
      </c>
    </row>
    <row r="7" s="1" customFormat="1" ht="25.5" customHeight="1" spans="1:6">
      <c r="A7" s="9">
        <v>4</v>
      </c>
      <c r="B7" s="13" t="s">
        <v>80</v>
      </c>
      <c r="C7" s="10" t="s">
        <v>78</v>
      </c>
      <c r="D7" s="11">
        <v>26</v>
      </c>
      <c r="E7" s="11">
        <v>27</v>
      </c>
      <c r="F7" s="12">
        <f t="shared" si="0"/>
        <v>-3.7037037037037</v>
      </c>
    </row>
    <row r="8" s="1" customFormat="1" ht="25.5" customHeight="1" spans="1:6">
      <c r="A8" s="9">
        <v>5</v>
      </c>
      <c r="B8" s="14"/>
      <c r="C8" s="10" t="s">
        <v>79</v>
      </c>
      <c r="D8" s="11">
        <v>37</v>
      </c>
      <c r="E8" s="11">
        <v>39</v>
      </c>
      <c r="F8" s="12">
        <f t="shared" si="0"/>
        <v>-5.12820512820513</v>
      </c>
    </row>
    <row r="9" s="1" customFormat="1" ht="25.5" customHeight="1" spans="1:6">
      <c r="A9" s="9">
        <v>6</v>
      </c>
      <c r="B9" s="15"/>
      <c r="C9" s="10" t="s">
        <v>60</v>
      </c>
      <c r="D9" s="11">
        <v>60</v>
      </c>
      <c r="E9" s="11">
        <v>60</v>
      </c>
      <c r="F9" s="12">
        <f t="shared" si="0"/>
        <v>0</v>
      </c>
    </row>
    <row r="10" s="1" customFormat="1" ht="25.5" customHeight="1" spans="1:6">
      <c r="A10" s="9">
        <v>7</v>
      </c>
      <c r="B10" s="16" t="s">
        <v>81</v>
      </c>
      <c r="C10" s="17" t="s">
        <v>82</v>
      </c>
      <c r="D10" s="18">
        <v>32</v>
      </c>
      <c r="E10" s="18">
        <v>34</v>
      </c>
      <c r="F10" s="12">
        <f t="shared" si="0"/>
        <v>-5.88235294117647</v>
      </c>
    </row>
    <row r="11" s="1" customFormat="1" ht="25.5" customHeight="1" spans="1:6">
      <c r="A11" s="9">
        <v>8</v>
      </c>
      <c r="B11" s="16"/>
      <c r="C11" s="17" t="s">
        <v>83</v>
      </c>
      <c r="D11" s="18">
        <v>26</v>
      </c>
      <c r="E11" s="18">
        <v>27</v>
      </c>
      <c r="F11" s="12">
        <f t="shared" si="0"/>
        <v>-3.7037037037037</v>
      </c>
    </row>
    <row r="12" s="1" customFormat="1" ht="25.5" customHeight="1" spans="1:6">
      <c r="A12" s="9">
        <v>9</v>
      </c>
      <c r="B12" s="16"/>
      <c r="C12" s="17" t="s">
        <v>62</v>
      </c>
      <c r="D12" s="18">
        <v>43</v>
      </c>
      <c r="E12" s="18">
        <v>44</v>
      </c>
      <c r="F12" s="12">
        <f t="shared" si="0"/>
        <v>-2.27272727272727</v>
      </c>
    </row>
    <row r="13" s="1" customFormat="1" ht="25.5" customHeight="1" spans="1:6">
      <c r="A13" s="9">
        <v>10</v>
      </c>
      <c r="B13" s="16"/>
      <c r="C13" s="17" t="s">
        <v>63</v>
      </c>
      <c r="D13" s="18">
        <v>54</v>
      </c>
      <c r="E13" s="18">
        <v>56</v>
      </c>
      <c r="F13" s="12">
        <f t="shared" si="0"/>
        <v>-3.57142857142857</v>
      </c>
    </row>
    <row r="14" s="1" customFormat="1" ht="25.5" customHeight="1" spans="1:6">
      <c r="A14" s="9">
        <v>11</v>
      </c>
      <c r="B14" s="16"/>
      <c r="C14" s="16" t="s">
        <v>84</v>
      </c>
      <c r="D14" s="11">
        <v>1.4</v>
      </c>
      <c r="E14" s="11">
        <v>2</v>
      </c>
      <c r="F14" s="19">
        <f t="shared" ref="F14:F32" si="1">(D14-E14)/E14*100</f>
        <v>-30</v>
      </c>
    </row>
    <row r="15" s="1" customFormat="1" ht="25.5" customHeight="1" spans="1:6">
      <c r="A15" s="9">
        <v>12</v>
      </c>
      <c r="B15" s="16"/>
      <c r="C15" s="16" t="s">
        <v>27</v>
      </c>
      <c r="D15" s="18">
        <v>3</v>
      </c>
      <c r="E15" s="11">
        <v>3</v>
      </c>
      <c r="F15" s="19">
        <f t="shared" si="1"/>
        <v>0</v>
      </c>
    </row>
    <row r="16" s="1" customFormat="1" ht="25.5" customHeight="1" spans="1:6">
      <c r="A16" s="9">
        <v>13</v>
      </c>
      <c r="B16" s="16"/>
      <c r="C16" s="16" t="s">
        <v>30</v>
      </c>
      <c r="D16" s="18">
        <v>2.6</v>
      </c>
      <c r="E16" s="18">
        <v>6</v>
      </c>
      <c r="F16" s="19">
        <f t="shared" si="1"/>
        <v>-56.6666666666667</v>
      </c>
    </row>
    <row r="17" s="1" customFormat="1" ht="25.5" customHeight="1" spans="1:6">
      <c r="A17" s="9">
        <v>14</v>
      </c>
      <c r="B17" s="16"/>
      <c r="C17" s="16" t="s">
        <v>85</v>
      </c>
      <c r="D17" s="18">
        <v>4</v>
      </c>
      <c r="E17" s="18">
        <v>6</v>
      </c>
      <c r="F17" s="19">
        <f t="shared" si="1"/>
        <v>-33.3333333333333</v>
      </c>
    </row>
    <row r="18" s="1" customFormat="1" ht="25.5" customHeight="1" spans="1:6">
      <c r="A18" s="9">
        <v>15</v>
      </c>
      <c r="B18" s="16"/>
      <c r="C18" s="16" t="s">
        <v>86</v>
      </c>
      <c r="D18" s="11">
        <v>5</v>
      </c>
      <c r="E18" s="11">
        <v>6</v>
      </c>
      <c r="F18" s="19">
        <f t="shared" si="1"/>
        <v>-16.6666666666667</v>
      </c>
    </row>
    <row r="19" s="1" customFormat="1" ht="25.5" customHeight="1" spans="1:6">
      <c r="A19" s="9">
        <v>16</v>
      </c>
      <c r="B19" s="16"/>
      <c r="C19" s="16" t="s">
        <v>87</v>
      </c>
      <c r="D19" s="18">
        <v>3</v>
      </c>
      <c r="E19" s="11">
        <v>3.5</v>
      </c>
      <c r="F19" s="19">
        <f t="shared" si="1"/>
        <v>-14.2857142857143</v>
      </c>
    </row>
    <row r="20" ht="25.5" customHeight="1" spans="1:6">
      <c r="A20" s="9">
        <v>17</v>
      </c>
      <c r="B20" s="16"/>
      <c r="C20" s="16" t="s">
        <v>88</v>
      </c>
      <c r="D20" s="18">
        <v>2</v>
      </c>
      <c r="E20" s="18">
        <v>1.8</v>
      </c>
      <c r="F20" s="19">
        <f t="shared" si="1"/>
        <v>11.1111111111111</v>
      </c>
    </row>
    <row r="21" ht="25.5" customHeight="1" spans="1:6">
      <c r="A21" s="9">
        <v>18</v>
      </c>
      <c r="B21" s="16"/>
      <c r="C21" s="16" t="s">
        <v>89</v>
      </c>
      <c r="D21" s="18">
        <v>2.4</v>
      </c>
      <c r="E21" s="18">
        <v>2.4</v>
      </c>
      <c r="F21" s="19">
        <f t="shared" si="1"/>
        <v>0</v>
      </c>
    </row>
    <row r="22" ht="25.5" customHeight="1" spans="1:6">
      <c r="A22" s="9">
        <v>19</v>
      </c>
      <c r="B22" s="16"/>
      <c r="C22" s="16" t="s">
        <v>90</v>
      </c>
      <c r="D22" s="11">
        <v>5</v>
      </c>
      <c r="E22" s="11">
        <v>5</v>
      </c>
      <c r="F22" s="19">
        <f t="shared" si="1"/>
        <v>0</v>
      </c>
    </row>
    <row r="23" ht="25.5" customHeight="1" spans="1:6">
      <c r="A23" s="9">
        <v>20</v>
      </c>
      <c r="B23" s="16"/>
      <c r="C23" s="16" t="s">
        <v>91</v>
      </c>
      <c r="D23" s="18">
        <v>7</v>
      </c>
      <c r="E23" s="11">
        <v>8.5</v>
      </c>
      <c r="F23" s="19">
        <f t="shared" si="1"/>
        <v>-17.6470588235294</v>
      </c>
    </row>
    <row r="24" ht="25.5" customHeight="1" spans="1:6">
      <c r="A24" s="9">
        <v>21</v>
      </c>
      <c r="B24" s="16"/>
      <c r="C24" s="16" t="s">
        <v>92</v>
      </c>
      <c r="D24" s="18">
        <v>10</v>
      </c>
      <c r="E24" s="18">
        <v>8</v>
      </c>
      <c r="F24" s="19">
        <f t="shared" si="1"/>
        <v>25</v>
      </c>
    </row>
    <row r="25" ht="25.5" customHeight="1" spans="1:6">
      <c r="A25" s="9">
        <v>22</v>
      </c>
      <c r="B25" s="16"/>
      <c r="C25" s="16" t="s">
        <v>93</v>
      </c>
      <c r="D25" s="18">
        <v>8</v>
      </c>
      <c r="E25" s="18">
        <v>7</v>
      </c>
      <c r="F25" s="19">
        <f t="shared" si="1"/>
        <v>14.2857142857143</v>
      </c>
    </row>
    <row r="26" ht="25.5" customHeight="1" spans="1:6">
      <c r="A26" s="9">
        <v>23</v>
      </c>
      <c r="B26" s="16"/>
      <c r="C26" s="16" t="s">
        <v>94</v>
      </c>
      <c r="D26" s="11">
        <v>6</v>
      </c>
      <c r="E26" s="11">
        <v>7</v>
      </c>
      <c r="F26" s="19">
        <f t="shared" si="1"/>
        <v>-14.2857142857143</v>
      </c>
    </row>
    <row r="27" ht="25.5" customHeight="1" spans="1:6">
      <c r="A27" s="9">
        <v>24</v>
      </c>
      <c r="B27" s="16"/>
      <c r="C27" s="16" t="s">
        <v>24</v>
      </c>
      <c r="D27" s="18">
        <v>4</v>
      </c>
      <c r="E27" s="11">
        <v>5</v>
      </c>
      <c r="F27" s="19">
        <f t="shared" si="1"/>
        <v>-20</v>
      </c>
    </row>
    <row r="28" ht="25.5" customHeight="1" spans="1:6">
      <c r="A28" s="9">
        <v>25</v>
      </c>
      <c r="B28" s="16"/>
      <c r="C28" s="16" t="s">
        <v>95</v>
      </c>
      <c r="D28" s="18">
        <v>1.2</v>
      </c>
      <c r="E28" s="18">
        <v>1.2</v>
      </c>
      <c r="F28" s="19">
        <f t="shared" si="1"/>
        <v>0</v>
      </c>
    </row>
    <row r="29" ht="25.5" customHeight="1" spans="1:6">
      <c r="A29" s="9">
        <v>26</v>
      </c>
      <c r="B29" s="16"/>
      <c r="C29" s="16" t="s">
        <v>96</v>
      </c>
      <c r="D29" s="18">
        <v>4</v>
      </c>
      <c r="E29" s="18">
        <v>4</v>
      </c>
      <c r="F29" s="19">
        <f t="shared" si="1"/>
        <v>0</v>
      </c>
    </row>
    <row r="30" ht="25.5" customHeight="1" spans="1:6">
      <c r="A30" s="9">
        <v>27</v>
      </c>
      <c r="B30" s="16"/>
      <c r="C30" s="16" t="s">
        <v>97</v>
      </c>
      <c r="D30" s="11">
        <v>5</v>
      </c>
      <c r="E30" s="11">
        <v>5</v>
      </c>
      <c r="F30" s="19">
        <f t="shared" si="1"/>
        <v>0</v>
      </c>
    </row>
    <row r="31" ht="25.5" customHeight="1" spans="1:6">
      <c r="A31" s="9">
        <v>28</v>
      </c>
      <c r="B31" s="16"/>
      <c r="C31" s="16" t="s">
        <v>98</v>
      </c>
      <c r="D31" s="18">
        <v>8</v>
      </c>
      <c r="E31" s="11">
        <v>10</v>
      </c>
      <c r="F31" s="19">
        <f t="shared" si="1"/>
        <v>-20</v>
      </c>
    </row>
    <row r="32" ht="25.5" customHeight="1" spans="1:6">
      <c r="A32" s="9">
        <v>29</v>
      </c>
      <c r="B32" s="16"/>
      <c r="C32" s="16" t="s">
        <v>99</v>
      </c>
      <c r="D32" s="18">
        <v>6</v>
      </c>
      <c r="E32" s="18">
        <v>8</v>
      </c>
      <c r="F32" s="19">
        <f t="shared" si="1"/>
        <v>-25</v>
      </c>
    </row>
    <row r="33" ht="37.5" customHeight="1" spans="1:6">
      <c r="A33" s="20" t="s">
        <v>39</v>
      </c>
      <c r="B33" s="20"/>
      <c r="C33" s="20"/>
      <c r="D33" s="20"/>
      <c r="E33" s="21"/>
      <c r="F33" s="21"/>
    </row>
  </sheetData>
  <protectedRanges>
    <protectedRange sqref="D4:D13" name="区域1_1" securityDescriptor=""/>
    <protectedRange sqref="E4:E13" name="区域1_1_2" securityDescriptor=""/>
    <protectedRange sqref="D4:D13" name="区域1_1_1" securityDescriptor=""/>
    <protectedRange sqref="E4:E13" name="区域1_1_1_1" securityDescriptor=""/>
  </protectedRanges>
  <mergeCells count="8">
    <mergeCell ref="A1:F1"/>
    <mergeCell ref="B2:D2"/>
    <mergeCell ref="E2:F2"/>
    <mergeCell ref="A33:D33"/>
    <mergeCell ref="E33:F33"/>
    <mergeCell ref="B4:B6"/>
    <mergeCell ref="B7:B9"/>
    <mergeCell ref="B10:B32"/>
  </mergeCells>
  <printOptions horizontalCentered="1" verticalCentered="1"/>
  <pageMargins left="0.747916666666667" right="0.747916666666667" top="0.609027777777778" bottom="0.579166666666667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会宁县农产品市场价格监测表</vt:lpstr>
      <vt:lpstr>会宁县畜产品市场价格监测表</vt:lpstr>
      <vt:lpstr>平凉靖远等县主要农产品市场价格监测表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fasklj</cp:lastModifiedBy>
  <dcterms:created xsi:type="dcterms:W3CDTF">2017-12-18T10:00:00Z</dcterms:created>
  <dcterms:modified xsi:type="dcterms:W3CDTF">2018-02-26T07:37:35Z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